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hail Gareev\Documents\forecast\data\raw data\"/>
    </mc:Choice>
  </mc:AlternateContent>
  <xr:revisionPtr revIDLastSave="0" documentId="13_ncr:1_{F12F844A-C678-4308-9FD8-6A0ECFC8E727}" xr6:coauthVersionLast="46" xr6:coauthVersionMax="46" xr10:uidLastSave="{00000000-0000-0000-0000-000000000000}"/>
  <bookViews>
    <workbookView xWindow="-108" yWindow="-108" windowWidth="23256" windowHeight="12576" tabRatio="813" xr2:uid="{511B71A1-827A-4DC8-B933-A6A176369444}"/>
  </bookViews>
  <sheets>
    <sheet name="итог" sheetId="22" r:id="rId1"/>
    <sheet name="обработанные" sheetId="16" r:id="rId2"/>
    <sheet name="1. ицп" sheetId="1" r:id="rId3"/>
    <sheet name="2. тарифы на грузопер" sheetId="2" r:id="rId4"/>
    <sheet name="3. ипц" sheetId="3" r:id="rId5"/>
    <sheet name="4.индекс выпуска товаров по баз" sheetId="4" r:id="rId6"/>
    <sheet name="5. оборот розн торг" sheetId="5" r:id="rId7"/>
    <sheet name="6. оборот оптовой торговли" sheetId="6" r:id="rId8"/>
    <sheet name="7 безработица" sheetId="17" r:id="rId9"/>
    <sheet name="8. Индекс пром производства" sheetId="21" r:id="rId10"/>
    <sheet name="1. ицп (обработанный)" sheetId="9" r:id="rId11"/>
    <sheet name="2. тарифы на грузпер (о)" sheetId="10" r:id="rId12"/>
    <sheet name="3. ипц (о)" sheetId="11" r:id="rId13"/>
    <sheet name="4. произв тов по баз деят (о" sheetId="13" r:id="rId14"/>
    <sheet name="5. орт (о)" sheetId="14" r:id="rId15"/>
    <sheet name="6. оборот опт торг (о)" sheetId="15" r:id="rId16"/>
    <sheet name="7. безработица (о)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W3" i="16" l="1"/>
  <c r="MW4" i="16"/>
  <c r="MW5" i="16"/>
  <c r="MW7" i="16"/>
  <c r="MX7" i="16"/>
  <c r="MW8" i="16"/>
  <c r="MX8" i="16"/>
  <c r="B243" i="21"/>
  <c r="B244" i="21" s="1"/>
  <c r="B245" i="21" s="1"/>
  <c r="B246" i="21" s="1"/>
  <c r="B247" i="21" s="1"/>
  <c r="B248" i="21" s="1"/>
  <c r="B249" i="21" s="1"/>
  <c r="B250" i="21" s="1"/>
  <c r="B251" i="21" s="1"/>
  <c r="B242" i="21"/>
  <c r="AQ10" i="16" l="1"/>
  <c r="AR10" i="16"/>
  <c r="AS10" i="16"/>
  <c r="AT10" i="16"/>
  <c r="AU10" i="16"/>
  <c r="AV10" i="16"/>
  <c r="AW10" i="16"/>
  <c r="AX10" i="16"/>
  <c r="AY10" i="16"/>
  <c r="AZ10" i="16"/>
  <c r="BA10" i="16"/>
  <c r="BB10" i="16"/>
  <c r="BC10" i="16"/>
  <c r="BD10" i="16"/>
  <c r="BE10" i="16"/>
  <c r="BF10" i="16"/>
  <c r="BG10" i="16"/>
  <c r="BH10" i="16"/>
  <c r="BI10" i="16"/>
  <c r="BJ10" i="16"/>
  <c r="BK10" i="16"/>
  <c r="BL10" i="16"/>
  <c r="BM10" i="16"/>
  <c r="BN10" i="16"/>
  <c r="BO10" i="16"/>
  <c r="BP10" i="16"/>
  <c r="BQ10" i="16"/>
  <c r="BR10" i="16"/>
  <c r="BS10" i="16"/>
  <c r="BT10" i="16"/>
  <c r="BU10" i="16"/>
  <c r="BV10" i="16"/>
  <c r="BW10" i="16"/>
  <c r="BX10" i="16"/>
  <c r="BY10" i="16"/>
  <c r="BZ10" i="16"/>
  <c r="CA10" i="16"/>
  <c r="CB10" i="16"/>
  <c r="CC10" i="16"/>
  <c r="CD10" i="16"/>
  <c r="CE10" i="16"/>
  <c r="CF10" i="16"/>
  <c r="CG10" i="16"/>
  <c r="CH10" i="16"/>
  <c r="CI10" i="16"/>
  <c r="CJ10" i="16"/>
  <c r="CK10" i="16"/>
  <c r="CL10" i="16"/>
  <c r="CM10" i="16"/>
  <c r="CN10" i="16"/>
  <c r="CO10" i="16"/>
  <c r="CP10" i="16"/>
  <c r="CQ10" i="16"/>
  <c r="CR10" i="16"/>
  <c r="CS10" i="16"/>
  <c r="CT10" i="16"/>
  <c r="CU10" i="16"/>
  <c r="CV10" i="16"/>
  <c r="CW10" i="16"/>
  <c r="CX10" i="16"/>
  <c r="CY10" i="16"/>
  <c r="CZ10" i="16"/>
  <c r="DA10" i="16"/>
  <c r="DB10" i="16"/>
  <c r="DC10" i="16"/>
  <c r="DD10" i="16"/>
  <c r="DE10" i="16"/>
  <c r="DF10" i="16"/>
  <c r="DG10" i="16"/>
  <c r="DH10" i="16"/>
  <c r="DI10" i="16"/>
  <c r="DJ10" i="16"/>
  <c r="DK10" i="16"/>
  <c r="DL10" i="16"/>
  <c r="DM10" i="16"/>
  <c r="DN10" i="16"/>
  <c r="DO10" i="16"/>
  <c r="DP10" i="16"/>
  <c r="DQ10" i="16"/>
  <c r="DR10" i="16"/>
  <c r="DS10" i="16"/>
  <c r="DT10" i="16"/>
  <c r="DU10" i="16"/>
  <c r="DV10" i="16"/>
  <c r="DW10" i="16"/>
  <c r="DX10" i="16"/>
  <c r="DY10" i="16"/>
  <c r="DZ10" i="16"/>
  <c r="EA10" i="16"/>
  <c r="EB10" i="16"/>
  <c r="EC10" i="16"/>
  <c r="ED10" i="16"/>
  <c r="EE10" i="16"/>
  <c r="EF10" i="16"/>
  <c r="EG10" i="16"/>
  <c r="EH10" i="16"/>
  <c r="EI10" i="16"/>
  <c r="EJ10" i="16"/>
  <c r="EK10" i="16"/>
  <c r="EL10" i="16"/>
  <c r="EM10" i="16"/>
  <c r="EN10" i="16"/>
  <c r="EO10" i="16"/>
  <c r="EP10" i="16"/>
  <c r="EQ10" i="16"/>
  <c r="ER10" i="16"/>
  <c r="ES10" i="16"/>
  <c r="ET10" i="16"/>
  <c r="EU10" i="16"/>
  <c r="EV10" i="16"/>
  <c r="EW10" i="16"/>
  <c r="EX10" i="16"/>
  <c r="EY10" i="16"/>
  <c r="EZ10" i="16"/>
  <c r="FA10" i="16"/>
  <c r="FB10" i="16"/>
  <c r="FC10" i="16"/>
  <c r="FD10" i="16"/>
  <c r="FE10" i="16"/>
  <c r="FF10" i="16"/>
  <c r="FG10" i="16"/>
  <c r="FH10" i="16"/>
  <c r="FI10" i="16"/>
  <c r="FJ10" i="16"/>
  <c r="FK10" i="16"/>
  <c r="FL10" i="16"/>
  <c r="FM10" i="16"/>
  <c r="FN10" i="16"/>
  <c r="FO10" i="16"/>
  <c r="FP10" i="16"/>
  <c r="FQ10" i="16"/>
  <c r="FR10" i="16"/>
  <c r="FS10" i="16"/>
  <c r="FT10" i="16"/>
  <c r="FU10" i="16"/>
  <c r="FV10" i="16"/>
  <c r="FW10" i="16"/>
  <c r="FX10" i="16"/>
  <c r="FY10" i="16"/>
  <c r="FZ10" i="16"/>
  <c r="GA10" i="16"/>
  <c r="GB10" i="16"/>
  <c r="GC10" i="16"/>
  <c r="GD10" i="16"/>
  <c r="GE10" i="16"/>
  <c r="GF10" i="16"/>
  <c r="GG10" i="16"/>
  <c r="GH10" i="16"/>
  <c r="GI10" i="16"/>
  <c r="GJ10" i="16"/>
  <c r="GK10" i="16"/>
  <c r="GL10" i="16"/>
  <c r="GM10" i="16"/>
  <c r="GN10" i="16"/>
  <c r="GO10" i="16"/>
  <c r="GP10" i="16"/>
  <c r="GQ10" i="16"/>
  <c r="GR10" i="16"/>
  <c r="GS10" i="16"/>
  <c r="GT10" i="16"/>
  <c r="GU10" i="16"/>
  <c r="GV10" i="16"/>
  <c r="GW10" i="16"/>
  <c r="GX10" i="16"/>
  <c r="GY10" i="16"/>
  <c r="GZ10" i="16"/>
  <c r="HA10" i="16"/>
  <c r="HB10" i="16"/>
  <c r="HC10" i="16"/>
  <c r="HD10" i="16"/>
  <c r="HE10" i="16"/>
  <c r="HF10" i="16"/>
  <c r="HG10" i="16"/>
  <c r="HH10" i="16"/>
  <c r="HI10" i="16"/>
  <c r="HJ10" i="16"/>
  <c r="HK10" i="16"/>
  <c r="HL10" i="16"/>
  <c r="HM10" i="16"/>
  <c r="HN10" i="16"/>
  <c r="HO10" i="16"/>
  <c r="HP10" i="16"/>
  <c r="HQ10" i="16"/>
  <c r="HR10" i="16"/>
  <c r="HS10" i="16"/>
  <c r="HT10" i="16"/>
  <c r="HU10" i="16"/>
  <c r="HV10" i="16"/>
  <c r="HW10" i="16"/>
  <c r="HX10" i="16"/>
  <c r="HY10" i="16"/>
  <c r="HZ10" i="16"/>
  <c r="IA10" i="16"/>
  <c r="IB10" i="16"/>
  <c r="IC10" i="16"/>
  <c r="ID10" i="16"/>
  <c r="IE10" i="16"/>
  <c r="IF10" i="16"/>
  <c r="IG10" i="16"/>
  <c r="IH10" i="16"/>
  <c r="II10" i="16"/>
  <c r="IJ10" i="16"/>
  <c r="IK10" i="16"/>
  <c r="IL10" i="16"/>
  <c r="IM10" i="16"/>
  <c r="IN10" i="16"/>
  <c r="IO10" i="16"/>
  <c r="IP10" i="16"/>
  <c r="IQ10" i="16"/>
  <c r="IR10" i="16"/>
  <c r="IS10" i="16"/>
  <c r="IT10" i="16"/>
  <c r="IU10" i="16"/>
  <c r="IV10" i="16"/>
  <c r="IW10" i="16"/>
  <c r="IX10" i="16"/>
  <c r="IY10" i="16"/>
  <c r="IZ10" i="16"/>
  <c r="JA10" i="16"/>
  <c r="JB10" i="16"/>
  <c r="JC10" i="16"/>
  <c r="JD10" i="16"/>
  <c r="JE10" i="16"/>
  <c r="JF10" i="16"/>
  <c r="JG10" i="16"/>
  <c r="JH10" i="16"/>
  <c r="JI10" i="16"/>
  <c r="JJ10" i="16"/>
  <c r="JK10" i="16"/>
  <c r="JL10" i="16"/>
  <c r="JM10" i="16"/>
  <c r="JN10" i="16"/>
  <c r="JO10" i="16"/>
  <c r="JP10" i="16"/>
  <c r="JQ10" i="16"/>
  <c r="JR10" i="16"/>
  <c r="JS10" i="16"/>
  <c r="JT10" i="16"/>
  <c r="JU10" i="16"/>
  <c r="JV10" i="16"/>
  <c r="JW10" i="16"/>
  <c r="JX10" i="16"/>
  <c r="JY10" i="16"/>
  <c r="JZ10" i="16"/>
  <c r="KA10" i="16"/>
  <c r="KB10" i="16"/>
  <c r="KC10" i="16"/>
  <c r="KD10" i="16"/>
  <c r="KE10" i="16"/>
  <c r="KF10" i="16"/>
  <c r="KG10" i="16"/>
  <c r="KH10" i="16"/>
  <c r="KI10" i="16"/>
  <c r="KJ10" i="16"/>
  <c r="KK10" i="16"/>
  <c r="KL10" i="16"/>
  <c r="KM10" i="16"/>
  <c r="KN10" i="16"/>
  <c r="KO10" i="16"/>
  <c r="KP10" i="16"/>
  <c r="KQ10" i="16"/>
  <c r="KR10" i="16"/>
  <c r="KS10" i="16"/>
  <c r="KT10" i="16"/>
  <c r="KU10" i="16"/>
  <c r="KV10" i="16"/>
  <c r="KW10" i="16"/>
  <c r="KX10" i="16"/>
  <c r="KY10" i="16"/>
  <c r="KZ10" i="16"/>
  <c r="LA10" i="16"/>
  <c r="LB10" i="16"/>
  <c r="LC10" i="16"/>
  <c r="LD10" i="16"/>
  <c r="LE10" i="16"/>
  <c r="LF10" i="16"/>
  <c r="LG10" i="16"/>
  <c r="LH10" i="16"/>
  <c r="LI10" i="16"/>
  <c r="LJ10" i="16"/>
  <c r="LK10" i="16"/>
  <c r="LL10" i="16"/>
  <c r="LM10" i="16"/>
  <c r="LN10" i="16"/>
  <c r="LO10" i="16"/>
  <c r="LP10" i="16"/>
  <c r="LQ10" i="16"/>
  <c r="LR10" i="16"/>
  <c r="LS10" i="16"/>
  <c r="LT10" i="16"/>
  <c r="LU10" i="16"/>
  <c r="LV10" i="16"/>
  <c r="LW10" i="16"/>
  <c r="LX10" i="16"/>
  <c r="LY10" i="16"/>
  <c r="LZ10" i="16"/>
  <c r="MA10" i="16"/>
  <c r="MB10" i="16"/>
  <c r="MC10" i="16"/>
  <c r="MD10" i="16"/>
  <c r="ME10" i="16"/>
  <c r="MF10" i="16"/>
  <c r="MG10" i="16"/>
  <c r="MH10" i="16"/>
  <c r="MI10" i="16"/>
  <c r="MJ10" i="16"/>
  <c r="MK10" i="16"/>
  <c r="ML10" i="16"/>
  <c r="MM10" i="16"/>
  <c r="MN10" i="16"/>
  <c r="MO10" i="16"/>
  <c r="MP10" i="16"/>
  <c r="MQ10" i="16"/>
  <c r="MR10" i="16"/>
  <c r="MS10" i="16"/>
  <c r="MT10" i="16"/>
  <c r="MU10" i="16"/>
  <c r="MV10" i="16"/>
  <c r="AP10" i="16"/>
  <c r="B5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AJ5" i="18"/>
  <c r="AK5" i="18"/>
  <c r="AL5" i="18"/>
  <c r="AM5" i="18"/>
  <c r="AN5" i="18"/>
  <c r="AO5" i="18"/>
  <c r="AP5" i="18"/>
  <c r="AQ5" i="18"/>
  <c r="AR5" i="18"/>
  <c r="AS5" i="18"/>
  <c r="AT5" i="18"/>
  <c r="AU5" i="18"/>
  <c r="AV5" i="18"/>
  <c r="AW5" i="18"/>
  <c r="AX5" i="18"/>
  <c r="AY5" i="18"/>
  <c r="AZ5" i="18"/>
  <c r="BA5" i="18"/>
  <c r="BB5" i="18"/>
  <c r="BC5" i="18"/>
  <c r="BD5" i="18"/>
  <c r="BE5" i="18"/>
  <c r="BF5" i="18"/>
  <c r="BG5" i="18"/>
  <c r="BH5" i="18"/>
  <c r="BI5" i="18"/>
  <c r="BJ5" i="18"/>
  <c r="BK5" i="18"/>
  <c r="BL5" i="18"/>
  <c r="BM5" i="18"/>
  <c r="BN5" i="18"/>
  <c r="BO5" i="18"/>
  <c r="BP5" i="18"/>
  <c r="BQ5" i="18"/>
  <c r="BR5" i="18"/>
  <c r="BS5" i="18"/>
  <c r="BT5" i="18"/>
  <c r="BU5" i="18"/>
  <c r="BV5" i="18"/>
  <c r="BW5" i="18"/>
  <c r="BX5" i="18"/>
  <c r="BY5" i="18"/>
  <c r="BZ5" i="18"/>
  <c r="CA5" i="18"/>
  <c r="CB5" i="18"/>
  <c r="CC5" i="18"/>
  <c r="CD5" i="18"/>
  <c r="CE5" i="18"/>
  <c r="CF5" i="18"/>
  <c r="CG5" i="18"/>
  <c r="CH5" i="18"/>
  <c r="CI5" i="18"/>
  <c r="CJ5" i="18"/>
  <c r="CK5" i="18"/>
  <c r="CL5" i="18"/>
  <c r="CM5" i="18"/>
  <c r="CN5" i="18"/>
  <c r="CO5" i="18"/>
  <c r="CP5" i="18"/>
  <c r="CQ5" i="18"/>
  <c r="CR5" i="18"/>
  <c r="CS5" i="18"/>
  <c r="CT5" i="18"/>
  <c r="CU5" i="18"/>
  <c r="CV5" i="18"/>
  <c r="CW5" i="18"/>
  <c r="CX5" i="18"/>
  <c r="CY5" i="18"/>
  <c r="CZ5" i="18"/>
  <c r="DA5" i="18"/>
  <c r="DB5" i="18"/>
  <c r="DC5" i="18"/>
  <c r="DD5" i="18"/>
  <c r="DE5" i="18"/>
  <c r="DF5" i="18"/>
  <c r="DG5" i="18"/>
  <c r="DH5" i="18"/>
  <c r="DI5" i="18"/>
  <c r="DJ5" i="18"/>
  <c r="DK5" i="18"/>
  <c r="DL5" i="18"/>
  <c r="DM5" i="18"/>
  <c r="DN5" i="18"/>
  <c r="DO5" i="18"/>
  <c r="DP5" i="18"/>
  <c r="DQ5" i="18"/>
  <c r="DR5" i="18"/>
  <c r="DS5" i="18"/>
  <c r="DT5" i="18"/>
  <c r="DU5" i="18"/>
  <c r="DV5" i="18"/>
  <c r="DW5" i="18"/>
  <c r="DX5" i="18"/>
  <c r="DY5" i="18"/>
  <c r="DZ5" i="18"/>
  <c r="EA5" i="18"/>
  <c r="EB5" i="18"/>
  <c r="EC5" i="18"/>
  <c r="ED5" i="18"/>
  <c r="EE5" i="18"/>
  <c r="EF5" i="18"/>
  <c r="EG5" i="18"/>
  <c r="EH5" i="18"/>
  <c r="EI5" i="18"/>
  <c r="EJ5" i="18"/>
  <c r="EK5" i="18"/>
  <c r="EL5" i="18"/>
  <c r="EM5" i="18"/>
  <c r="EN5" i="18"/>
  <c r="EO5" i="18"/>
  <c r="EP5" i="18"/>
  <c r="EQ5" i="18"/>
  <c r="ER5" i="18"/>
  <c r="ES5" i="18"/>
  <c r="ET5" i="18"/>
  <c r="EU5" i="18"/>
  <c r="EV5" i="18"/>
  <c r="EW5" i="18"/>
  <c r="EX5" i="18"/>
  <c r="EY5" i="18"/>
  <c r="EZ5" i="18"/>
  <c r="FA5" i="18"/>
  <c r="FB5" i="18"/>
  <c r="FC5" i="18"/>
  <c r="FD5" i="18"/>
  <c r="FE5" i="18"/>
  <c r="FF5" i="18"/>
  <c r="FG5" i="18"/>
  <c r="FH5" i="18"/>
  <c r="FI5" i="18"/>
  <c r="FJ5" i="18"/>
  <c r="FK5" i="18"/>
  <c r="FL5" i="18"/>
  <c r="FM5" i="18"/>
  <c r="FN5" i="18"/>
  <c r="FO5" i="18"/>
  <c r="FP5" i="18"/>
  <c r="FQ5" i="18"/>
  <c r="FR5" i="18"/>
  <c r="FS5" i="18"/>
  <c r="FT5" i="18"/>
  <c r="FU5" i="18"/>
  <c r="FV5" i="18"/>
  <c r="FW5" i="18"/>
  <c r="FX5" i="18"/>
  <c r="FY5" i="18"/>
  <c r="FZ5" i="18"/>
  <c r="GA5" i="18"/>
  <c r="GB5" i="18"/>
  <c r="GC5" i="18"/>
  <c r="GD5" i="18"/>
  <c r="GE5" i="18"/>
  <c r="GF5" i="18"/>
  <c r="GG5" i="18"/>
  <c r="GH5" i="18"/>
  <c r="GI5" i="18"/>
  <c r="GJ5" i="18"/>
  <c r="GK5" i="18"/>
  <c r="GL5" i="18"/>
  <c r="GM5" i="18"/>
  <c r="GN5" i="18"/>
  <c r="GO5" i="18"/>
  <c r="GP5" i="18"/>
  <c r="GQ5" i="18"/>
  <c r="GR5" i="18"/>
  <c r="GS5" i="18"/>
  <c r="GT5" i="18"/>
  <c r="GU5" i="18"/>
  <c r="GV5" i="18"/>
  <c r="GW5" i="18"/>
  <c r="GX5" i="18"/>
  <c r="GY5" i="18"/>
  <c r="GZ5" i="18"/>
  <c r="HA5" i="18"/>
  <c r="HB5" i="18"/>
  <c r="HC5" i="18"/>
  <c r="HD5" i="18"/>
  <c r="HE5" i="18"/>
  <c r="HF5" i="18"/>
  <c r="HG5" i="18"/>
  <c r="HH5" i="18"/>
  <c r="HI5" i="18"/>
  <c r="HJ5" i="18"/>
  <c r="HK5" i="18"/>
  <c r="HL5" i="18"/>
  <c r="HM5" i="18"/>
  <c r="HN5" i="18"/>
  <c r="HO5" i="18"/>
  <c r="HP5" i="18"/>
  <c r="HQ5" i="18"/>
  <c r="HR5" i="18"/>
  <c r="HS5" i="18"/>
  <c r="HT5" i="18"/>
  <c r="HU5" i="18"/>
  <c r="HV5" i="18"/>
  <c r="HW5" i="18"/>
  <c r="HX5" i="18"/>
  <c r="HY5" i="18"/>
  <c r="HZ5" i="18"/>
  <c r="IA5" i="18"/>
  <c r="IB5" i="18"/>
  <c r="IC5" i="18"/>
  <c r="ID5" i="18"/>
  <c r="IE5" i="18"/>
  <c r="IF5" i="18"/>
  <c r="IG5" i="18"/>
  <c r="IH5" i="18"/>
  <c r="II5" i="18"/>
  <c r="IJ5" i="18"/>
  <c r="IK5" i="18"/>
  <c r="IL5" i="18"/>
  <c r="IM5" i="18"/>
  <c r="IN5" i="18"/>
  <c r="IO5" i="18"/>
  <c r="IP5" i="18"/>
  <c r="IQ5" i="18"/>
  <c r="IR5" i="18"/>
  <c r="IS5" i="18"/>
  <c r="IT5" i="18"/>
  <c r="IU5" i="18"/>
  <c r="IV5" i="18"/>
  <c r="IW5" i="18"/>
  <c r="IX5" i="18"/>
  <c r="IY5" i="18"/>
  <c r="IZ5" i="18"/>
  <c r="JA5" i="18"/>
  <c r="JB5" i="18"/>
  <c r="JC5" i="18"/>
  <c r="JD5" i="18"/>
  <c r="JE5" i="18"/>
  <c r="JF5" i="18"/>
  <c r="JG5" i="18"/>
  <c r="JH5" i="18"/>
  <c r="JI5" i="18"/>
  <c r="JJ5" i="18"/>
  <c r="JK5" i="18"/>
  <c r="JL5" i="18"/>
  <c r="JM5" i="18"/>
  <c r="JN5" i="18"/>
  <c r="JO5" i="18"/>
  <c r="JP5" i="18"/>
  <c r="JQ5" i="18"/>
  <c r="JR5" i="18"/>
  <c r="JS5" i="18"/>
  <c r="JT5" i="18"/>
  <c r="JU5" i="18"/>
  <c r="JV5" i="18"/>
  <c r="JW5" i="18"/>
  <c r="JX5" i="18"/>
  <c r="JY5" i="18"/>
  <c r="JZ5" i="18"/>
  <c r="KA5" i="18"/>
  <c r="KB5" i="18"/>
  <c r="KC5" i="18"/>
  <c r="KD5" i="18"/>
  <c r="KE5" i="18"/>
  <c r="KF5" i="18"/>
  <c r="KG5" i="18"/>
  <c r="KH5" i="18"/>
  <c r="KI5" i="18"/>
  <c r="KJ5" i="18"/>
  <c r="KK5" i="18"/>
  <c r="KL5" i="18"/>
  <c r="KM5" i="18"/>
  <c r="KN5" i="18"/>
  <c r="KO5" i="18"/>
  <c r="KP5" i="18"/>
  <c r="KQ5" i="18"/>
  <c r="KR5" i="18"/>
  <c r="KS5" i="18"/>
  <c r="KT5" i="18"/>
  <c r="KU5" i="18"/>
  <c r="KV5" i="18"/>
  <c r="KW5" i="18"/>
  <c r="KX5" i="18"/>
  <c r="KY5" i="18"/>
  <c r="KZ5" i="18"/>
  <c r="LA5" i="18"/>
  <c r="LB5" i="18"/>
  <c r="LC5" i="18"/>
  <c r="LD5" i="18"/>
  <c r="LE5" i="18"/>
  <c r="LF5" i="18"/>
  <c r="LG5" i="18"/>
  <c r="LH5" i="18"/>
  <c r="FJ4" i="16"/>
  <c r="FK4" i="16"/>
  <c r="FL4" i="16"/>
  <c r="FM4" i="16"/>
  <c r="FN4" i="16"/>
  <c r="FO4" i="16"/>
  <c r="FP4" i="16"/>
  <c r="FQ4" i="16"/>
  <c r="FR4" i="16"/>
  <c r="FS4" i="16"/>
  <c r="FT4" i="16"/>
  <c r="FU4" i="16"/>
  <c r="FV4" i="16"/>
  <c r="FW4" i="16"/>
  <c r="FX4" i="16"/>
  <c r="FY4" i="16"/>
  <c r="FZ4" i="16"/>
  <c r="GA4" i="16"/>
  <c r="GB4" i="16"/>
  <c r="GC4" i="16"/>
  <c r="GD4" i="16"/>
  <c r="GE4" i="16"/>
  <c r="GF4" i="16"/>
  <c r="GG4" i="16"/>
  <c r="GH4" i="16"/>
  <c r="GI4" i="16"/>
  <c r="GJ4" i="16"/>
  <c r="GK4" i="16"/>
  <c r="GL4" i="16"/>
  <c r="GM4" i="16"/>
  <c r="GN4" i="16"/>
  <c r="GO4" i="16"/>
  <c r="GP4" i="16"/>
  <c r="GQ4" i="16"/>
  <c r="GR4" i="16"/>
  <c r="GS4" i="16"/>
  <c r="GT4" i="16"/>
  <c r="GU4" i="16"/>
  <c r="GV4" i="16"/>
  <c r="GW4" i="16"/>
  <c r="GX4" i="16"/>
  <c r="GY4" i="16"/>
  <c r="GZ4" i="16"/>
  <c r="HA4" i="16"/>
  <c r="HB4" i="16"/>
  <c r="HC4" i="16"/>
  <c r="HD4" i="16"/>
  <c r="HE4" i="16"/>
  <c r="HF4" i="16"/>
  <c r="HG4" i="16"/>
  <c r="HH4" i="16"/>
  <c r="HI4" i="16"/>
  <c r="HJ4" i="16"/>
  <c r="HK4" i="16"/>
  <c r="HL4" i="16"/>
  <c r="HM4" i="16"/>
  <c r="HN4" i="16"/>
  <c r="HO4" i="16"/>
  <c r="HP4" i="16"/>
  <c r="HQ4" i="16"/>
  <c r="HR4" i="16"/>
  <c r="HS4" i="16"/>
  <c r="HT4" i="16"/>
  <c r="HU4" i="16"/>
  <c r="HV4" i="16"/>
  <c r="HW4" i="16"/>
  <c r="HX4" i="16"/>
  <c r="HY4" i="16"/>
  <c r="HZ4" i="16"/>
  <c r="IA4" i="16"/>
  <c r="IB4" i="16"/>
  <c r="IC4" i="16"/>
  <c r="ID4" i="16"/>
  <c r="IE4" i="16"/>
  <c r="IF4" i="16"/>
  <c r="IG4" i="16"/>
  <c r="IH4" i="16"/>
  <c r="II4" i="16"/>
  <c r="IJ4" i="16"/>
  <c r="IK4" i="16"/>
  <c r="IL4" i="16"/>
  <c r="IM4" i="16"/>
  <c r="IN4" i="16"/>
  <c r="IO4" i="16"/>
  <c r="IP4" i="16"/>
  <c r="IQ4" i="16"/>
  <c r="IR4" i="16"/>
  <c r="IS4" i="16"/>
  <c r="IT4" i="16"/>
  <c r="IU4" i="16"/>
  <c r="IV4" i="16"/>
  <c r="IW4" i="16"/>
  <c r="IX4" i="16"/>
  <c r="IY4" i="16"/>
  <c r="IZ4" i="16"/>
  <c r="JA4" i="16"/>
  <c r="JB4" i="16"/>
  <c r="JC4" i="16"/>
  <c r="JD4" i="16"/>
  <c r="JE4" i="16"/>
  <c r="JF4" i="16"/>
  <c r="JG4" i="16"/>
  <c r="JH4" i="16"/>
  <c r="JI4" i="16"/>
  <c r="JJ4" i="16"/>
  <c r="JK4" i="16"/>
  <c r="JL4" i="16"/>
  <c r="JM4" i="16"/>
  <c r="JN4" i="16"/>
  <c r="JO4" i="16"/>
  <c r="JP4" i="16"/>
  <c r="JQ4" i="16"/>
  <c r="JR4" i="16"/>
  <c r="JS4" i="16"/>
  <c r="JT4" i="16"/>
  <c r="JU4" i="16"/>
  <c r="JV4" i="16"/>
  <c r="JW4" i="16"/>
  <c r="JX4" i="16"/>
  <c r="JY4" i="16"/>
  <c r="JZ4" i="16"/>
  <c r="KA4" i="16"/>
  <c r="KB4" i="16"/>
  <c r="KC4" i="16"/>
  <c r="KD4" i="16"/>
  <c r="KE4" i="16"/>
  <c r="KF4" i="16"/>
  <c r="KG4" i="16"/>
  <c r="KH4" i="16"/>
  <c r="KI4" i="16"/>
  <c r="KJ4" i="16"/>
  <c r="KK4" i="16"/>
  <c r="KL4" i="16"/>
  <c r="KM4" i="16"/>
  <c r="KN4" i="16"/>
  <c r="KO4" i="16"/>
  <c r="KP4" i="16"/>
  <c r="KQ4" i="16"/>
  <c r="KR4" i="16"/>
  <c r="KS4" i="16"/>
  <c r="KT4" i="16"/>
  <c r="KU4" i="16"/>
  <c r="KV4" i="16"/>
  <c r="KW4" i="16"/>
  <c r="KX4" i="16"/>
  <c r="KY4" i="16"/>
  <c r="KZ4" i="16"/>
  <c r="LA4" i="16"/>
  <c r="LB4" i="16"/>
  <c r="LC4" i="16"/>
  <c r="LD4" i="16"/>
  <c r="LE4" i="16"/>
  <c r="LF4" i="16"/>
  <c r="LG4" i="16"/>
  <c r="LH4" i="16"/>
  <c r="LI4" i="16"/>
  <c r="LJ4" i="16"/>
  <c r="LK4" i="16"/>
  <c r="LL4" i="16"/>
  <c r="LM4" i="16"/>
  <c r="LN4" i="16"/>
  <c r="LO4" i="16"/>
  <c r="LP4" i="16"/>
  <c r="LQ4" i="16"/>
  <c r="LR4" i="16"/>
  <c r="LS4" i="16"/>
  <c r="LT4" i="16"/>
  <c r="LU4" i="16"/>
  <c r="LV4" i="16"/>
  <c r="LW4" i="16"/>
  <c r="LX4" i="16"/>
  <c r="LY4" i="16"/>
  <c r="LZ4" i="16"/>
  <c r="MA4" i="16"/>
  <c r="MB4" i="16"/>
  <c r="MC4" i="16"/>
  <c r="MD4" i="16"/>
  <c r="ME4" i="16"/>
  <c r="MF4" i="16"/>
  <c r="MG4" i="16"/>
  <c r="MH4" i="16"/>
  <c r="MI4" i="16"/>
  <c r="MJ4" i="16"/>
  <c r="MK4" i="16"/>
  <c r="ML4" i="16"/>
  <c r="MM4" i="16"/>
  <c r="MN4" i="16"/>
  <c r="MO4" i="16"/>
  <c r="MP4" i="16"/>
  <c r="MQ4" i="16"/>
  <c r="MR4" i="16"/>
  <c r="MS4" i="16"/>
  <c r="MT4" i="16"/>
  <c r="MU4" i="16"/>
  <c r="MV4" i="16"/>
  <c r="FJ5" i="16"/>
  <c r="FK5" i="16"/>
  <c r="FL5" i="16"/>
  <c r="FM5" i="16"/>
  <c r="FN5" i="16"/>
  <c r="FO5" i="16"/>
  <c r="FP5" i="16"/>
  <c r="FQ5" i="16"/>
  <c r="FR5" i="16"/>
  <c r="FS5" i="16"/>
  <c r="FT5" i="16"/>
  <c r="FU5" i="16"/>
  <c r="FV5" i="16"/>
  <c r="FW5" i="16"/>
  <c r="FX5" i="16"/>
  <c r="FY5" i="16"/>
  <c r="FZ5" i="16"/>
  <c r="GA5" i="16"/>
  <c r="GB5" i="16"/>
  <c r="GC5" i="16"/>
  <c r="GD5" i="16"/>
  <c r="GE5" i="16"/>
  <c r="GF5" i="16"/>
  <c r="GG5" i="16"/>
  <c r="GH5" i="16"/>
  <c r="GI5" i="16"/>
  <c r="GJ5" i="16"/>
  <c r="GK5" i="16"/>
  <c r="GL5" i="16"/>
  <c r="GM5" i="16"/>
  <c r="GN5" i="16"/>
  <c r="GO5" i="16"/>
  <c r="GP5" i="16"/>
  <c r="GQ5" i="16"/>
  <c r="GR5" i="16"/>
  <c r="GS5" i="16"/>
  <c r="GT5" i="16"/>
  <c r="GU5" i="16"/>
  <c r="GV5" i="16"/>
  <c r="GW5" i="16"/>
  <c r="GX5" i="16"/>
  <c r="GY5" i="16"/>
  <c r="GZ5" i="16"/>
  <c r="HA5" i="16"/>
  <c r="HB5" i="16"/>
  <c r="HC5" i="16"/>
  <c r="HD5" i="16"/>
  <c r="HE5" i="16"/>
  <c r="HF5" i="16"/>
  <c r="HG5" i="16"/>
  <c r="HH5" i="16"/>
  <c r="HI5" i="16"/>
  <c r="HJ5" i="16"/>
  <c r="HK5" i="16"/>
  <c r="HL5" i="16"/>
  <c r="HM5" i="16"/>
  <c r="HN5" i="16"/>
  <c r="HO5" i="16"/>
  <c r="HP5" i="16"/>
  <c r="HQ5" i="16"/>
  <c r="HR5" i="16"/>
  <c r="HS5" i="16"/>
  <c r="HT5" i="16"/>
  <c r="HU5" i="16"/>
  <c r="HV5" i="16"/>
  <c r="HW5" i="16"/>
  <c r="HX5" i="16"/>
  <c r="HY5" i="16"/>
  <c r="HZ5" i="16"/>
  <c r="IA5" i="16"/>
  <c r="IB5" i="16"/>
  <c r="IC5" i="16"/>
  <c r="ID5" i="16"/>
  <c r="IE5" i="16"/>
  <c r="IF5" i="16"/>
  <c r="IG5" i="16"/>
  <c r="IH5" i="16"/>
  <c r="II5" i="16"/>
  <c r="IJ5" i="16"/>
  <c r="IK5" i="16"/>
  <c r="IL5" i="16"/>
  <c r="IM5" i="16"/>
  <c r="IN5" i="16"/>
  <c r="IO5" i="16"/>
  <c r="IP5" i="16"/>
  <c r="IQ5" i="16"/>
  <c r="IR5" i="16"/>
  <c r="IS5" i="16"/>
  <c r="IT5" i="16"/>
  <c r="IU5" i="16"/>
  <c r="IV5" i="16"/>
  <c r="IW5" i="16"/>
  <c r="IX5" i="16"/>
  <c r="IY5" i="16"/>
  <c r="IZ5" i="16"/>
  <c r="JA5" i="16"/>
  <c r="JB5" i="16"/>
  <c r="JC5" i="16"/>
  <c r="JD5" i="16"/>
  <c r="JE5" i="16"/>
  <c r="JF5" i="16"/>
  <c r="JG5" i="16"/>
  <c r="JH5" i="16"/>
  <c r="JI5" i="16"/>
  <c r="JJ5" i="16"/>
  <c r="JK5" i="16"/>
  <c r="JL5" i="16"/>
  <c r="JM5" i="16"/>
  <c r="JN5" i="16"/>
  <c r="JO5" i="16"/>
  <c r="JP5" i="16"/>
  <c r="JQ5" i="16"/>
  <c r="JR5" i="16"/>
  <c r="JS5" i="16"/>
  <c r="JT5" i="16"/>
  <c r="JU5" i="16"/>
  <c r="JV5" i="16"/>
  <c r="JW5" i="16"/>
  <c r="JX5" i="16"/>
  <c r="JY5" i="16"/>
  <c r="JZ5" i="16"/>
  <c r="KA5" i="16"/>
  <c r="KB5" i="16"/>
  <c r="KC5" i="16"/>
  <c r="KD5" i="16"/>
  <c r="KE5" i="16"/>
  <c r="KF5" i="16"/>
  <c r="KG5" i="16"/>
  <c r="KH5" i="16"/>
  <c r="KI5" i="16"/>
  <c r="KJ5" i="16"/>
  <c r="KK5" i="16"/>
  <c r="KL5" i="16"/>
  <c r="KM5" i="16"/>
  <c r="KN5" i="16"/>
  <c r="KO5" i="16"/>
  <c r="KP5" i="16"/>
  <c r="KQ5" i="16"/>
  <c r="KR5" i="16"/>
  <c r="KS5" i="16"/>
  <c r="KT5" i="16"/>
  <c r="KU5" i="16"/>
  <c r="KV5" i="16"/>
  <c r="KW5" i="16"/>
  <c r="KX5" i="16"/>
  <c r="KY5" i="16"/>
  <c r="KZ5" i="16"/>
  <c r="LA5" i="16"/>
  <c r="LB5" i="16"/>
  <c r="LC5" i="16"/>
  <c r="LD5" i="16"/>
  <c r="LE5" i="16"/>
  <c r="LF5" i="16"/>
  <c r="LG5" i="16"/>
  <c r="LH5" i="16"/>
  <c r="LI5" i="16"/>
  <c r="LJ5" i="16"/>
  <c r="LK5" i="16"/>
  <c r="LL5" i="16"/>
  <c r="LM5" i="16"/>
  <c r="LN5" i="16"/>
  <c r="LO5" i="16"/>
  <c r="LP5" i="16"/>
  <c r="LQ5" i="16"/>
  <c r="LR5" i="16"/>
  <c r="LS5" i="16"/>
  <c r="LT5" i="16"/>
  <c r="LU5" i="16"/>
  <c r="LV5" i="16"/>
  <c r="LW5" i="16"/>
  <c r="LX5" i="16"/>
  <c r="LY5" i="16"/>
  <c r="LZ5" i="16"/>
  <c r="MA5" i="16"/>
  <c r="MB5" i="16"/>
  <c r="MC5" i="16"/>
  <c r="MD5" i="16"/>
  <c r="ME5" i="16"/>
  <c r="MF5" i="16"/>
  <c r="MG5" i="16"/>
  <c r="MH5" i="16"/>
  <c r="MI5" i="16"/>
  <c r="MJ5" i="16"/>
  <c r="MK5" i="16"/>
  <c r="ML5" i="16"/>
  <c r="MM5" i="16"/>
  <c r="MN5" i="16"/>
  <c r="MO5" i="16"/>
  <c r="MP5" i="16"/>
  <c r="MQ5" i="16"/>
  <c r="MR5" i="16"/>
  <c r="MS5" i="16"/>
  <c r="MT5" i="16"/>
  <c r="MU5" i="16"/>
  <c r="MV5" i="16"/>
  <c r="FJ6" i="16"/>
  <c r="FK6" i="16"/>
  <c r="FL6" i="16"/>
  <c r="FM6" i="16"/>
  <c r="FN6" i="16"/>
  <c r="FO6" i="16"/>
  <c r="FP6" i="16"/>
  <c r="FQ6" i="16"/>
  <c r="FR6" i="16"/>
  <c r="FS6" i="16"/>
  <c r="FT6" i="16"/>
  <c r="FU6" i="16"/>
  <c r="FV6" i="16"/>
  <c r="FW6" i="16"/>
  <c r="FX6" i="16"/>
  <c r="FY6" i="16"/>
  <c r="FZ6" i="16"/>
  <c r="GA6" i="16"/>
  <c r="GB6" i="16"/>
  <c r="GC6" i="16"/>
  <c r="GD6" i="16"/>
  <c r="GE6" i="16"/>
  <c r="GF6" i="16"/>
  <c r="GG6" i="16"/>
  <c r="GH6" i="16"/>
  <c r="GI6" i="16"/>
  <c r="GJ6" i="16"/>
  <c r="GK6" i="16"/>
  <c r="GL6" i="16"/>
  <c r="GM6" i="16"/>
  <c r="GN6" i="16"/>
  <c r="GO6" i="16"/>
  <c r="GP6" i="16"/>
  <c r="GQ6" i="16"/>
  <c r="GR6" i="16"/>
  <c r="GS6" i="16"/>
  <c r="GT6" i="16"/>
  <c r="GU6" i="16"/>
  <c r="GV6" i="16"/>
  <c r="GW6" i="16"/>
  <c r="GX6" i="16"/>
  <c r="GY6" i="16"/>
  <c r="GZ6" i="16"/>
  <c r="HA6" i="16"/>
  <c r="HB6" i="16"/>
  <c r="HC6" i="16"/>
  <c r="HD6" i="16"/>
  <c r="HE6" i="16"/>
  <c r="HF6" i="16"/>
  <c r="HG6" i="16"/>
  <c r="HH6" i="16"/>
  <c r="HI6" i="16"/>
  <c r="HJ6" i="16"/>
  <c r="HK6" i="16"/>
  <c r="HL6" i="16"/>
  <c r="HM6" i="16"/>
  <c r="HN6" i="16"/>
  <c r="HO6" i="16"/>
  <c r="HP6" i="16"/>
  <c r="HQ6" i="16"/>
  <c r="HR6" i="16"/>
  <c r="HS6" i="16"/>
  <c r="HT6" i="16"/>
  <c r="HU6" i="16"/>
  <c r="HV6" i="16"/>
  <c r="HW6" i="16"/>
  <c r="HX6" i="16"/>
  <c r="HY6" i="16"/>
  <c r="HZ6" i="16"/>
  <c r="IA6" i="16"/>
  <c r="IB6" i="16"/>
  <c r="IC6" i="16"/>
  <c r="ID6" i="16"/>
  <c r="IE6" i="16"/>
  <c r="IF6" i="16"/>
  <c r="IG6" i="16"/>
  <c r="IH6" i="16"/>
  <c r="II6" i="16"/>
  <c r="IJ6" i="16"/>
  <c r="IK6" i="16"/>
  <c r="IL6" i="16"/>
  <c r="IM6" i="16"/>
  <c r="IN6" i="16"/>
  <c r="IO6" i="16"/>
  <c r="IP6" i="16"/>
  <c r="IQ6" i="16"/>
  <c r="IR6" i="16"/>
  <c r="IS6" i="16"/>
  <c r="IT6" i="16"/>
  <c r="IU6" i="16"/>
  <c r="IV6" i="16"/>
  <c r="IW6" i="16"/>
  <c r="IX6" i="16"/>
  <c r="IY6" i="16"/>
  <c r="IZ6" i="16"/>
  <c r="JA6" i="16"/>
  <c r="JB6" i="16"/>
  <c r="JC6" i="16"/>
  <c r="JD6" i="16"/>
  <c r="JE6" i="16"/>
  <c r="JF6" i="16"/>
  <c r="JG6" i="16"/>
  <c r="JH6" i="16"/>
  <c r="JI6" i="16"/>
  <c r="JJ6" i="16"/>
  <c r="JK6" i="16"/>
  <c r="JL6" i="16"/>
  <c r="JM6" i="16"/>
  <c r="JN6" i="16"/>
  <c r="JO6" i="16"/>
  <c r="JP6" i="16"/>
  <c r="JQ6" i="16"/>
  <c r="JR6" i="16"/>
  <c r="JS6" i="16"/>
  <c r="JT6" i="16"/>
  <c r="JU6" i="16"/>
  <c r="JV6" i="16"/>
  <c r="JW6" i="16"/>
  <c r="JX6" i="16"/>
  <c r="JY6" i="16"/>
  <c r="JZ6" i="16"/>
  <c r="KA6" i="16"/>
  <c r="KB6" i="16"/>
  <c r="KC6" i="16"/>
  <c r="KD6" i="16"/>
  <c r="KE6" i="16"/>
  <c r="KF6" i="16"/>
  <c r="KG6" i="16"/>
  <c r="KH6" i="16"/>
  <c r="KI6" i="16"/>
  <c r="KJ6" i="16"/>
  <c r="KK6" i="16"/>
  <c r="KL6" i="16"/>
  <c r="KM6" i="16"/>
  <c r="KN6" i="16"/>
  <c r="KO6" i="16"/>
  <c r="KP6" i="16"/>
  <c r="KQ6" i="16"/>
  <c r="KR6" i="16"/>
  <c r="KS6" i="16"/>
  <c r="KT6" i="16"/>
  <c r="KU6" i="16"/>
  <c r="KV6" i="16"/>
  <c r="KW6" i="16"/>
  <c r="KX6" i="16"/>
  <c r="KY6" i="16"/>
  <c r="KZ6" i="16"/>
  <c r="LA6" i="16"/>
  <c r="LB6" i="16"/>
  <c r="LC6" i="16"/>
  <c r="LD6" i="16"/>
  <c r="LE6" i="16"/>
  <c r="LF6" i="16"/>
  <c r="LG6" i="16"/>
  <c r="LH6" i="16"/>
  <c r="LI6" i="16"/>
  <c r="LJ6" i="16"/>
  <c r="LK6" i="16"/>
  <c r="LL6" i="16"/>
  <c r="LM6" i="16"/>
  <c r="LN6" i="16"/>
  <c r="LO6" i="16"/>
  <c r="LP6" i="16"/>
  <c r="LQ6" i="16"/>
  <c r="LR6" i="16"/>
  <c r="LS6" i="16"/>
  <c r="LT6" i="16"/>
  <c r="LU6" i="16"/>
  <c r="LV6" i="16"/>
  <c r="LW6" i="16"/>
  <c r="LX6" i="16"/>
  <c r="LY6" i="16"/>
  <c r="LZ6" i="16"/>
  <c r="MA6" i="16"/>
  <c r="MB6" i="16"/>
  <c r="MC6" i="16"/>
  <c r="MD6" i="16"/>
  <c r="ME6" i="16"/>
  <c r="MF6" i="16"/>
  <c r="MG6" i="16"/>
  <c r="MH6" i="16"/>
  <c r="MI6" i="16"/>
  <c r="MJ6" i="16"/>
  <c r="MK6" i="16"/>
  <c r="ML6" i="16"/>
  <c r="MM6" i="16"/>
  <c r="MN6" i="16"/>
  <c r="MO6" i="16"/>
  <c r="MP6" i="16"/>
  <c r="MQ6" i="16"/>
  <c r="MR6" i="16"/>
  <c r="MS6" i="16"/>
  <c r="MT6" i="16"/>
  <c r="MU6" i="16"/>
  <c r="MV6" i="16"/>
  <c r="FJ7" i="16"/>
  <c r="FK7" i="16"/>
  <c r="FL7" i="16"/>
  <c r="FM7" i="16"/>
  <c r="FN7" i="16"/>
  <c r="FO7" i="16"/>
  <c r="FP7" i="16"/>
  <c r="FQ7" i="16"/>
  <c r="FR7" i="16"/>
  <c r="FS7" i="16"/>
  <c r="FT7" i="16"/>
  <c r="FU7" i="16"/>
  <c r="FV7" i="16"/>
  <c r="FW7" i="16"/>
  <c r="FX7" i="16"/>
  <c r="FY7" i="16"/>
  <c r="FZ7" i="16"/>
  <c r="GA7" i="16"/>
  <c r="GB7" i="16"/>
  <c r="GC7" i="16"/>
  <c r="GD7" i="16"/>
  <c r="GE7" i="16"/>
  <c r="GF7" i="16"/>
  <c r="GG7" i="16"/>
  <c r="GH7" i="16"/>
  <c r="GI7" i="16"/>
  <c r="GJ7" i="16"/>
  <c r="GK7" i="16"/>
  <c r="GL7" i="16"/>
  <c r="GM7" i="16"/>
  <c r="GN7" i="16"/>
  <c r="GO7" i="16"/>
  <c r="GP7" i="16"/>
  <c r="GQ7" i="16"/>
  <c r="GR7" i="16"/>
  <c r="GS7" i="16"/>
  <c r="GT7" i="16"/>
  <c r="GU7" i="16"/>
  <c r="GV7" i="16"/>
  <c r="GW7" i="16"/>
  <c r="GX7" i="16"/>
  <c r="GY7" i="16"/>
  <c r="GZ7" i="16"/>
  <c r="HA7" i="16"/>
  <c r="HB7" i="16"/>
  <c r="HC7" i="16"/>
  <c r="HD7" i="16"/>
  <c r="HE7" i="16"/>
  <c r="HF7" i="16"/>
  <c r="HG7" i="16"/>
  <c r="HH7" i="16"/>
  <c r="HI7" i="16"/>
  <c r="HJ7" i="16"/>
  <c r="HK7" i="16"/>
  <c r="HL7" i="16"/>
  <c r="HM7" i="16"/>
  <c r="HN7" i="16"/>
  <c r="HO7" i="16"/>
  <c r="HP7" i="16"/>
  <c r="HQ7" i="16"/>
  <c r="HR7" i="16"/>
  <c r="HS7" i="16"/>
  <c r="HT7" i="16"/>
  <c r="HU7" i="16"/>
  <c r="HV7" i="16"/>
  <c r="HW7" i="16"/>
  <c r="HX7" i="16"/>
  <c r="HY7" i="16"/>
  <c r="HZ7" i="16"/>
  <c r="IA7" i="16"/>
  <c r="IB7" i="16"/>
  <c r="IC7" i="16"/>
  <c r="ID7" i="16"/>
  <c r="IE7" i="16"/>
  <c r="IF7" i="16"/>
  <c r="IG7" i="16"/>
  <c r="IH7" i="16"/>
  <c r="II7" i="16"/>
  <c r="IJ7" i="16"/>
  <c r="IK7" i="16"/>
  <c r="IL7" i="16"/>
  <c r="IM7" i="16"/>
  <c r="IN7" i="16"/>
  <c r="IO7" i="16"/>
  <c r="IP7" i="16"/>
  <c r="IQ7" i="16"/>
  <c r="IR7" i="16"/>
  <c r="IS7" i="16"/>
  <c r="IT7" i="16"/>
  <c r="IU7" i="16"/>
  <c r="IV7" i="16"/>
  <c r="IW7" i="16"/>
  <c r="IX7" i="16"/>
  <c r="IY7" i="16"/>
  <c r="IZ7" i="16"/>
  <c r="JA7" i="16"/>
  <c r="JB7" i="16"/>
  <c r="JC7" i="16"/>
  <c r="JD7" i="16"/>
  <c r="JE7" i="16"/>
  <c r="JF7" i="16"/>
  <c r="JG7" i="16"/>
  <c r="JH7" i="16"/>
  <c r="JI7" i="16"/>
  <c r="JJ7" i="16"/>
  <c r="JK7" i="16"/>
  <c r="JL7" i="16"/>
  <c r="JM7" i="16"/>
  <c r="JN7" i="16"/>
  <c r="JO7" i="16"/>
  <c r="JP7" i="16"/>
  <c r="JQ7" i="16"/>
  <c r="JR7" i="16"/>
  <c r="JS7" i="16"/>
  <c r="JT7" i="16"/>
  <c r="JU7" i="16"/>
  <c r="JV7" i="16"/>
  <c r="JW7" i="16"/>
  <c r="JX7" i="16"/>
  <c r="JY7" i="16"/>
  <c r="JZ7" i="16"/>
  <c r="KA7" i="16"/>
  <c r="KB7" i="16"/>
  <c r="KC7" i="16"/>
  <c r="KD7" i="16"/>
  <c r="KE7" i="16"/>
  <c r="KF7" i="16"/>
  <c r="KG7" i="16"/>
  <c r="KH7" i="16"/>
  <c r="KI7" i="16"/>
  <c r="KJ7" i="16"/>
  <c r="KK7" i="16"/>
  <c r="KL7" i="16"/>
  <c r="KM7" i="16"/>
  <c r="KN7" i="16"/>
  <c r="KO7" i="16"/>
  <c r="KP7" i="16"/>
  <c r="KQ7" i="16"/>
  <c r="KR7" i="16"/>
  <c r="KS7" i="16"/>
  <c r="KT7" i="16"/>
  <c r="KU7" i="16"/>
  <c r="KV7" i="16"/>
  <c r="KW7" i="16"/>
  <c r="KX7" i="16"/>
  <c r="KY7" i="16"/>
  <c r="KZ7" i="16"/>
  <c r="LA7" i="16"/>
  <c r="LB7" i="16"/>
  <c r="LC7" i="16"/>
  <c r="LD7" i="16"/>
  <c r="LE7" i="16"/>
  <c r="LF7" i="16"/>
  <c r="LG7" i="16"/>
  <c r="LH7" i="16"/>
  <c r="LI7" i="16"/>
  <c r="LJ7" i="16"/>
  <c r="LK7" i="16"/>
  <c r="LL7" i="16"/>
  <c r="LM7" i="16"/>
  <c r="LN7" i="16"/>
  <c r="LO7" i="16"/>
  <c r="LP7" i="16"/>
  <c r="LQ7" i="16"/>
  <c r="LR7" i="16"/>
  <c r="LS7" i="16"/>
  <c r="LT7" i="16"/>
  <c r="LU7" i="16"/>
  <c r="LV7" i="16"/>
  <c r="LW7" i="16"/>
  <c r="LX7" i="16"/>
  <c r="LY7" i="16"/>
  <c r="LZ7" i="16"/>
  <c r="MA7" i="16"/>
  <c r="MB7" i="16"/>
  <c r="MC7" i="16"/>
  <c r="MD7" i="16"/>
  <c r="ME7" i="16"/>
  <c r="MF7" i="16"/>
  <c r="MG7" i="16"/>
  <c r="MH7" i="16"/>
  <c r="MI7" i="16"/>
  <c r="MJ7" i="16"/>
  <c r="MK7" i="16"/>
  <c r="ML7" i="16"/>
  <c r="MM7" i="16"/>
  <c r="MN7" i="16"/>
  <c r="MO7" i="16"/>
  <c r="MP7" i="16"/>
  <c r="MQ7" i="16"/>
  <c r="MR7" i="16"/>
  <c r="MS7" i="16"/>
  <c r="MT7" i="16"/>
  <c r="MU7" i="16"/>
  <c r="MV7" i="16"/>
  <c r="FJ8" i="16"/>
  <c r="FK8" i="16"/>
  <c r="FL8" i="16"/>
  <c r="FM8" i="16"/>
  <c r="FN8" i="16"/>
  <c r="FO8" i="16"/>
  <c r="FP8" i="16"/>
  <c r="FQ8" i="16"/>
  <c r="FR8" i="16"/>
  <c r="FS8" i="16"/>
  <c r="FT8" i="16"/>
  <c r="FU8" i="16"/>
  <c r="FV8" i="16"/>
  <c r="FW8" i="16"/>
  <c r="FX8" i="16"/>
  <c r="FY8" i="16"/>
  <c r="FZ8" i="16"/>
  <c r="GA8" i="16"/>
  <c r="GB8" i="16"/>
  <c r="GC8" i="16"/>
  <c r="GD8" i="16"/>
  <c r="GE8" i="16"/>
  <c r="GF8" i="16"/>
  <c r="GG8" i="16"/>
  <c r="GH8" i="16"/>
  <c r="GI8" i="16"/>
  <c r="GJ8" i="16"/>
  <c r="GK8" i="16"/>
  <c r="GL8" i="16"/>
  <c r="GM8" i="16"/>
  <c r="GN8" i="16"/>
  <c r="GO8" i="16"/>
  <c r="GP8" i="16"/>
  <c r="GQ8" i="16"/>
  <c r="GR8" i="16"/>
  <c r="GS8" i="16"/>
  <c r="GT8" i="16"/>
  <c r="GU8" i="16"/>
  <c r="GV8" i="16"/>
  <c r="GW8" i="16"/>
  <c r="GX8" i="16"/>
  <c r="GY8" i="16"/>
  <c r="GZ8" i="16"/>
  <c r="HA8" i="16"/>
  <c r="HB8" i="16"/>
  <c r="HC8" i="16"/>
  <c r="HD8" i="16"/>
  <c r="HE8" i="16"/>
  <c r="HF8" i="16"/>
  <c r="HG8" i="16"/>
  <c r="HH8" i="16"/>
  <c r="HI8" i="16"/>
  <c r="HJ8" i="16"/>
  <c r="HK8" i="16"/>
  <c r="HL8" i="16"/>
  <c r="HM8" i="16"/>
  <c r="HN8" i="16"/>
  <c r="HO8" i="16"/>
  <c r="HP8" i="16"/>
  <c r="HQ8" i="16"/>
  <c r="HR8" i="16"/>
  <c r="HS8" i="16"/>
  <c r="HT8" i="16"/>
  <c r="HU8" i="16"/>
  <c r="HV8" i="16"/>
  <c r="HW8" i="16"/>
  <c r="HX8" i="16"/>
  <c r="HY8" i="16"/>
  <c r="HZ8" i="16"/>
  <c r="IA8" i="16"/>
  <c r="IB8" i="16"/>
  <c r="IC8" i="16"/>
  <c r="ID8" i="16"/>
  <c r="IE8" i="16"/>
  <c r="IF8" i="16"/>
  <c r="IG8" i="16"/>
  <c r="IH8" i="16"/>
  <c r="II8" i="16"/>
  <c r="IJ8" i="16"/>
  <c r="IK8" i="16"/>
  <c r="IL8" i="16"/>
  <c r="IM8" i="16"/>
  <c r="IN8" i="16"/>
  <c r="IO8" i="16"/>
  <c r="IP8" i="16"/>
  <c r="IQ8" i="16"/>
  <c r="IR8" i="16"/>
  <c r="IS8" i="16"/>
  <c r="IT8" i="16"/>
  <c r="IU8" i="16"/>
  <c r="IV8" i="16"/>
  <c r="IW8" i="16"/>
  <c r="IX8" i="16"/>
  <c r="IY8" i="16"/>
  <c r="IZ8" i="16"/>
  <c r="JA8" i="16"/>
  <c r="JB8" i="16"/>
  <c r="JC8" i="16"/>
  <c r="JD8" i="16"/>
  <c r="JE8" i="16"/>
  <c r="JF8" i="16"/>
  <c r="JG8" i="16"/>
  <c r="JH8" i="16"/>
  <c r="JI8" i="16"/>
  <c r="JJ8" i="16"/>
  <c r="JK8" i="16"/>
  <c r="JL8" i="16"/>
  <c r="JM8" i="16"/>
  <c r="JN8" i="16"/>
  <c r="JO8" i="16"/>
  <c r="JP8" i="16"/>
  <c r="JQ8" i="16"/>
  <c r="JR8" i="16"/>
  <c r="JS8" i="16"/>
  <c r="JT8" i="16"/>
  <c r="JU8" i="16"/>
  <c r="JV8" i="16"/>
  <c r="JW8" i="16"/>
  <c r="JX8" i="16"/>
  <c r="JY8" i="16"/>
  <c r="JZ8" i="16"/>
  <c r="KA8" i="16"/>
  <c r="KB8" i="16"/>
  <c r="KC8" i="16"/>
  <c r="KD8" i="16"/>
  <c r="KE8" i="16"/>
  <c r="KF8" i="16"/>
  <c r="KG8" i="16"/>
  <c r="KH8" i="16"/>
  <c r="KI8" i="16"/>
  <c r="KJ8" i="16"/>
  <c r="KK8" i="16"/>
  <c r="KL8" i="16"/>
  <c r="KM8" i="16"/>
  <c r="KN8" i="16"/>
  <c r="KO8" i="16"/>
  <c r="KP8" i="16"/>
  <c r="KQ8" i="16"/>
  <c r="KR8" i="16"/>
  <c r="KS8" i="16"/>
  <c r="KT8" i="16"/>
  <c r="KU8" i="16"/>
  <c r="KV8" i="16"/>
  <c r="KW8" i="16"/>
  <c r="KX8" i="16"/>
  <c r="KY8" i="16"/>
  <c r="KZ8" i="16"/>
  <c r="LA8" i="16"/>
  <c r="LB8" i="16"/>
  <c r="LC8" i="16"/>
  <c r="LD8" i="16"/>
  <c r="LE8" i="16"/>
  <c r="LF8" i="16"/>
  <c r="LG8" i="16"/>
  <c r="LH8" i="16"/>
  <c r="LI8" i="16"/>
  <c r="LJ8" i="16"/>
  <c r="LK8" i="16"/>
  <c r="LL8" i="16"/>
  <c r="LM8" i="16"/>
  <c r="LN8" i="16"/>
  <c r="LO8" i="16"/>
  <c r="LP8" i="16"/>
  <c r="LQ8" i="16"/>
  <c r="LR8" i="16"/>
  <c r="LS8" i="16"/>
  <c r="LT8" i="16"/>
  <c r="LU8" i="16"/>
  <c r="LV8" i="16"/>
  <c r="LW8" i="16"/>
  <c r="LX8" i="16"/>
  <c r="LY8" i="16"/>
  <c r="LZ8" i="16"/>
  <c r="MA8" i="16"/>
  <c r="MB8" i="16"/>
  <c r="MC8" i="16"/>
  <c r="MD8" i="16"/>
  <c r="ME8" i="16"/>
  <c r="MF8" i="16"/>
  <c r="MG8" i="16"/>
  <c r="MH8" i="16"/>
  <c r="MI8" i="16"/>
  <c r="MJ8" i="16"/>
  <c r="MK8" i="16"/>
  <c r="ML8" i="16"/>
  <c r="MM8" i="16"/>
  <c r="MN8" i="16"/>
  <c r="MO8" i="16"/>
  <c r="MP8" i="16"/>
  <c r="MQ8" i="16"/>
  <c r="MR8" i="16"/>
  <c r="MS8" i="16"/>
  <c r="MT8" i="16"/>
  <c r="MU8" i="16"/>
  <c r="MV8" i="16"/>
  <c r="FJ9" i="16"/>
  <c r="FK9" i="16"/>
  <c r="FL9" i="16"/>
  <c r="FM9" i="16"/>
  <c r="FN9" i="16"/>
  <c r="FO9" i="16"/>
  <c r="FP9" i="16"/>
  <c r="FQ9" i="16"/>
  <c r="FR9" i="16"/>
  <c r="FS9" i="16"/>
  <c r="FT9" i="16"/>
  <c r="FU9" i="16"/>
  <c r="FV9" i="16"/>
  <c r="FW9" i="16"/>
  <c r="FX9" i="16"/>
  <c r="FY9" i="16"/>
  <c r="FZ9" i="16"/>
  <c r="GA9" i="16"/>
  <c r="GB9" i="16"/>
  <c r="GC9" i="16"/>
  <c r="GD9" i="16"/>
  <c r="GE9" i="16"/>
  <c r="GF9" i="16"/>
  <c r="GG9" i="16"/>
  <c r="GH9" i="16"/>
  <c r="GI9" i="16"/>
  <c r="GJ9" i="16"/>
  <c r="GK9" i="16"/>
  <c r="GL9" i="16"/>
  <c r="GM9" i="16"/>
  <c r="GN9" i="16"/>
  <c r="GO9" i="16"/>
  <c r="GP9" i="16"/>
  <c r="GQ9" i="16"/>
  <c r="GR9" i="16"/>
  <c r="GS9" i="16"/>
  <c r="GT9" i="16"/>
  <c r="GU9" i="16"/>
  <c r="GV9" i="16"/>
  <c r="GW9" i="16"/>
  <c r="GX9" i="16"/>
  <c r="GY9" i="16"/>
  <c r="GZ9" i="16"/>
  <c r="HA9" i="16"/>
  <c r="HB9" i="16"/>
  <c r="HC9" i="16"/>
  <c r="HD9" i="16"/>
  <c r="HE9" i="16"/>
  <c r="HF9" i="16"/>
  <c r="HG9" i="16"/>
  <c r="HH9" i="16"/>
  <c r="HI9" i="16"/>
  <c r="HJ9" i="16"/>
  <c r="HK9" i="16"/>
  <c r="HL9" i="16"/>
  <c r="HM9" i="16"/>
  <c r="HN9" i="16"/>
  <c r="HO9" i="16"/>
  <c r="HP9" i="16"/>
  <c r="HQ9" i="16"/>
  <c r="HR9" i="16"/>
  <c r="HS9" i="16"/>
  <c r="HT9" i="16"/>
  <c r="HU9" i="16"/>
  <c r="HV9" i="16"/>
  <c r="HW9" i="16"/>
  <c r="HX9" i="16"/>
  <c r="HY9" i="16"/>
  <c r="HZ9" i="16"/>
  <c r="IA9" i="16"/>
  <c r="IB9" i="16"/>
  <c r="IC9" i="16"/>
  <c r="ID9" i="16"/>
  <c r="IE9" i="16"/>
  <c r="IF9" i="16"/>
  <c r="IG9" i="16"/>
  <c r="IH9" i="16"/>
  <c r="II9" i="16"/>
  <c r="IJ9" i="16"/>
  <c r="IK9" i="16"/>
  <c r="IL9" i="16"/>
  <c r="IM9" i="16"/>
  <c r="IN9" i="16"/>
  <c r="IO9" i="16"/>
  <c r="IP9" i="16"/>
  <c r="IQ9" i="16"/>
  <c r="IR9" i="16"/>
  <c r="IS9" i="16"/>
  <c r="IT9" i="16"/>
  <c r="IU9" i="16"/>
  <c r="IV9" i="16"/>
  <c r="IW9" i="16"/>
  <c r="IX9" i="16"/>
  <c r="IY9" i="16"/>
  <c r="IZ9" i="16"/>
  <c r="JA9" i="16"/>
  <c r="JB9" i="16"/>
  <c r="JC9" i="16"/>
  <c r="JD9" i="16"/>
  <c r="JE9" i="16"/>
  <c r="JF9" i="16"/>
  <c r="JG9" i="16"/>
  <c r="JH9" i="16"/>
  <c r="JI9" i="16"/>
  <c r="JJ9" i="16"/>
  <c r="JK9" i="16"/>
  <c r="JL9" i="16"/>
  <c r="JM9" i="16"/>
  <c r="JN9" i="16"/>
  <c r="JO9" i="16"/>
  <c r="JP9" i="16"/>
  <c r="JQ9" i="16"/>
  <c r="JR9" i="16"/>
  <c r="JS9" i="16"/>
  <c r="JT9" i="16"/>
  <c r="JU9" i="16"/>
  <c r="JV9" i="16"/>
  <c r="JW9" i="16"/>
  <c r="JX9" i="16"/>
  <c r="JY9" i="16"/>
  <c r="JZ9" i="16"/>
  <c r="KA9" i="16"/>
  <c r="KB9" i="16"/>
  <c r="KC9" i="16"/>
  <c r="KD9" i="16"/>
  <c r="KE9" i="16"/>
  <c r="KF9" i="16"/>
  <c r="KG9" i="16"/>
  <c r="KH9" i="16"/>
  <c r="KI9" i="16"/>
  <c r="KJ9" i="16"/>
  <c r="KK9" i="16"/>
  <c r="KL9" i="16"/>
  <c r="KM9" i="16"/>
  <c r="KN9" i="16"/>
  <c r="KO9" i="16"/>
  <c r="KP9" i="16"/>
  <c r="KQ9" i="16"/>
  <c r="KR9" i="16"/>
  <c r="KS9" i="16"/>
  <c r="KT9" i="16"/>
  <c r="KU9" i="16"/>
  <c r="KV9" i="16"/>
  <c r="KW9" i="16"/>
  <c r="KX9" i="16"/>
  <c r="KY9" i="16"/>
  <c r="KZ9" i="16"/>
  <c r="LA9" i="16"/>
  <c r="LB9" i="16"/>
  <c r="LC9" i="16"/>
  <c r="LD9" i="16"/>
  <c r="LE9" i="16"/>
  <c r="LF9" i="16"/>
  <c r="LG9" i="16"/>
  <c r="LH9" i="16"/>
  <c r="LI9" i="16"/>
  <c r="LJ9" i="16"/>
  <c r="LK9" i="16"/>
  <c r="LL9" i="16"/>
  <c r="LM9" i="16"/>
  <c r="LN9" i="16"/>
  <c r="LO9" i="16"/>
  <c r="LP9" i="16"/>
  <c r="LQ9" i="16"/>
  <c r="LR9" i="16"/>
  <c r="LS9" i="16"/>
  <c r="LT9" i="16"/>
  <c r="LU9" i="16"/>
  <c r="LV9" i="16"/>
  <c r="LW9" i="16"/>
  <c r="LX9" i="16"/>
  <c r="LY9" i="16"/>
  <c r="LZ9" i="16"/>
  <c r="MA9" i="16"/>
  <c r="MB9" i="16"/>
  <c r="MC9" i="16"/>
  <c r="MD9" i="16"/>
  <c r="ME9" i="16"/>
  <c r="MF9" i="16"/>
  <c r="MG9" i="16"/>
  <c r="MH9" i="16"/>
  <c r="MI9" i="16"/>
  <c r="MJ9" i="16"/>
  <c r="MK9" i="16"/>
  <c r="ML9" i="16"/>
  <c r="MM9" i="16"/>
  <c r="MN9" i="16"/>
  <c r="MO9" i="16"/>
  <c r="MP9" i="16"/>
  <c r="MQ9" i="16"/>
  <c r="MR9" i="16"/>
  <c r="MS9" i="16"/>
  <c r="MT9" i="16"/>
  <c r="MU9" i="16"/>
  <c r="MV9" i="16"/>
  <c r="CW7" i="16"/>
  <c r="CX7" i="16"/>
  <c r="CY7" i="16"/>
  <c r="CZ7" i="16"/>
  <c r="DA7" i="16"/>
  <c r="DB7" i="16"/>
  <c r="DC7" i="16"/>
  <c r="DD7" i="16"/>
  <c r="DE7" i="16"/>
  <c r="DF7" i="16"/>
  <c r="DG7" i="16"/>
  <c r="DH7" i="16"/>
  <c r="DI7" i="16"/>
  <c r="DJ7" i="16"/>
  <c r="DK7" i="16"/>
  <c r="DL7" i="16"/>
  <c r="DM7" i="16"/>
  <c r="DN7" i="16"/>
  <c r="DO7" i="16"/>
  <c r="DP7" i="16"/>
  <c r="DQ7" i="16"/>
  <c r="DR7" i="16"/>
  <c r="DS7" i="16"/>
  <c r="DT7" i="16"/>
  <c r="DU7" i="16"/>
  <c r="DV7" i="16"/>
  <c r="DW7" i="16"/>
  <c r="DX7" i="16"/>
  <c r="DY7" i="16"/>
  <c r="DZ7" i="16"/>
  <c r="EA7" i="16"/>
  <c r="EB7" i="16"/>
  <c r="EC7" i="16"/>
  <c r="ED7" i="16"/>
  <c r="EE7" i="16"/>
  <c r="EF7" i="16"/>
  <c r="EG7" i="16"/>
  <c r="EH7" i="16"/>
  <c r="EI7" i="16"/>
  <c r="EJ7" i="16"/>
  <c r="EK7" i="16"/>
  <c r="EL7" i="16"/>
  <c r="EM7" i="16"/>
  <c r="EN7" i="16"/>
  <c r="EO7" i="16"/>
  <c r="EP7" i="16"/>
  <c r="EQ7" i="16"/>
  <c r="ER7" i="16"/>
  <c r="ES7" i="16"/>
  <c r="ET7" i="16"/>
  <c r="EU7" i="16"/>
  <c r="EV7" i="16"/>
  <c r="EW7" i="16"/>
  <c r="EX7" i="16"/>
  <c r="EY7" i="16"/>
  <c r="EZ7" i="16"/>
  <c r="FA7" i="16"/>
  <c r="FB7" i="16"/>
  <c r="FC7" i="16"/>
  <c r="FD7" i="16"/>
  <c r="FE7" i="16"/>
  <c r="FF7" i="16"/>
  <c r="FG7" i="16"/>
  <c r="FH7" i="16"/>
  <c r="FI7" i="16"/>
  <c r="CW8" i="16"/>
  <c r="CX8" i="16"/>
  <c r="CY8" i="16"/>
  <c r="CZ8" i="16"/>
  <c r="DA8" i="16"/>
  <c r="DB8" i="16"/>
  <c r="DC8" i="16"/>
  <c r="DD8" i="16"/>
  <c r="DE8" i="16"/>
  <c r="DF8" i="16"/>
  <c r="DG8" i="16"/>
  <c r="DH8" i="16"/>
  <c r="DI8" i="16"/>
  <c r="DJ8" i="16"/>
  <c r="DK8" i="16"/>
  <c r="DL8" i="16"/>
  <c r="DM8" i="16"/>
  <c r="DN8" i="16"/>
  <c r="DO8" i="16"/>
  <c r="DP8" i="16"/>
  <c r="DQ8" i="16"/>
  <c r="DR8" i="16"/>
  <c r="DS8" i="16"/>
  <c r="DT8" i="16"/>
  <c r="DU8" i="16"/>
  <c r="DV8" i="16"/>
  <c r="DW8" i="16"/>
  <c r="DX8" i="16"/>
  <c r="DY8" i="16"/>
  <c r="DZ8" i="16"/>
  <c r="EA8" i="16"/>
  <c r="EB8" i="16"/>
  <c r="EC8" i="16"/>
  <c r="ED8" i="16"/>
  <c r="EE8" i="16"/>
  <c r="EF8" i="16"/>
  <c r="EG8" i="16"/>
  <c r="EH8" i="16"/>
  <c r="EI8" i="16"/>
  <c r="EJ8" i="16"/>
  <c r="EK8" i="16"/>
  <c r="EL8" i="16"/>
  <c r="EM8" i="16"/>
  <c r="EN8" i="16"/>
  <c r="EO8" i="16"/>
  <c r="EP8" i="16"/>
  <c r="EQ8" i="16"/>
  <c r="ER8" i="16"/>
  <c r="ES8" i="16"/>
  <c r="ET8" i="16"/>
  <c r="EU8" i="16"/>
  <c r="EV8" i="16"/>
  <c r="EW8" i="16"/>
  <c r="EX8" i="16"/>
  <c r="EY8" i="16"/>
  <c r="EZ8" i="16"/>
  <c r="FA8" i="16"/>
  <c r="FB8" i="16"/>
  <c r="FC8" i="16"/>
  <c r="FD8" i="16"/>
  <c r="FE8" i="16"/>
  <c r="FF8" i="16"/>
  <c r="FG8" i="16"/>
  <c r="FH8" i="16"/>
  <c r="FI8" i="16"/>
  <c r="BA5" i="16"/>
  <c r="BB5" i="16"/>
  <c r="BC5" i="16"/>
  <c r="BD5" i="16"/>
  <c r="BE5" i="16"/>
  <c r="BF5" i="16"/>
  <c r="BG5" i="16"/>
  <c r="BH5" i="16"/>
  <c r="BI5" i="16"/>
  <c r="BJ5" i="16"/>
  <c r="BK5" i="16"/>
  <c r="BL5" i="16"/>
  <c r="BM5" i="16"/>
  <c r="BN5" i="16"/>
  <c r="BO5" i="16"/>
  <c r="BP5" i="16"/>
  <c r="BQ5" i="16"/>
  <c r="BR5" i="16"/>
  <c r="BS5" i="16"/>
  <c r="BT5" i="16"/>
  <c r="BU5" i="16"/>
  <c r="BV5" i="16"/>
  <c r="BW5" i="16"/>
  <c r="BX5" i="16"/>
  <c r="BY5" i="16"/>
  <c r="BZ5" i="16"/>
  <c r="CA5" i="16"/>
  <c r="CB5" i="16"/>
  <c r="CC5" i="16"/>
  <c r="CD5" i="16"/>
  <c r="CE5" i="16"/>
  <c r="CF5" i="16"/>
  <c r="CG5" i="16"/>
  <c r="CH5" i="16"/>
  <c r="CI5" i="16"/>
  <c r="CJ5" i="16"/>
  <c r="CK5" i="16"/>
  <c r="CL5" i="16"/>
  <c r="CM5" i="16"/>
  <c r="CN5" i="16"/>
  <c r="CO5" i="16"/>
  <c r="CP5" i="16"/>
  <c r="CQ5" i="16"/>
  <c r="CR5" i="16"/>
  <c r="CS5" i="16"/>
  <c r="CT5" i="16"/>
  <c r="CU5" i="16"/>
  <c r="CV5" i="16"/>
  <c r="CW5" i="16"/>
  <c r="CX5" i="16"/>
  <c r="CY5" i="16"/>
  <c r="CZ5" i="16"/>
  <c r="DA5" i="16"/>
  <c r="DB5" i="16"/>
  <c r="DC5" i="16"/>
  <c r="DD5" i="16"/>
  <c r="DE5" i="16"/>
  <c r="DF5" i="16"/>
  <c r="DG5" i="16"/>
  <c r="DH5" i="16"/>
  <c r="DI5" i="16"/>
  <c r="DJ5" i="16"/>
  <c r="DK5" i="16"/>
  <c r="DL5" i="16"/>
  <c r="DM5" i="16"/>
  <c r="DN5" i="16"/>
  <c r="DO5" i="16"/>
  <c r="DP5" i="16"/>
  <c r="DQ5" i="16"/>
  <c r="DR5" i="16"/>
  <c r="DS5" i="16"/>
  <c r="DT5" i="16"/>
  <c r="DU5" i="16"/>
  <c r="DV5" i="16"/>
  <c r="DW5" i="16"/>
  <c r="DX5" i="16"/>
  <c r="DY5" i="16"/>
  <c r="DZ5" i="16"/>
  <c r="EA5" i="16"/>
  <c r="EB5" i="16"/>
  <c r="EC5" i="16"/>
  <c r="ED5" i="16"/>
  <c r="EE5" i="16"/>
  <c r="EF5" i="16"/>
  <c r="EG5" i="16"/>
  <c r="EH5" i="16"/>
  <c r="EI5" i="16"/>
  <c r="EJ5" i="16"/>
  <c r="EK5" i="16"/>
  <c r="EL5" i="16"/>
  <c r="EM5" i="16"/>
  <c r="EN5" i="16"/>
  <c r="EO5" i="16"/>
  <c r="EP5" i="16"/>
  <c r="EQ5" i="16"/>
  <c r="ER5" i="16"/>
  <c r="ES5" i="16"/>
  <c r="ET5" i="16"/>
  <c r="EU5" i="16"/>
  <c r="EV5" i="16"/>
  <c r="EW5" i="16"/>
  <c r="EX5" i="16"/>
  <c r="EY5" i="16"/>
  <c r="EZ5" i="16"/>
  <c r="FA5" i="16"/>
  <c r="FB5" i="16"/>
  <c r="FC5" i="16"/>
  <c r="FD5" i="16"/>
  <c r="FE5" i="16"/>
  <c r="FF5" i="16"/>
  <c r="FG5" i="16"/>
  <c r="FH5" i="16"/>
  <c r="FI5" i="16"/>
  <c r="DI9" i="16"/>
  <c r="DJ9" i="16"/>
  <c r="DK9" i="16"/>
  <c r="DL9" i="16"/>
  <c r="DM9" i="16"/>
  <c r="DN9" i="16"/>
  <c r="DO9" i="16"/>
  <c r="DP9" i="16"/>
  <c r="DQ9" i="16"/>
  <c r="DR9" i="16"/>
  <c r="DS9" i="16"/>
  <c r="DT9" i="16"/>
  <c r="DU9" i="16"/>
  <c r="DV9" i="16"/>
  <c r="DW9" i="16"/>
  <c r="DX9" i="16"/>
  <c r="DY9" i="16"/>
  <c r="DZ9" i="16"/>
  <c r="EA9" i="16"/>
  <c r="EB9" i="16"/>
  <c r="EC9" i="16"/>
  <c r="ED9" i="16"/>
  <c r="EE9" i="16"/>
  <c r="EF9" i="16"/>
  <c r="EG9" i="16"/>
  <c r="EH9" i="16"/>
  <c r="EI9" i="16"/>
  <c r="EJ9" i="16"/>
  <c r="EK9" i="16"/>
  <c r="EL9" i="16"/>
  <c r="EM9" i="16"/>
  <c r="EN9" i="16"/>
  <c r="EO9" i="16"/>
  <c r="EP9" i="16"/>
  <c r="EQ9" i="16"/>
  <c r="ER9" i="16"/>
  <c r="ES9" i="16"/>
  <c r="ET9" i="16"/>
  <c r="EU9" i="16"/>
  <c r="EV9" i="16"/>
  <c r="EW9" i="16"/>
  <c r="EX9" i="16"/>
  <c r="EY9" i="16"/>
  <c r="EZ9" i="16"/>
  <c r="FA9" i="16"/>
  <c r="FB9" i="16"/>
  <c r="FC9" i="16"/>
  <c r="FD9" i="16"/>
  <c r="FE9" i="16"/>
  <c r="FF9" i="16"/>
  <c r="FG9" i="16"/>
  <c r="FH9" i="16"/>
  <c r="FI9" i="16"/>
  <c r="FE6" i="16"/>
  <c r="FF6" i="16"/>
  <c r="FG6" i="16"/>
  <c r="FH6" i="16"/>
  <c r="FI6" i="16"/>
  <c r="DH9" i="16"/>
  <c r="CV8" i="16"/>
  <c r="CV7" i="16"/>
  <c r="FD6" i="16"/>
  <c r="AZ5" i="16"/>
  <c r="CL4" i="16"/>
  <c r="CM4" i="16"/>
  <c r="CN4" i="16"/>
  <c r="CO4" i="16"/>
  <c r="CP4" i="16"/>
  <c r="CQ4" i="16"/>
  <c r="CR4" i="16"/>
  <c r="CS4" i="16"/>
  <c r="CT4" i="16"/>
  <c r="CU4" i="16"/>
  <c r="CV4" i="16"/>
  <c r="CW4" i="16"/>
  <c r="CX4" i="16"/>
  <c r="CY4" i="16"/>
  <c r="CZ4" i="16"/>
  <c r="DA4" i="16"/>
  <c r="DB4" i="16"/>
  <c r="DC4" i="16"/>
  <c r="DD4" i="16"/>
  <c r="DE4" i="16"/>
  <c r="DF4" i="16"/>
  <c r="DG4" i="16"/>
  <c r="DH4" i="16"/>
  <c r="DI4" i="16"/>
  <c r="DJ4" i="16"/>
  <c r="DK4" i="16"/>
  <c r="DL4" i="16"/>
  <c r="DM4" i="16"/>
  <c r="DN4" i="16"/>
  <c r="DO4" i="16"/>
  <c r="DP4" i="16"/>
  <c r="DQ4" i="16"/>
  <c r="DR4" i="16"/>
  <c r="DS4" i="16"/>
  <c r="DT4" i="16"/>
  <c r="DU4" i="16"/>
  <c r="DV4" i="16"/>
  <c r="DW4" i="16"/>
  <c r="DX4" i="16"/>
  <c r="DY4" i="16"/>
  <c r="DZ4" i="16"/>
  <c r="EA4" i="16"/>
  <c r="EB4" i="16"/>
  <c r="EC4" i="16"/>
  <c r="ED4" i="16"/>
  <c r="EE4" i="16"/>
  <c r="EF4" i="16"/>
  <c r="EG4" i="16"/>
  <c r="EH4" i="16"/>
  <c r="EI4" i="16"/>
  <c r="EJ4" i="16"/>
  <c r="EK4" i="16"/>
  <c r="EL4" i="16"/>
  <c r="EM4" i="16"/>
  <c r="EN4" i="16"/>
  <c r="EO4" i="16"/>
  <c r="EP4" i="16"/>
  <c r="EQ4" i="16"/>
  <c r="ER4" i="16"/>
  <c r="ES4" i="16"/>
  <c r="ET4" i="16"/>
  <c r="EU4" i="16"/>
  <c r="EV4" i="16"/>
  <c r="EW4" i="16"/>
  <c r="EX4" i="16"/>
  <c r="EY4" i="16"/>
  <c r="EZ4" i="16"/>
  <c r="FA4" i="16"/>
  <c r="FB4" i="16"/>
  <c r="FC4" i="16"/>
  <c r="FD4" i="16"/>
  <c r="FE4" i="16"/>
  <c r="FF4" i="16"/>
  <c r="FG4" i="16"/>
  <c r="FH4" i="16"/>
  <c r="FI4" i="16"/>
  <c r="CK4" i="16"/>
  <c r="CJ4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Z3" i="16"/>
  <c r="AA3" i="16"/>
  <c r="AB3" i="16"/>
  <c r="AC3" i="16"/>
  <c r="AD3" i="16"/>
  <c r="AE3" i="16"/>
  <c r="AF3" i="16"/>
  <c r="AG3" i="16"/>
  <c r="AH3" i="16"/>
  <c r="AI3" i="16"/>
  <c r="AJ3" i="16"/>
  <c r="AK3" i="16"/>
  <c r="AL3" i="16"/>
  <c r="AM3" i="16"/>
  <c r="AN3" i="16"/>
  <c r="AO3" i="16"/>
  <c r="AP3" i="16"/>
  <c r="AQ3" i="16"/>
  <c r="AR3" i="16"/>
  <c r="AS3" i="16"/>
  <c r="AT3" i="16"/>
  <c r="AU3" i="16"/>
  <c r="AV3" i="16"/>
  <c r="AW3" i="16"/>
  <c r="AX3" i="16"/>
  <c r="AY3" i="16"/>
  <c r="AZ3" i="16"/>
  <c r="BA3" i="16"/>
  <c r="BB3" i="16"/>
  <c r="BC3" i="16"/>
  <c r="BD3" i="16"/>
  <c r="BE3" i="16"/>
  <c r="BF3" i="16"/>
  <c r="BG3" i="16"/>
  <c r="BH3" i="16"/>
  <c r="BI3" i="16"/>
  <c r="BJ3" i="16"/>
  <c r="BK3" i="16"/>
  <c r="BL3" i="16"/>
  <c r="BM3" i="16"/>
  <c r="BN3" i="16"/>
  <c r="BO3" i="16"/>
  <c r="BP3" i="16"/>
  <c r="BQ3" i="16"/>
  <c r="BR3" i="16"/>
  <c r="BS3" i="16"/>
  <c r="BT3" i="16"/>
  <c r="BU3" i="16"/>
  <c r="BV3" i="16"/>
  <c r="BW3" i="16"/>
  <c r="BX3" i="16"/>
  <c r="BY3" i="16"/>
  <c r="BZ3" i="16"/>
  <c r="CA3" i="16"/>
  <c r="CB3" i="16"/>
  <c r="CC3" i="16"/>
  <c r="CD3" i="16"/>
  <c r="CE3" i="16"/>
  <c r="CF3" i="16"/>
  <c r="CG3" i="16"/>
  <c r="CH3" i="16"/>
  <c r="CI3" i="16"/>
  <c r="CJ3" i="16"/>
  <c r="CK3" i="16"/>
  <c r="CL3" i="16"/>
  <c r="CM3" i="16"/>
  <c r="CN3" i="16"/>
  <c r="CO3" i="16"/>
  <c r="CP3" i="16"/>
  <c r="CQ3" i="16"/>
  <c r="CR3" i="16"/>
  <c r="CS3" i="16"/>
  <c r="CT3" i="16"/>
  <c r="CU3" i="16"/>
  <c r="CV3" i="16"/>
  <c r="CW3" i="16"/>
  <c r="CX3" i="16"/>
  <c r="CY3" i="16"/>
  <c r="CZ3" i="16"/>
  <c r="DA3" i="16"/>
  <c r="DB3" i="16"/>
  <c r="DC3" i="16"/>
  <c r="DD3" i="16"/>
  <c r="DE3" i="16"/>
  <c r="DF3" i="16"/>
  <c r="DG3" i="16"/>
  <c r="DH3" i="16"/>
  <c r="DI3" i="16"/>
  <c r="DJ3" i="16"/>
  <c r="DK3" i="16"/>
  <c r="DL3" i="16"/>
  <c r="DM3" i="16"/>
  <c r="DN3" i="16"/>
  <c r="DO3" i="16"/>
  <c r="DP3" i="16"/>
  <c r="DQ3" i="16"/>
  <c r="DR3" i="16"/>
  <c r="DS3" i="16"/>
  <c r="DT3" i="16"/>
  <c r="DU3" i="16"/>
  <c r="DV3" i="16"/>
  <c r="DW3" i="16"/>
  <c r="DX3" i="16"/>
  <c r="DY3" i="16"/>
  <c r="DZ3" i="16"/>
  <c r="EA3" i="16"/>
  <c r="EB3" i="16"/>
  <c r="EC3" i="16"/>
  <c r="ED3" i="16"/>
  <c r="EE3" i="16"/>
  <c r="EF3" i="16"/>
  <c r="EG3" i="16"/>
  <c r="EH3" i="16"/>
  <c r="EI3" i="16"/>
  <c r="EJ3" i="16"/>
  <c r="EK3" i="16"/>
  <c r="EL3" i="16"/>
  <c r="EM3" i="16"/>
  <c r="EN3" i="16"/>
  <c r="EO3" i="16"/>
  <c r="EP3" i="16"/>
  <c r="EQ3" i="16"/>
  <c r="ER3" i="16"/>
  <c r="ES3" i="16"/>
  <c r="ET3" i="16"/>
  <c r="EU3" i="16"/>
  <c r="EV3" i="16"/>
  <c r="EW3" i="16"/>
  <c r="EX3" i="16"/>
  <c r="EY3" i="16"/>
  <c r="EZ3" i="16"/>
  <c r="FA3" i="16"/>
  <c r="FB3" i="16"/>
  <c r="FC3" i="16"/>
  <c r="FD3" i="16"/>
  <c r="FE3" i="16"/>
  <c r="FF3" i="16"/>
  <c r="FG3" i="16"/>
  <c r="FH3" i="16"/>
  <c r="FI3" i="16"/>
  <c r="FJ3" i="16"/>
  <c r="FK3" i="16"/>
  <c r="FL3" i="16"/>
  <c r="FM3" i="16"/>
  <c r="FN3" i="16"/>
  <c r="FO3" i="16"/>
  <c r="FP3" i="16"/>
  <c r="FQ3" i="16"/>
  <c r="FR3" i="16"/>
  <c r="FS3" i="16"/>
  <c r="FT3" i="16"/>
  <c r="FU3" i="16"/>
  <c r="FV3" i="16"/>
  <c r="FW3" i="16"/>
  <c r="FX3" i="16"/>
  <c r="FY3" i="16"/>
  <c r="FZ3" i="16"/>
  <c r="GA3" i="16"/>
  <c r="GB3" i="16"/>
  <c r="GC3" i="16"/>
  <c r="GD3" i="16"/>
  <c r="GE3" i="16"/>
  <c r="GF3" i="16"/>
  <c r="GG3" i="16"/>
  <c r="GH3" i="16"/>
  <c r="GI3" i="16"/>
  <c r="GJ3" i="16"/>
  <c r="GK3" i="16"/>
  <c r="GL3" i="16"/>
  <c r="GM3" i="16"/>
  <c r="GN3" i="16"/>
  <c r="GO3" i="16"/>
  <c r="GP3" i="16"/>
  <c r="GQ3" i="16"/>
  <c r="GR3" i="16"/>
  <c r="GS3" i="16"/>
  <c r="GT3" i="16"/>
  <c r="GU3" i="16"/>
  <c r="GV3" i="16"/>
  <c r="GW3" i="16"/>
  <c r="GX3" i="16"/>
  <c r="GY3" i="16"/>
  <c r="GZ3" i="16"/>
  <c r="HA3" i="16"/>
  <c r="HB3" i="16"/>
  <c r="HC3" i="16"/>
  <c r="HD3" i="16"/>
  <c r="HE3" i="16"/>
  <c r="HF3" i="16"/>
  <c r="HG3" i="16"/>
  <c r="HH3" i="16"/>
  <c r="HI3" i="16"/>
  <c r="HJ3" i="16"/>
  <c r="HK3" i="16"/>
  <c r="HL3" i="16"/>
  <c r="HM3" i="16"/>
  <c r="HN3" i="16"/>
  <c r="HO3" i="16"/>
  <c r="HP3" i="16"/>
  <c r="HQ3" i="16"/>
  <c r="HR3" i="16"/>
  <c r="HS3" i="16"/>
  <c r="HT3" i="16"/>
  <c r="HU3" i="16"/>
  <c r="HV3" i="16"/>
  <c r="HW3" i="16"/>
  <c r="HX3" i="16"/>
  <c r="HY3" i="16"/>
  <c r="HZ3" i="16"/>
  <c r="IA3" i="16"/>
  <c r="IB3" i="16"/>
  <c r="IC3" i="16"/>
  <c r="ID3" i="16"/>
  <c r="IE3" i="16"/>
  <c r="IF3" i="16"/>
  <c r="IG3" i="16"/>
  <c r="IH3" i="16"/>
  <c r="II3" i="16"/>
  <c r="IJ3" i="16"/>
  <c r="IK3" i="16"/>
  <c r="IL3" i="16"/>
  <c r="IM3" i="16"/>
  <c r="IN3" i="16"/>
  <c r="IO3" i="16"/>
  <c r="IP3" i="16"/>
  <c r="IQ3" i="16"/>
  <c r="IR3" i="16"/>
  <c r="IS3" i="16"/>
  <c r="IT3" i="16"/>
  <c r="IU3" i="16"/>
  <c r="IV3" i="16"/>
  <c r="IW3" i="16"/>
  <c r="IX3" i="16"/>
  <c r="IY3" i="16"/>
  <c r="IZ3" i="16"/>
  <c r="JA3" i="16"/>
  <c r="JB3" i="16"/>
  <c r="JC3" i="16"/>
  <c r="JD3" i="16"/>
  <c r="JE3" i="16"/>
  <c r="JF3" i="16"/>
  <c r="JG3" i="16"/>
  <c r="JH3" i="16"/>
  <c r="JI3" i="16"/>
  <c r="JJ3" i="16"/>
  <c r="JK3" i="16"/>
  <c r="JL3" i="16"/>
  <c r="JM3" i="16"/>
  <c r="JN3" i="16"/>
  <c r="JO3" i="16"/>
  <c r="JP3" i="16"/>
  <c r="JQ3" i="16"/>
  <c r="JR3" i="16"/>
  <c r="JS3" i="16"/>
  <c r="JT3" i="16"/>
  <c r="JU3" i="16"/>
  <c r="JV3" i="16"/>
  <c r="JW3" i="16"/>
  <c r="JX3" i="16"/>
  <c r="JY3" i="16"/>
  <c r="JZ3" i="16"/>
  <c r="KA3" i="16"/>
  <c r="KB3" i="16"/>
  <c r="KC3" i="16"/>
  <c r="KD3" i="16"/>
  <c r="KE3" i="16"/>
  <c r="KF3" i="16"/>
  <c r="KG3" i="16"/>
  <c r="KH3" i="16"/>
  <c r="KI3" i="16"/>
  <c r="KJ3" i="16"/>
  <c r="KK3" i="16"/>
  <c r="KL3" i="16"/>
  <c r="KM3" i="16"/>
  <c r="KN3" i="16"/>
  <c r="KO3" i="16"/>
  <c r="KP3" i="16"/>
  <c r="KQ3" i="16"/>
  <c r="KR3" i="16"/>
  <c r="KS3" i="16"/>
  <c r="KT3" i="16"/>
  <c r="KU3" i="16"/>
  <c r="KV3" i="16"/>
  <c r="KW3" i="16"/>
  <c r="KX3" i="16"/>
  <c r="KY3" i="16"/>
  <c r="KZ3" i="16"/>
  <c r="LA3" i="16"/>
  <c r="LB3" i="16"/>
  <c r="LC3" i="16"/>
  <c r="LD3" i="16"/>
  <c r="LE3" i="16"/>
  <c r="LF3" i="16"/>
  <c r="LG3" i="16"/>
  <c r="LH3" i="16"/>
  <c r="LI3" i="16"/>
  <c r="LJ3" i="16"/>
  <c r="LK3" i="16"/>
  <c r="LL3" i="16"/>
  <c r="LM3" i="16"/>
  <c r="LN3" i="16"/>
  <c r="LO3" i="16"/>
  <c r="LP3" i="16"/>
  <c r="LQ3" i="16"/>
  <c r="LR3" i="16"/>
  <c r="LS3" i="16"/>
  <c r="LT3" i="16"/>
  <c r="LU3" i="16"/>
  <c r="LV3" i="16"/>
  <c r="LW3" i="16"/>
  <c r="LX3" i="16"/>
  <c r="LY3" i="16"/>
  <c r="LZ3" i="16"/>
  <c r="MA3" i="16"/>
  <c r="MB3" i="16"/>
  <c r="MC3" i="16"/>
  <c r="MD3" i="16"/>
  <c r="ME3" i="16"/>
  <c r="MF3" i="16"/>
  <c r="MG3" i="16"/>
  <c r="MH3" i="16"/>
  <c r="MI3" i="16"/>
  <c r="MJ3" i="16"/>
  <c r="MK3" i="16"/>
  <c r="ML3" i="16"/>
  <c r="MM3" i="16"/>
  <c r="MN3" i="16"/>
  <c r="MO3" i="16"/>
  <c r="MP3" i="16"/>
  <c r="MQ3" i="16"/>
  <c r="MR3" i="16"/>
  <c r="MS3" i="16"/>
  <c r="MT3" i="16"/>
  <c r="MU3" i="16"/>
  <c r="MV3" i="16"/>
  <c r="D3" i="16"/>
  <c r="DH6" i="13"/>
  <c r="DI6" i="13"/>
  <c r="DJ6" i="13"/>
  <c r="DK6" i="13"/>
  <c r="DL6" i="13"/>
  <c r="DM6" i="13"/>
  <c r="DN6" i="13"/>
  <c r="DO6" i="13"/>
  <c r="DP6" i="13"/>
  <c r="DQ6" i="13"/>
  <c r="DR6" i="13"/>
  <c r="DS6" i="13"/>
  <c r="DT6" i="13"/>
  <c r="DU6" i="13"/>
  <c r="DV6" i="13"/>
  <c r="DW6" i="13"/>
  <c r="DX6" i="13"/>
  <c r="DY6" i="13"/>
  <c r="DZ6" i="13"/>
  <c r="EA6" i="13"/>
  <c r="EB6" i="13"/>
  <c r="EC6" i="13"/>
  <c r="ED6" i="13"/>
  <c r="EE6" i="13"/>
  <c r="EF6" i="13"/>
  <c r="EG6" i="13"/>
  <c r="EH6" i="13"/>
  <c r="EI6" i="13"/>
  <c r="EJ6" i="13"/>
  <c r="EK6" i="13"/>
  <c r="EL6" i="13"/>
  <c r="EM6" i="13"/>
  <c r="EN6" i="13"/>
  <c r="EO6" i="13"/>
  <c r="EP6" i="13"/>
  <c r="EQ6" i="13"/>
  <c r="ER6" i="13"/>
  <c r="ES6" i="13"/>
  <c r="ET6" i="13"/>
  <c r="EU6" i="13"/>
  <c r="EV6" i="13"/>
  <c r="EW6" i="13"/>
  <c r="EX6" i="13"/>
  <c r="EY6" i="13"/>
  <c r="EZ6" i="13"/>
  <c r="FA6" i="13"/>
  <c r="FB6" i="13"/>
  <c r="FC6" i="13"/>
  <c r="FD6" i="13"/>
  <c r="FE6" i="13"/>
  <c r="FF6" i="13"/>
  <c r="FG6" i="13"/>
  <c r="FH6" i="13"/>
  <c r="FI6" i="13"/>
  <c r="FJ6" i="13"/>
  <c r="FK6" i="13"/>
  <c r="FL6" i="13"/>
  <c r="FM6" i="13"/>
  <c r="FN6" i="13"/>
  <c r="FO6" i="13"/>
  <c r="FP6" i="13"/>
  <c r="FQ6" i="13"/>
  <c r="FR6" i="13"/>
  <c r="FS6" i="13"/>
  <c r="FT6" i="13"/>
  <c r="FU6" i="13"/>
  <c r="FV6" i="13"/>
  <c r="FW6" i="13"/>
  <c r="FX6" i="13"/>
  <c r="FY6" i="13"/>
  <c r="FZ6" i="13"/>
  <c r="GA6" i="13"/>
  <c r="GB6" i="13"/>
  <c r="GC6" i="13"/>
  <c r="GD6" i="13"/>
  <c r="GE6" i="13"/>
  <c r="GF6" i="13"/>
  <c r="GG6" i="13"/>
  <c r="GH6" i="13"/>
  <c r="GI6" i="13"/>
  <c r="GJ6" i="13"/>
  <c r="GK6" i="13"/>
  <c r="GL6" i="13"/>
  <c r="GM6" i="13"/>
  <c r="GN6" i="13"/>
  <c r="GO6" i="13"/>
  <c r="GP6" i="13"/>
  <c r="GQ6" i="13"/>
  <c r="GR6" i="13"/>
  <c r="GS6" i="13"/>
  <c r="GT6" i="13"/>
  <c r="DG6" i="13"/>
  <c r="CU6" i="13"/>
  <c r="CV6" i="13"/>
  <c r="CW6" i="13"/>
  <c r="CX6" i="13"/>
  <c r="CY6" i="13"/>
  <c r="CZ6" i="13"/>
  <c r="DA6" i="13"/>
  <c r="DB6" i="13"/>
  <c r="DC6" i="13"/>
  <c r="DD6" i="13"/>
  <c r="DE6" i="13"/>
  <c r="DF6" i="13"/>
  <c r="CT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BC6" i="13"/>
  <c r="BD6" i="13"/>
  <c r="BE6" i="13"/>
  <c r="BF6" i="13"/>
  <c r="BG6" i="13"/>
  <c r="BH6" i="13"/>
  <c r="BI6" i="13"/>
  <c r="BJ6" i="13"/>
  <c r="BK6" i="13"/>
  <c r="BL6" i="13"/>
  <c r="BM6" i="13"/>
  <c r="BN6" i="13"/>
  <c r="BO6" i="13"/>
  <c r="BP6" i="13"/>
  <c r="BQ6" i="13"/>
  <c r="BR6" i="13"/>
  <c r="BS6" i="13"/>
  <c r="BT6" i="13"/>
  <c r="BU6" i="13"/>
  <c r="BV6" i="13"/>
  <c r="BW6" i="13"/>
  <c r="BX6" i="13"/>
  <c r="BY6" i="13"/>
  <c r="BZ6" i="13"/>
  <c r="CA6" i="13"/>
  <c r="CB6" i="13"/>
  <c r="CC6" i="13"/>
  <c r="CD6" i="13"/>
  <c r="CE6" i="13"/>
  <c r="CF6" i="13"/>
  <c r="CG6" i="13"/>
  <c r="CH6" i="13"/>
  <c r="CI6" i="13"/>
  <c r="CJ6" i="13"/>
  <c r="CK6" i="13"/>
  <c r="CL6" i="13"/>
  <c r="CM6" i="13"/>
  <c r="CN6" i="13"/>
  <c r="CO6" i="13"/>
  <c r="CP6" i="13"/>
  <c r="CQ6" i="13"/>
  <c r="CR6" i="13"/>
  <c r="CS6" i="13"/>
  <c r="B6" i="13"/>
  <c r="GA6" i="9"/>
  <c r="GB6" i="9"/>
  <c r="GC6" i="9"/>
  <c r="GD6" i="9"/>
  <c r="GE6" i="9"/>
  <c r="GF6" i="9"/>
  <c r="GG6" i="9"/>
  <c r="GH6" i="9"/>
  <c r="GI6" i="9"/>
  <c r="GJ6" i="9"/>
  <c r="GK6" i="9"/>
  <c r="GL6" i="9"/>
  <c r="GM6" i="9"/>
  <c r="GN6" i="9"/>
  <c r="GO6" i="9"/>
  <c r="GP6" i="9"/>
  <c r="GQ6" i="9"/>
  <c r="GR6" i="9"/>
  <c r="GS6" i="9"/>
  <c r="GT6" i="9"/>
  <c r="GU6" i="9"/>
  <c r="GV6" i="9"/>
  <c r="GW6" i="9"/>
  <c r="GX6" i="9"/>
  <c r="GY6" i="9"/>
  <c r="GZ6" i="9"/>
  <c r="HA6" i="9"/>
  <c r="HB6" i="9"/>
  <c r="HC6" i="9"/>
  <c r="HD6" i="9"/>
  <c r="HE6" i="9"/>
  <c r="HF6" i="9"/>
  <c r="HG6" i="9"/>
  <c r="HH6" i="9"/>
  <c r="HI6" i="9"/>
  <c r="HJ6" i="9"/>
  <c r="HK6" i="9"/>
  <c r="HL6" i="9"/>
  <c r="HM6" i="9"/>
  <c r="HN6" i="9"/>
  <c r="HO6" i="9"/>
  <c r="HP6" i="9"/>
  <c r="HQ6" i="9"/>
  <c r="HR6" i="9"/>
  <c r="HS6" i="9"/>
  <c r="HT6" i="9"/>
  <c r="HU6" i="9"/>
  <c r="HV6" i="9"/>
  <c r="HW6" i="9"/>
  <c r="HX6" i="9"/>
  <c r="HY6" i="9"/>
  <c r="HZ6" i="9"/>
  <c r="IA6" i="9"/>
  <c r="IB6" i="9"/>
  <c r="IC6" i="9"/>
  <c r="ID6" i="9"/>
  <c r="IE6" i="9"/>
  <c r="IF6" i="9"/>
  <c r="IG6" i="9"/>
  <c r="IH6" i="9"/>
  <c r="II6" i="9"/>
  <c r="IJ6" i="9"/>
  <c r="IK6" i="9"/>
  <c r="IL6" i="9"/>
  <c r="IM6" i="9"/>
  <c r="IN6" i="9"/>
  <c r="IO6" i="9"/>
  <c r="IP6" i="9"/>
  <c r="IQ6" i="9"/>
  <c r="IR6" i="9"/>
  <c r="IS6" i="9"/>
  <c r="IT6" i="9"/>
  <c r="IU6" i="9"/>
  <c r="IV6" i="9"/>
  <c r="IW6" i="9"/>
  <c r="IX6" i="9"/>
  <c r="IY6" i="9"/>
  <c r="IZ6" i="9"/>
  <c r="JA6" i="9"/>
  <c r="JB6" i="9"/>
  <c r="JC6" i="9"/>
  <c r="JD6" i="9"/>
  <c r="JE6" i="9"/>
  <c r="JF6" i="9"/>
  <c r="JG6" i="9"/>
  <c r="JH6" i="9"/>
  <c r="JI6" i="9"/>
  <c r="JJ6" i="9"/>
  <c r="JK6" i="9"/>
  <c r="JL6" i="9"/>
  <c r="JM6" i="9"/>
  <c r="JN6" i="9"/>
  <c r="JO6" i="9"/>
  <c r="FZ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CD6" i="9"/>
  <c r="CE6" i="9"/>
  <c r="CF6" i="9"/>
  <c r="CG6" i="9"/>
  <c r="CH6" i="9"/>
  <c r="CI6" i="9"/>
  <c r="CJ6" i="9"/>
  <c r="CK6" i="9"/>
  <c r="CL6" i="9"/>
  <c r="CM6" i="9"/>
  <c r="CN6" i="9"/>
  <c r="CO6" i="9"/>
  <c r="CP6" i="9"/>
  <c r="CQ6" i="9"/>
  <c r="CR6" i="9"/>
  <c r="CS6" i="9"/>
  <c r="CT6" i="9"/>
  <c r="CU6" i="9"/>
  <c r="CV6" i="9"/>
  <c r="CW6" i="9"/>
  <c r="CX6" i="9"/>
  <c r="CY6" i="9"/>
  <c r="CZ6" i="9"/>
  <c r="DA6" i="9"/>
  <c r="DB6" i="9"/>
  <c r="DC6" i="9"/>
  <c r="DD6" i="9"/>
  <c r="DE6" i="9"/>
  <c r="DF6" i="9"/>
  <c r="DG6" i="9"/>
  <c r="DH6" i="9"/>
  <c r="DI6" i="9"/>
  <c r="DJ6" i="9"/>
  <c r="DK6" i="9"/>
  <c r="DL6" i="9"/>
  <c r="DM6" i="9"/>
  <c r="DN6" i="9"/>
  <c r="DO6" i="9"/>
  <c r="DP6" i="9"/>
  <c r="DQ6" i="9"/>
  <c r="DR6" i="9"/>
  <c r="DS6" i="9"/>
  <c r="DT6" i="9"/>
  <c r="DU6" i="9"/>
  <c r="DV6" i="9"/>
  <c r="DW6" i="9"/>
  <c r="DX6" i="9"/>
  <c r="DY6" i="9"/>
  <c r="DZ6" i="9"/>
  <c r="EA6" i="9"/>
  <c r="EB6" i="9"/>
  <c r="EC6" i="9"/>
  <c r="ED6" i="9"/>
  <c r="EE6" i="9"/>
  <c r="EF6" i="9"/>
  <c r="EG6" i="9"/>
  <c r="EH6" i="9"/>
  <c r="EI6" i="9"/>
  <c r="EJ6" i="9"/>
  <c r="EK6" i="9"/>
  <c r="EL6" i="9"/>
  <c r="EM6" i="9"/>
  <c r="EN6" i="9"/>
  <c r="EO6" i="9"/>
  <c r="EP6" i="9"/>
  <c r="EQ6" i="9"/>
  <c r="ER6" i="9"/>
  <c r="ES6" i="9"/>
  <c r="ET6" i="9"/>
  <c r="EU6" i="9"/>
  <c r="EV6" i="9"/>
  <c r="EW6" i="9"/>
  <c r="EX6" i="9"/>
  <c r="EY6" i="9"/>
  <c r="EZ6" i="9"/>
  <c r="FA6" i="9"/>
  <c r="FB6" i="9"/>
  <c r="FC6" i="9"/>
  <c r="FD6" i="9"/>
  <c r="FE6" i="9"/>
  <c r="FF6" i="9"/>
  <c r="FG6" i="9"/>
  <c r="FH6" i="9"/>
  <c r="FI6" i="9"/>
  <c r="FJ6" i="9"/>
  <c r="FK6" i="9"/>
  <c r="FL6" i="9"/>
  <c r="FM6" i="9"/>
  <c r="FN6" i="9"/>
  <c r="FO6" i="9"/>
  <c r="FP6" i="9"/>
  <c r="FQ6" i="9"/>
  <c r="FR6" i="9"/>
  <c r="FS6" i="9"/>
  <c r="FT6" i="9"/>
  <c r="FU6" i="9"/>
  <c r="FV6" i="9"/>
  <c r="FW6" i="9"/>
  <c r="FX6" i="9"/>
  <c r="FY6" i="9"/>
  <c r="B6" i="9"/>
</calcChain>
</file>

<file path=xl/sharedStrings.xml><?xml version="1.0" encoding="utf-8"?>
<sst xmlns="http://schemas.openxmlformats.org/spreadsheetml/2006/main" count="3880" uniqueCount="366">
  <si>
    <t>на конец периода, в %</t>
  </si>
  <si>
    <t>К предыдущему месяцу</t>
  </si>
  <si>
    <t xml:space="preserve"> Январь</t>
  </si>
  <si>
    <t xml:space="preserve"> Февраль</t>
  </si>
  <si>
    <t xml:space="preserve"> Март</t>
  </si>
  <si>
    <t xml:space="preserve"> Апрель</t>
  </si>
  <si>
    <t xml:space="preserve"> Май</t>
  </si>
  <si>
    <t xml:space="preserve"> Июнь</t>
  </si>
  <si>
    <t xml:space="preserve"> Июль</t>
  </si>
  <si>
    <t xml:space="preserve"> Август</t>
  </si>
  <si>
    <t xml:space="preserve"> Сентябрь</t>
  </si>
  <si>
    <t xml:space="preserve"> Октябрь</t>
  </si>
  <si>
    <t xml:space="preserve"> Ноябрь</t>
  </si>
  <si>
    <t xml:space="preserve"> Декабрь</t>
  </si>
  <si>
    <t xml:space="preserve">Индексы цен производителей промышленных товаров
по Российской Федеpации в 2013-2019г.  </t>
  </si>
  <si>
    <t xml:space="preserve">   Январь</t>
  </si>
  <si>
    <t xml:space="preserve">   Февраль</t>
  </si>
  <si>
    <t xml:space="preserve">   Март</t>
  </si>
  <si>
    <t>I квартал</t>
  </si>
  <si>
    <t xml:space="preserve">   Апрель</t>
  </si>
  <si>
    <t xml:space="preserve">   Май</t>
  </si>
  <si>
    <t xml:space="preserve">   Июнь</t>
  </si>
  <si>
    <t>II квартал</t>
  </si>
  <si>
    <t xml:space="preserve">   Июль</t>
  </si>
  <si>
    <t xml:space="preserve">   Август</t>
  </si>
  <si>
    <t xml:space="preserve">   Сентябрь</t>
  </si>
  <si>
    <r>
      <t>100,7</t>
    </r>
    <r>
      <rPr>
        <vertAlign val="superscript"/>
        <sz val="8"/>
        <color theme="1"/>
        <rFont val="Times New Roman"/>
        <family val="1"/>
        <charset val="204"/>
      </rPr>
      <t>1)</t>
    </r>
  </si>
  <si>
    <t>III квартал</t>
  </si>
  <si>
    <t xml:space="preserve">   Октябрь</t>
  </si>
  <si>
    <t>https://rosstat.gov.ru/price</t>
  </si>
  <si>
    <t xml:space="preserve"> оперативная информация</t>
  </si>
  <si>
    <t>Январь</t>
  </si>
  <si>
    <t>110,9</t>
  </si>
  <si>
    <t>102,2</t>
  </si>
  <si>
    <t>99,9</t>
  </si>
  <si>
    <t>101,2</t>
  </si>
  <si>
    <t>103,6</t>
  </si>
  <si>
    <t>114,5</t>
  </si>
  <si>
    <t>102,0</t>
  </si>
  <si>
    <t>94,9</t>
  </si>
  <si>
    <t>106,7</t>
  </si>
  <si>
    <t>102,9</t>
  </si>
  <si>
    <t>113,9</t>
  </si>
  <si>
    <t>109,8</t>
  </si>
  <si>
    <t>105,9</t>
  </si>
  <si>
    <t>110,7</t>
  </si>
  <si>
    <t>102,8</t>
  </si>
  <si>
    <t>121,9</t>
  </si>
  <si>
    <t>103,2</t>
  </si>
  <si>
    <t>96,3</t>
  </si>
  <si>
    <t>104,0</t>
  </si>
  <si>
    <t>Февраль</t>
  </si>
  <si>
    <t>120,9</t>
  </si>
  <si>
    <t>103,5</t>
  </si>
  <si>
    <t>97,6</t>
  </si>
  <si>
    <t>100,0</t>
  </si>
  <si>
    <t>100,3</t>
  </si>
  <si>
    <t>100,1</t>
  </si>
  <si>
    <t>118,9</t>
  </si>
  <si>
    <t>100,2</t>
  </si>
  <si>
    <t>Март</t>
  </si>
  <si>
    <t>116,9</t>
  </si>
  <si>
    <t>103,1</t>
  </si>
  <si>
    <t>100,8</t>
  </si>
  <si>
    <t>100,5</t>
  </si>
  <si>
    <t>99,8</t>
  </si>
  <si>
    <t>Апрель</t>
  </si>
  <si>
    <t>117,7</t>
  </si>
  <si>
    <t>102,7</t>
  </si>
  <si>
    <t>98,5</t>
  </si>
  <si>
    <t>100,4</t>
  </si>
  <si>
    <t>101,1</t>
  </si>
  <si>
    <t>103,7</t>
  </si>
  <si>
    <t>105,5</t>
  </si>
  <si>
    <t>105,1</t>
  </si>
  <si>
    <t>104,3</t>
  </si>
  <si>
    <t>107,8</t>
  </si>
  <si>
    <t>113,3</t>
  </si>
  <si>
    <t>106,9</t>
  </si>
  <si>
    <t>106,4</t>
  </si>
  <si>
    <t>102,3</t>
  </si>
  <si>
    <t>Май</t>
  </si>
  <si>
    <t>112,7</t>
  </si>
  <si>
    <t>102,1</t>
  </si>
  <si>
    <t>100,9</t>
  </si>
  <si>
    <t>99,7</t>
  </si>
  <si>
    <t>Июнь</t>
  </si>
  <si>
    <t>100,7</t>
  </si>
  <si>
    <t>101,7</t>
  </si>
  <si>
    <t>90,2</t>
  </si>
  <si>
    <t>105,7</t>
  </si>
  <si>
    <t>Июль</t>
  </si>
  <si>
    <t>107,6</t>
  </si>
  <si>
    <t>101,5</t>
  </si>
  <si>
    <t>116,4</t>
  </si>
  <si>
    <t>109,0</t>
  </si>
  <si>
    <t>101,8</t>
  </si>
  <si>
    <t>109,4</t>
  </si>
  <si>
    <t>111,7</t>
  </si>
  <si>
    <t>98,4</t>
  </si>
  <si>
    <t>110,6</t>
  </si>
  <si>
    <t>104,6</t>
  </si>
  <si>
    <t>107,0</t>
  </si>
  <si>
    <t>Август</t>
  </si>
  <si>
    <t>101,3</t>
  </si>
  <si>
    <t>100,6</t>
  </si>
  <si>
    <t>105,3</t>
  </si>
  <si>
    <t>Сентябрь</t>
  </si>
  <si>
    <t>103,4</t>
  </si>
  <si>
    <t>106,8</t>
  </si>
  <si>
    <t>102,4</t>
  </si>
  <si>
    <t>106,2</t>
  </si>
  <si>
    <t>Октябрь</t>
  </si>
  <si>
    <t>98,1</t>
  </si>
  <si>
    <t>101,0</t>
  </si>
  <si>
    <t>108,1</t>
  </si>
  <si>
    <t>95,4</t>
  </si>
  <si>
    <t>94,8</t>
  </si>
  <si>
    <t>91,9</t>
  </si>
  <si>
    <t>90,7</t>
  </si>
  <si>
    <t>97,2</t>
  </si>
  <si>
    <t>87,6</t>
  </si>
  <si>
    <t>90,8</t>
  </si>
  <si>
    <t>92,7</t>
  </si>
  <si>
    <t>94,5</t>
  </si>
  <si>
    <t>Ноябрь</t>
  </si>
  <si>
    <t>101,4</t>
  </si>
  <si>
    <t>104,2</t>
  </si>
  <si>
    <t>102,6</t>
  </si>
  <si>
    <t>97,1</t>
  </si>
  <si>
    <t>Декабрь</t>
  </si>
  <si>
    <t>99,1</t>
  </si>
  <si>
    <t>105,4</t>
  </si>
  <si>
    <t>99,3</t>
  </si>
  <si>
    <t>Декабрь в %</t>
  </si>
  <si>
    <t>271,4</t>
  </si>
  <si>
    <t>122,1</t>
  </si>
  <si>
    <t>116,7</t>
  </si>
  <si>
    <t>118,2</t>
  </si>
  <si>
    <t>151,5</t>
  </si>
  <si>
    <t>138,6</t>
  </si>
  <si>
    <t>118,3</t>
  </si>
  <si>
    <t>123,5</t>
  </si>
  <si>
    <t>109,3</t>
  </si>
  <si>
    <t>116,6</t>
  </si>
  <si>
    <t>115,8</t>
  </si>
  <si>
    <t>132,3</t>
  </si>
  <si>
    <t>97,5</t>
  </si>
  <si>
    <t>133,1</t>
  </si>
  <si>
    <t>107,7</t>
  </si>
  <si>
    <t>111,5</t>
  </si>
  <si>
    <t>к декабрю предыдущего года</t>
  </si>
  <si>
    <t xml:space="preserve">    Январь</t>
  </si>
  <si>
    <t xml:space="preserve">    Февраль</t>
  </si>
  <si>
    <t xml:space="preserve">    Март</t>
  </si>
  <si>
    <t xml:space="preserve"> I квартал</t>
  </si>
  <si>
    <t xml:space="preserve">    Апрель</t>
  </si>
  <si>
    <t xml:space="preserve">    Май</t>
  </si>
  <si>
    <t xml:space="preserve">    Июнь</t>
  </si>
  <si>
    <t xml:space="preserve"> II квартал</t>
  </si>
  <si>
    <t xml:space="preserve">    Июль</t>
  </si>
  <si>
    <t xml:space="preserve">    Август</t>
  </si>
  <si>
    <t xml:space="preserve">    Сентябрь</t>
  </si>
  <si>
    <t xml:space="preserve"> III квартал</t>
  </si>
  <si>
    <t xml:space="preserve">    Октябрь</t>
  </si>
  <si>
    <t>ипц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</si>
  <si>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</si>
  <si>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</si>
  <si>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</si>
  <si>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</si>
  <si>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</si>
  <si>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</si>
  <si>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</si>
  <si>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</si>
  <si>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</si>
  <si>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</si>
  <si>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</si>
  <si>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</si>
  <si>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r>
      <t>ИНДЕКС ВЫПУСКА ТОВАРОВ И УСЛУГ ПО БАЗОВЫМ ВИДАМ ЭКОНОМИЧЕСКОЙ ДЕЯТЕЛЬНОСТИ</t>
    </r>
    <r>
      <rPr>
        <b/>
        <vertAlign val="superscript"/>
        <sz val="10"/>
        <rFont val="Times New Roman"/>
        <family val="1"/>
        <charset val="204"/>
      </rPr>
      <t>1)2)</t>
    </r>
  </si>
  <si>
    <t>2004г.</t>
  </si>
  <si>
    <t>2005г.</t>
  </si>
  <si>
    <t>2006г.</t>
  </si>
  <si>
    <t>2007г.</t>
  </si>
  <si>
    <t>2008г.</t>
  </si>
  <si>
    <t>2009г.</t>
  </si>
  <si>
    <t>2010г.</t>
  </si>
  <si>
    <t>2011г.</t>
  </si>
  <si>
    <t xml:space="preserve">В % к предыдущему  периоду </t>
  </si>
  <si>
    <t>1 квартал</t>
  </si>
  <si>
    <t>2 квартал</t>
  </si>
  <si>
    <t>3 квартал</t>
  </si>
  <si>
    <t>4 квартал</t>
  </si>
  <si>
    <t>2012г.</t>
  </si>
  <si>
    <t>2013г.</t>
  </si>
  <si>
    <t>2014г.</t>
  </si>
  <si>
    <t>2015г.</t>
  </si>
  <si>
    <r>
      <t>2016г.</t>
    </r>
    <r>
      <rPr>
        <b/>
        <vertAlign val="superscript"/>
        <sz val="10"/>
        <rFont val="Arial Cyr"/>
        <charset val="204"/>
      </rPr>
      <t>3)</t>
    </r>
  </si>
  <si>
    <r>
      <t>2014г.</t>
    </r>
    <r>
      <rPr>
        <b/>
        <vertAlign val="superscript"/>
        <sz val="12"/>
        <rFont val="Arial"/>
        <family val="2"/>
        <charset val="204"/>
      </rPr>
      <t>3)</t>
    </r>
  </si>
  <si>
    <t>2016г.</t>
  </si>
  <si>
    <t>2017г.</t>
  </si>
  <si>
    <t>2018г.</t>
  </si>
  <si>
    <t>2019г.</t>
  </si>
  <si>
    <t>2020г.</t>
  </si>
  <si>
    <t>101,9</t>
  </si>
  <si>
    <t>79,7</t>
  </si>
  <si>
    <t>108,5</t>
  </si>
  <si>
    <t>96,0</t>
  </si>
  <si>
    <t>107,3</t>
  </si>
  <si>
    <t>104,9</t>
  </si>
  <si>
    <t>107,5</t>
  </si>
  <si>
    <t>9 месяцев</t>
  </si>
  <si>
    <t>1.12. Оборот розничной торговли, млрд рублей</t>
  </si>
  <si>
    <t xml:space="preserve">         / Retail trade turnover, bln rubles                 </t>
  </si>
  <si>
    <t>в % к соответствующему периоду предыдущего года (в сопоставимых ценах)</t>
  </si>
  <si>
    <t xml:space="preserve">/ percent of corresponding period of previous year (at constant prices) </t>
  </si>
  <si>
    <r>
      <t>2014</t>
    </r>
    <r>
      <rPr>
        <b/>
        <vertAlign val="superscript"/>
        <sz val="9"/>
        <rFont val="Times New Roman"/>
        <family val="1"/>
        <charset val="204"/>
      </rPr>
      <t>1)</t>
    </r>
  </si>
  <si>
    <t>Year</t>
  </si>
  <si>
    <t>I</t>
  </si>
  <si>
    <t>II</t>
  </si>
  <si>
    <t>III</t>
  </si>
  <si>
    <t>IV</t>
  </si>
  <si>
    <t>Янв.</t>
  </si>
  <si>
    <t>Фев.</t>
  </si>
  <si>
    <t>Апр.</t>
  </si>
  <si>
    <t>Сент.</t>
  </si>
  <si>
    <t>Окт.</t>
  </si>
  <si>
    <t>Нояб.</t>
  </si>
  <si>
    <t>Дек.</t>
  </si>
  <si>
    <t>Jan.</t>
  </si>
  <si>
    <t>Feb.</t>
  </si>
  <si>
    <t>Mar.</t>
  </si>
  <si>
    <t>Apr.</t>
  </si>
  <si>
    <t>May</t>
  </si>
  <si>
    <t>June</t>
  </si>
  <si>
    <t>July</t>
  </si>
  <si>
    <t>Aug.</t>
  </si>
  <si>
    <t>Sept.</t>
  </si>
  <si>
    <t>Oct.</t>
  </si>
  <si>
    <t>Nov.</t>
  </si>
  <si>
    <t>Dec.</t>
  </si>
  <si>
    <t xml:space="preserve">     Январь</t>
  </si>
  <si>
    <t xml:space="preserve">     Февраль</t>
  </si>
  <si>
    <t xml:space="preserve">     Март</t>
  </si>
  <si>
    <t xml:space="preserve">     Апрель</t>
  </si>
  <si>
    <t xml:space="preserve">     Май</t>
  </si>
  <si>
    <t xml:space="preserve">     Июнь</t>
  </si>
  <si>
    <t>I полугодие</t>
  </si>
  <si>
    <t xml:space="preserve">     Июль</t>
  </si>
  <si>
    <r>
      <t xml:space="preserve">     Август</t>
    </r>
    <r>
      <rPr>
        <vertAlign val="superscript"/>
        <sz val="8"/>
        <color theme="1"/>
        <rFont val="Times New Roman"/>
        <family val="1"/>
        <charset val="204"/>
      </rPr>
      <t>1)</t>
    </r>
  </si>
  <si>
    <t xml:space="preserve">     Сентябрь</t>
  </si>
  <si>
    <t>Январь-сентябрь</t>
  </si>
  <si>
    <r>
      <t xml:space="preserve"> Оборот оптовой торговли по Российской Федерации по месяцам</t>
    </r>
    <r>
      <rPr>
        <b/>
        <vertAlign val="superscript"/>
        <sz val="12"/>
        <rFont val="Times New Roman"/>
        <family val="1"/>
        <charset val="204"/>
      </rPr>
      <t>1)</t>
    </r>
  </si>
  <si>
    <t xml:space="preserve">млрд. руб. </t>
  </si>
  <si>
    <t>(в фактически действовавших ценах)</t>
  </si>
  <si>
    <t>2000г.</t>
  </si>
  <si>
    <t>2001г.</t>
  </si>
  <si>
    <t>2002г.</t>
  </si>
  <si>
    <t>2003г.</t>
  </si>
  <si>
    <t>Оборот оптовой
 торговли - всего</t>
  </si>
  <si>
    <t>в том числе организаций оптовой торговли</t>
  </si>
  <si>
    <t>А</t>
  </si>
  <si>
    <t>январь-февраль</t>
  </si>
  <si>
    <t>январь-апрель</t>
  </si>
  <si>
    <t>январь-май</t>
  </si>
  <si>
    <t>1 полугодие</t>
  </si>
  <si>
    <t>январь-июль</t>
  </si>
  <si>
    <t>январь-август</t>
  </si>
  <si>
    <t>январь-октябрь</t>
  </si>
  <si>
    <t>январь-ноябрь</t>
  </si>
  <si>
    <t>январь-декабрь</t>
  </si>
  <si>
    <t>млрд</t>
  </si>
  <si>
    <t>к пред периоду</t>
  </si>
  <si>
    <t>год</t>
  </si>
  <si>
    <t>месяц</t>
  </si>
  <si>
    <t>индекс цен производителей к прошлому периоду (итог)</t>
  </si>
  <si>
    <t>индекс цен производителей к прошлому периоду (оквэд 1 до 2016)</t>
  </si>
  <si>
    <t>индекс цен производителей к прошлому периоду (оквэд 2 с 2013)</t>
  </si>
  <si>
    <t>тарифы на грузопервозки к предыдущему периоду</t>
  </si>
  <si>
    <t>ипц к прошлому периоду</t>
  </si>
  <si>
    <t>выпуск товаров и услуг по базовым видам экономической деятельности</t>
  </si>
  <si>
    <t>выпуск товаров и услуг по базовым видам экономической деятельности (2014-2011)</t>
  </si>
  <si>
    <t>выпуск товаров и услуг по базовым видам экономической деятельности (2012-2016)</t>
  </si>
  <si>
    <t>выпуск товаров и услуг по базовым видам экономической деятельности (2013.2-)</t>
  </si>
  <si>
    <t>Оборот розничной торговли, млрд рублей (в текущих)</t>
  </si>
  <si>
    <t>Оборот розничной торговли (относительно прошлого периода, в постоянных ценах)</t>
  </si>
  <si>
    <t xml:space="preserve"> Оборот оптовой торговли, млрд</t>
  </si>
  <si>
    <t>Выпуск товаров и услуг по базовым видам экономической деятельности (относительно прошлого периода)</t>
  </si>
  <si>
    <t>Индекс тарифов на грузовые перевозки (относительно прошлого периода)</t>
  </si>
  <si>
    <t>Индекс цен производителей (относительно прошлого периода)</t>
  </si>
  <si>
    <t>Индекс потребительских цен (относительно прошлого периода)</t>
  </si>
  <si>
    <t>Оборот оптовой торговли, млрд руб (в текущих ценах)</t>
  </si>
  <si>
    <t>Оборот розничной торговли, млрд рублей (в текущих ценах)</t>
  </si>
  <si>
    <t>Безработица</t>
  </si>
  <si>
    <t>с января 1994 по декабрь 2019 (15-)</t>
  </si>
  <si>
    <t>ноябрь 2016 - январь 2017</t>
  </si>
  <si>
    <t>декабрь 2016 - февраль 2017</t>
  </si>
  <si>
    <t>январь  - март 
2017</t>
  </si>
  <si>
    <t>февраль  - апрель
 2017</t>
  </si>
  <si>
    <t>март  - 
май
 2017</t>
  </si>
  <si>
    <t>апрель  - июнь
 2017</t>
  </si>
  <si>
    <t>май - 
июль
 2017</t>
  </si>
  <si>
    <t>июнь  - август
 2017</t>
  </si>
  <si>
    <t>июль  - сентябрь
 2017</t>
  </si>
  <si>
    <t>август  - октябрь
 2017</t>
  </si>
  <si>
    <t>сентябрь - ноябрь
 2017</t>
  </si>
  <si>
    <t>октябрь - декабрь
 2017</t>
  </si>
  <si>
    <t>ноябрь 2017 - январь 2018</t>
  </si>
  <si>
    <t>декабрь 2017 - февраль 2018</t>
  </si>
  <si>
    <t>январь  - март 
2018</t>
  </si>
  <si>
    <t>февраль  - апрель
 2018</t>
  </si>
  <si>
    <t>март  - 
май
 2018</t>
  </si>
  <si>
    <t>апрель  - июнь
 2018</t>
  </si>
  <si>
    <t>май - 
июль
 2018</t>
  </si>
  <si>
    <t>июнь  - август
 2018</t>
  </si>
  <si>
    <t>июль  - сентябрь
 2018</t>
  </si>
  <si>
    <t>август  - октябрь
 2018</t>
  </si>
  <si>
    <t>сентябрь - ноябрь
 2018</t>
  </si>
  <si>
    <t>октябрь - декабрь
 2018</t>
  </si>
  <si>
    <t>ноябрь 2018 - январь 2019</t>
  </si>
  <si>
    <t>декабрь 2018 - февраль 2019</t>
  </si>
  <si>
    <t>январь  - март 
2019</t>
  </si>
  <si>
    <t>февраль  - апрель
 2019</t>
  </si>
  <si>
    <t>март  - 
май
 2019</t>
  </si>
  <si>
    <t>апрель  - июнь
 2019</t>
  </si>
  <si>
    <t>май - 
июль
 2019</t>
  </si>
  <si>
    <t>июнь  - август
 2019</t>
  </si>
  <si>
    <t>июль  - сентябрь
 2019</t>
  </si>
  <si>
    <t>август  - октябрь
 2019</t>
  </si>
  <si>
    <t>сентябрь - ноябрь
 2019</t>
  </si>
  <si>
    <t>октябрь - декабрь
 2019</t>
  </si>
  <si>
    <t>ноябрь 2019 - январь 2020</t>
  </si>
  <si>
    <t>декабрь 2019 - февраль 2020</t>
  </si>
  <si>
    <t>январь  - март 
2020</t>
  </si>
  <si>
    <t>февраль  - апрель
 2020</t>
  </si>
  <si>
    <t>март  - 
май
 2020</t>
  </si>
  <si>
    <t>апрель  - июнь
 2020</t>
  </si>
  <si>
    <t>май - 
июль
 2020</t>
  </si>
  <si>
    <t>июнь  - август
 2020</t>
  </si>
  <si>
    <t>июль  - сентябрь
 2020</t>
  </si>
  <si>
    <t>всего в среднем за 3 месяца</t>
  </si>
  <si>
    <t>безработица в среднем за 3 месяца (итог)</t>
  </si>
  <si>
    <t>безработица в среднем за 3 месяца (1994.3-2019.12)</t>
  </si>
  <si>
    <t>безработица в среднем за 3 месяца (2017.1-)</t>
  </si>
  <si>
    <t>1994.3</t>
  </si>
  <si>
    <t>1991.1</t>
  </si>
  <si>
    <t>1998.1</t>
  </si>
  <si>
    <t>1995.1</t>
  </si>
  <si>
    <t>2004.1</t>
  </si>
  <si>
    <t>1999.1</t>
  </si>
  <si>
    <t>2000.1</t>
  </si>
  <si>
    <t>Безработица, в среднем за 3 месяца</t>
  </si>
  <si>
    <t>year</t>
  </si>
  <si>
    <t>mon</t>
  </si>
  <si>
    <t>pub date</t>
  </si>
  <si>
    <t>cpi</t>
  </si>
  <si>
    <t>ppi</t>
  </si>
  <si>
    <t>cargo_price</t>
  </si>
  <si>
    <t>retail_turn</t>
  </si>
  <si>
    <t>retail_turn_constant</t>
  </si>
  <si>
    <t>wholesale_turn</t>
  </si>
  <si>
    <t>unemployment</t>
  </si>
  <si>
    <t>base_output</t>
  </si>
  <si>
    <t>Индекс промышленного производства (2010=100)</t>
  </si>
  <si>
    <r>
      <t>Сентябрь</t>
    </r>
    <r>
      <rPr>
        <vertAlign val="superscript"/>
        <sz val="7.5"/>
        <color theme="1"/>
        <rFont val="Times New Roman"/>
        <family val="1"/>
        <charset val="204"/>
      </rPr>
      <t>3)</t>
    </r>
  </si>
  <si>
    <t>mpi</t>
  </si>
  <si>
    <r>
      <t>3006,6</t>
    </r>
    <r>
      <rPr>
        <vertAlign val="superscript"/>
        <sz val="9"/>
        <rFont val="Times New Roman"/>
        <family val="1"/>
        <charset val="204"/>
      </rPr>
      <t>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</si>
</sst>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_)"/>
    <numFmt numFmtId="166" formatCode="#,##0.0"/>
    <numFmt numFmtId="167" formatCode="_-* #,##0.00&quot;р.&quot;_-;\-* #,##0.00&quot;р.&quot;_-;_-* &quot;-&quot;??&quot;р.&quot;_-;_-@_-"/>
    <numFmt numFmtId="168" formatCode="#,##0.0;[Red]\-#,##0.0;&quot;...&quot;"/>
    <numFmt numFmtId="169" formatCode="#,##0;[Red]\-#,##0;&quot;...&quot;"/>
  </numFmts>
  <fonts count="7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0"/>
      <name val="Arial Cyr"/>
      <charset val="204"/>
    </font>
    <font>
      <b/>
      <sz val="14"/>
      <name val="Times New Roman CYR"/>
      <family val="1"/>
      <charset val="204"/>
    </font>
    <font>
      <sz val="11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color indexed="8"/>
      <name val="Times New Roman CYR"/>
      <family val="1"/>
      <charset val="204"/>
    </font>
    <font>
      <b/>
      <sz val="12"/>
      <name val="Times New Roman CYR"/>
      <family val="1"/>
      <charset val="204"/>
    </font>
    <font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0"/>
      <color theme="1"/>
      <name val="Arial"/>
      <family val="2"/>
      <charset val="204"/>
    </font>
    <font>
      <sz val="8"/>
      <color theme="1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b/>
      <i/>
      <sz val="8"/>
      <color theme="1"/>
      <name val="Times New Roman"/>
      <family val="1"/>
      <charset val="204"/>
    </font>
    <font>
      <vertAlign val="superscript"/>
      <sz val="8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10"/>
      <name val="Arial"/>
      <family val="2"/>
      <charset val="204"/>
    </font>
    <font>
      <b/>
      <i/>
      <sz val="8"/>
      <color rgb="FF000000"/>
      <name val="Times New Roman"/>
      <family val="1"/>
      <charset val="204"/>
    </font>
    <font>
      <sz val="11"/>
      <color theme="1"/>
      <name val="Times New Roman"/>
      <family val="2"/>
      <charset val="204"/>
    </font>
    <font>
      <sz val="9"/>
      <color theme="1"/>
      <name val="Calibri"/>
      <family val="2"/>
      <charset val="204"/>
    </font>
    <font>
      <b/>
      <sz val="9"/>
      <color theme="1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Times New Roman"/>
      <family val="1"/>
      <charset val="204"/>
    </font>
    <font>
      <b/>
      <vertAlign val="superscript"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indexed="8"/>
      <name val="Arial"/>
      <family val="2"/>
      <charset val="204"/>
    </font>
    <font>
      <sz val="11"/>
      <color indexed="8"/>
      <name val="Times New Roman"/>
      <family val="1"/>
      <charset val="204"/>
    </font>
    <font>
      <b/>
      <vertAlign val="superscript"/>
      <sz val="10"/>
      <name val="Arial Cyr"/>
      <charset val="204"/>
    </font>
    <font>
      <sz val="10"/>
      <name val="Courier"/>
      <family val="1"/>
      <charset val="204"/>
    </font>
    <font>
      <b/>
      <vertAlign val="superscript"/>
      <sz val="12"/>
      <name val="Times New Roman"/>
      <family val="1"/>
      <charset val="204"/>
    </font>
    <font>
      <sz val="12"/>
      <name val="Arial"/>
      <family val="2"/>
      <charset val="204"/>
    </font>
    <font>
      <sz val="12"/>
      <color indexed="8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indexed="8"/>
      <name val="Arial"/>
      <family val="2"/>
      <charset val="204"/>
    </font>
    <font>
      <b/>
      <vertAlign val="superscript"/>
      <sz val="12"/>
      <name val="Arial"/>
      <family val="2"/>
      <charset val="204"/>
    </font>
    <font>
      <i/>
      <sz val="12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name val="Times New Roman"/>
      <family val="1"/>
      <charset val="204"/>
    </font>
    <font>
      <i/>
      <sz val="10"/>
      <name val="Times New Roman"/>
      <family val="1"/>
      <charset val="204"/>
    </font>
    <font>
      <b/>
      <vertAlign val="superscript"/>
      <sz val="9"/>
      <name val="Times New Roman"/>
      <family val="1"/>
      <charset val="204"/>
    </font>
    <font>
      <i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9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sz val="10"/>
      <name val="Arial Cyr"/>
      <family val="2"/>
    </font>
    <font>
      <sz val="8"/>
      <name val="Calibri"/>
      <family val="2"/>
      <charset val="204"/>
      <scheme val="minor"/>
    </font>
    <font>
      <sz val="9"/>
      <name val="Arial Cyr"/>
      <family val="2"/>
      <charset val="204"/>
    </font>
    <font>
      <b/>
      <sz val="9"/>
      <name val="Arial"/>
      <family val="2"/>
    </font>
    <font>
      <b/>
      <sz val="8"/>
      <name val="Arial Cyr"/>
      <family val="2"/>
      <charset val="204"/>
    </font>
    <font>
      <sz val="8"/>
      <name val="Arial Cyr"/>
      <family val="2"/>
      <charset val="204"/>
    </font>
    <font>
      <b/>
      <sz val="9"/>
      <name val="Arial Cyr"/>
      <charset val="204"/>
    </font>
    <font>
      <b/>
      <sz val="10"/>
      <color theme="1"/>
      <name val="Arial"/>
      <family val="2"/>
      <charset val="204"/>
    </font>
    <font>
      <sz val="7.5"/>
      <color theme="1"/>
      <name val="Times New Roman"/>
      <family val="1"/>
      <charset val="204"/>
    </font>
    <font>
      <vertAlign val="superscript"/>
      <sz val="7.5"/>
      <color theme="1"/>
      <name val="Times New Roman"/>
      <family val="1"/>
      <charset val="204"/>
    </font>
    <font>
      <vertAlign val="superscript"/>
      <sz val="9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rgb="FF00000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000000"/>
      </right>
      <top style="medium">
        <color rgb="FF808080"/>
      </top>
      <bottom style="medium">
        <color rgb="FF808080"/>
      </bottom>
      <diagonal/>
    </border>
    <border>
      <left/>
      <right style="double">
        <color indexed="64"/>
      </right>
      <top style="medium">
        <color rgb="FF808080"/>
      </top>
      <bottom style="medium">
        <color rgb="FF808080"/>
      </bottom>
      <diagonal/>
    </border>
    <border>
      <left style="double">
        <color indexed="64"/>
      </left>
      <right style="medium">
        <color rgb="FF000000"/>
      </right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/>
      <right style="medium">
        <color rgb="FF000000"/>
      </right>
      <top/>
      <bottom style="medium">
        <color rgb="FF808080"/>
      </bottom>
      <diagonal/>
    </border>
    <border>
      <left/>
      <right style="double">
        <color indexed="64"/>
      </right>
      <top/>
      <bottom style="medium">
        <color rgb="FF808080"/>
      </bottom>
      <diagonal/>
    </border>
    <border>
      <left style="double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/>
      <right/>
      <top/>
      <bottom style="medium">
        <color rgb="FF808080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4"/>
      </left>
      <right style="medium">
        <color rgb="FF000000"/>
      </right>
      <top style="medium">
        <color indexed="64"/>
      </top>
      <bottom style="medium">
        <color rgb="FF808080"/>
      </bottom>
      <diagonal/>
    </border>
    <border>
      <left/>
      <right style="medium">
        <color rgb="FF808080"/>
      </right>
      <top style="medium">
        <color indexed="64"/>
      </top>
      <bottom style="medium">
        <color rgb="FF808080"/>
      </bottom>
      <diagonal/>
    </border>
    <border>
      <left/>
      <right style="medium">
        <color rgb="FF000000"/>
      </right>
      <top style="medium">
        <color indexed="64"/>
      </top>
      <bottom style="medium">
        <color rgb="FF808080"/>
      </bottom>
      <diagonal/>
    </border>
    <border>
      <left/>
      <right style="double">
        <color indexed="64"/>
      </right>
      <top style="medium">
        <color indexed="64"/>
      </top>
      <bottom style="medium">
        <color rgb="FF808080"/>
      </bottom>
      <diagonal/>
    </border>
    <border>
      <left style="double">
        <color indexed="64"/>
      </left>
      <right style="medium">
        <color rgb="FF000000"/>
      </right>
      <top/>
      <bottom style="double">
        <color indexed="64"/>
      </bottom>
      <diagonal/>
    </border>
    <border>
      <left/>
      <right style="medium">
        <color rgb="FF808080"/>
      </right>
      <top/>
      <bottom style="double">
        <color indexed="64"/>
      </bottom>
      <diagonal/>
    </border>
    <border>
      <left/>
      <right style="medium">
        <color rgb="FF000000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rgb="FF808080"/>
      </bottom>
      <diagonal/>
    </border>
    <border>
      <left/>
      <right style="medium">
        <color indexed="64"/>
      </right>
      <top/>
      <bottom style="medium">
        <color rgb="FF808080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double">
        <color indexed="64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58">
    <xf numFmtId="0" fontId="0" fillId="0" borderId="0"/>
    <xf numFmtId="0" fontId="2" fillId="0" borderId="0"/>
    <xf numFmtId="0" fontId="1" fillId="0" borderId="0"/>
    <xf numFmtId="0" fontId="11" fillId="0" borderId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20" fillId="0" borderId="0"/>
    <xf numFmtId="0" fontId="23" fillId="0" borderId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22" borderId="0" applyNumberFormat="0" applyBorder="0" applyAlignment="0" applyProtection="0"/>
    <xf numFmtId="0" fontId="27" fillId="10" borderId="42" applyNumberFormat="0" applyAlignment="0" applyProtection="0"/>
    <xf numFmtId="0" fontId="28" fillId="23" borderId="43" applyNumberFormat="0" applyAlignment="0" applyProtection="0"/>
    <xf numFmtId="0" fontId="29" fillId="23" borderId="42" applyNumberFormat="0" applyAlignment="0" applyProtection="0"/>
    <xf numFmtId="0" fontId="30" fillId="0" borderId="44" applyNumberFormat="0" applyFill="0" applyAlignment="0" applyProtection="0"/>
    <xf numFmtId="0" fontId="31" fillId="0" borderId="45" applyNumberFormat="0" applyFill="0" applyAlignment="0" applyProtection="0"/>
    <xf numFmtId="0" fontId="32" fillId="0" borderId="46" applyNumberFormat="0" applyFill="0" applyAlignment="0" applyProtection="0"/>
    <xf numFmtId="0" fontId="32" fillId="0" borderId="0" applyNumberFormat="0" applyFill="0" applyBorder="0" applyAlignment="0" applyProtection="0"/>
    <xf numFmtId="0" fontId="33" fillId="0" borderId="47" applyNumberFormat="0" applyFill="0" applyAlignment="0" applyProtection="0"/>
    <xf numFmtId="0" fontId="34" fillId="24" borderId="48" applyNumberFormat="0" applyAlignment="0" applyProtection="0"/>
    <xf numFmtId="0" fontId="35" fillId="0" borderId="0" applyNumberFormat="0" applyFill="0" applyBorder="0" applyAlignment="0" applyProtection="0"/>
    <xf numFmtId="0" fontId="36" fillId="25" borderId="0" applyNumberFormat="0" applyBorder="0" applyAlignment="0" applyProtection="0"/>
    <xf numFmtId="0" fontId="37" fillId="6" borderId="0" applyNumberFormat="0" applyBorder="0" applyAlignment="0" applyProtection="0"/>
    <xf numFmtId="0" fontId="38" fillId="0" borderId="0" applyNumberFormat="0" applyFill="0" applyBorder="0" applyAlignment="0" applyProtection="0"/>
    <xf numFmtId="0" fontId="3" fillId="26" borderId="49" applyNumberFormat="0" applyFont="0" applyAlignment="0" applyProtection="0"/>
    <xf numFmtId="0" fontId="39" fillId="0" borderId="50" applyNumberFormat="0" applyFill="0" applyAlignment="0" applyProtection="0"/>
    <xf numFmtId="0" fontId="40" fillId="0" borderId="0" applyNumberFormat="0" applyFill="0" applyBorder="0" applyAlignment="0" applyProtection="0"/>
    <xf numFmtId="0" fontId="41" fillId="7" borderId="0" applyNumberFormat="0" applyBorder="0" applyAlignment="0" applyProtection="0"/>
    <xf numFmtId="165" fontId="48" fillId="0" borderId="0"/>
    <xf numFmtId="0" fontId="65" fillId="0" borderId="0"/>
    <xf numFmtId="167" fontId="3" fillId="0" borderId="0" applyFont="0" applyFill="0" applyBorder="0" applyAlignment="0" applyProtection="0"/>
    <xf numFmtId="0" fontId="17" fillId="0" borderId="0">
      <alignment horizontal="center" vertical="top" wrapText="1"/>
    </xf>
    <xf numFmtId="168" fontId="70" fillId="0" borderId="0" applyFont="0">
      <alignment vertical="top"/>
    </xf>
    <xf numFmtId="168" fontId="69" fillId="0" borderId="0" applyFont="0">
      <alignment vertical="top"/>
    </xf>
    <xf numFmtId="168" fontId="70" fillId="0" borderId="0" applyFont="0">
      <alignment vertical="top"/>
    </xf>
    <xf numFmtId="169" fontId="70" fillId="0" borderId="0" applyFont="0">
      <alignment vertical="top"/>
    </xf>
  </cellStyleXfs>
  <cellXfs count="269">
    <xf numFmtId="0" fontId="0" fillId="0" borderId="0" xfId="0"/>
    <xf numFmtId="0" fontId="7" fillId="2" borderId="1" xfId="4" applyFont="1" applyFill="1" applyBorder="1" applyAlignment="1">
      <alignment horizontal="center" wrapText="1"/>
    </xf>
    <xf numFmtId="0" fontId="6" fillId="0" borderId="1" xfId="4" applyFont="1" applyBorder="1" applyAlignment="1">
      <alignment horizontal="left" vertical="center" wrapText="1"/>
    </xf>
    <xf numFmtId="164" fontId="6" fillId="0" borderId="1" xfId="4" applyNumberFormat="1" applyFont="1" applyBorder="1" applyAlignment="1">
      <alignment horizontal="right"/>
    </xf>
    <xf numFmtId="0" fontId="6" fillId="0" borderId="2" xfId="4" applyFont="1" applyBorder="1" applyAlignment="1">
      <alignment horizontal="left" vertical="center" wrapText="1"/>
    </xf>
    <xf numFmtId="164" fontId="6" fillId="0" borderId="2" xfId="4" applyNumberFormat="1" applyFont="1" applyBorder="1" applyAlignment="1">
      <alignment horizontal="right"/>
    </xf>
    <xf numFmtId="0" fontId="6" fillId="2" borderId="1" xfId="4" applyFont="1" applyFill="1" applyBorder="1" applyAlignment="1">
      <alignment horizontal="center" vertical="center"/>
    </xf>
    <xf numFmtId="0" fontId="7" fillId="2" borderId="1" xfId="4" applyFont="1" applyFill="1" applyBorder="1" applyAlignment="1">
      <alignment horizontal="center" wrapText="1"/>
    </xf>
    <xf numFmtId="0" fontId="6" fillId="0" borderId="1" xfId="4" applyFont="1" applyBorder="1" applyAlignment="1">
      <alignment horizontal="left" vertical="center" wrapText="1"/>
    </xf>
    <xf numFmtId="164" fontId="6" fillId="0" borderId="1" xfId="4" applyNumberFormat="1" applyFont="1" applyBorder="1" applyAlignment="1">
      <alignment horizontal="right"/>
    </xf>
    <xf numFmtId="164" fontId="2" fillId="0" borderId="1" xfId="1" applyNumberFormat="1" applyBorder="1" applyAlignment="1">
      <alignment horizontal="right"/>
    </xf>
    <xf numFmtId="0" fontId="6" fillId="0" borderId="2" xfId="4" applyFont="1" applyBorder="1" applyAlignment="1">
      <alignment horizontal="left" vertical="center" wrapText="1"/>
    </xf>
    <xf numFmtId="164" fontId="6" fillId="0" borderId="2" xfId="4" applyNumberFormat="1" applyFont="1" applyBorder="1" applyAlignment="1">
      <alignment horizontal="right"/>
    </xf>
    <xf numFmtId="164" fontId="2" fillId="0" borderId="2" xfId="1" applyNumberFormat="1" applyBorder="1" applyAlignment="1">
      <alignment horizontal="right"/>
    </xf>
    <xf numFmtId="0" fontId="6" fillId="2" borderId="5" xfId="4" applyFont="1" applyFill="1" applyBorder="1" applyAlignment="1">
      <alignment horizontal="center" vertical="center"/>
    </xf>
    <xf numFmtId="0" fontId="7" fillId="2" borderId="5" xfId="4" applyFont="1" applyFill="1" applyBorder="1" applyAlignment="1">
      <alignment horizontal="center" wrapText="1"/>
    </xf>
    <xf numFmtId="0" fontId="8" fillId="3" borderId="6" xfId="4" applyFont="1" applyFill="1" applyBorder="1" applyAlignment="1">
      <alignment horizontal="center" vertical="center" wrapText="1"/>
    </xf>
    <xf numFmtId="0" fontId="8" fillId="3" borderId="7" xfId="4" applyFont="1" applyFill="1" applyBorder="1" applyAlignment="1">
      <alignment horizontal="center" vertical="center" wrapText="1"/>
    </xf>
    <xf numFmtId="0" fontId="8" fillId="3" borderId="8" xfId="4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right" vertical="center" wrapText="1"/>
    </xf>
    <xf numFmtId="0" fontId="12" fillId="0" borderId="15" xfId="0" applyFont="1" applyBorder="1" applyAlignment="1">
      <alignment horizontal="right" vertical="center" wrapText="1"/>
    </xf>
    <xf numFmtId="0" fontId="12" fillId="0" borderId="16" xfId="0" applyFont="1" applyBorder="1" applyAlignment="1">
      <alignment horizontal="right" vertical="center" wrapText="1"/>
    </xf>
    <xf numFmtId="0" fontId="14" fillId="0" borderId="13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right" vertical="center" wrapText="1"/>
    </xf>
    <xf numFmtId="0" fontId="14" fillId="0" borderId="15" xfId="0" applyFont="1" applyBorder="1" applyAlignment="1">
      <alignment horizontal="right" vertical="center" wrapText="1"/>
    </xf>
    <xf numFmtId="0" fontId="14" fillId="0" borderId="16" xfId="0" applyFont="1" applyBorder="1" applyAlignment="1">
      <alignment horizontal="right" vertical="center" wrapText="1"/>
    </xf>
    <xf numFmtId="0" fontId="12" fillId="0" borderId="17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right" vertical="center" wrapText="1"/>
    </xf>
    <xf numFmtId="0" fontId="12" fillId="0" borderId="19" xfId="0" applyFont="1" applyBorder="1" applyAlignment="1">
      <alignment horizontal="right" vertical="center" wrapText="1"/>
    </xf>
    <xf numFmtId="0" fontId="14" fillId="0" borderId="19" xfId="0" applyFont="1" applyBorder="1" applyAlignment="1">
      <alignment horizontal="right" vertical="center" wrapText="1"/>
    </xf>
    <xf numFmtId="0" fontId="12" fillId="0" borderId="20" xfId="0" applyFont="1" applyBorder="1" applyAlignment="1">
      <alignment horizontal="right" vertical="center" wrapText="1"/>
    </xf>
    <xf numFmtId="0" fontId="0" fillId="0" borderId="0" xfId="0" applyBorder="1"/>
    <xf numFmtId="0" fontId="13" fillId="0" borderId="0" xfId="0" applyFont="1" applyBorder="1" applyAlignment="1">
      <alignment horizontal="right" vertical="center" wrapText="1"/>
    </xf>
    <xf numFmtId="0" fontId="12" fillId="0" borderId="0" xfId="0" applyFont="1" applyBorder="1" applyAlignment="1">
      <alignment horizontal="right" vertical="center" wrapText="1"/>
    </xf>
    <xf numFmtId="0" fontId="14" fillId="0" borderId="0" xfId="0" applyFont="1" applyBorder="1" applyAlignment="1">
      <alignment horizontal="right" vertical="center" wrapText="1"/>
    </xf>
    <xf numFmtId="0" fontId="16" fillId="0" borderId="0" xfId="5"/>
    <xf numFmtId="0" fontId="3" fillId="2" borderId="21" xfId="6" applyFill="1" applyBorder="1" applyAlignment="1">
      <alignment wrapText="1"/>
    </xf>
    <xf numFmtId="0" fontId="17" fillId="2" borderId="21" xfId="6" applyFont="1" applyFill="1" applyBorder="1" applyAlignment="1">
      <alignment horizontal="center" wrapText="1"/>
    </xf>
    <xf numFmtId="0" fontId="17" fillId="2" borderId="21" xfId="6" applyFont="1" applyFill="1" applyBorder="1" applyAlignment="1">
      <alignment horizontal="center" vertical="top" wrapText="1"/>
    </xf>
    <xf numFmtId="0" fontId="3" fillId="0" borderId="21" xfId="6" applyBorder="1" applyAlignment="1">
      <alignment wrapText="1"/>
    </xf>
    <xf numFmtId="0" fontId="3" fillId="0" borderId="21" xfId="6" applyBorder="1" applyAlignment="1">
      <alignment horizontal="right" wrapText="1"/>
    </xf>
    <xf numFmtId="0" fontId="18" fillId="3" borderId="8" xfId="6" applyFont="1" applyFill="1" applyBorder="1"/>
    <xf numFmtId="0" fontId="17" fillId="3" borderId="22" xfId="6" applyFont="1" applyFill="1" applyBorder="1" applyAlignment="1">
      <alignment wrapText="1"/>
    </xf>
    <xf numFmtId="0" fontId="17" fillId="3" borderId="23" xfId="6" applyFont="1" applyFill="1" applyBorder="1" applyAlignment="1">
      <alignment wrapText="1"/>
    </xf>
    <xf numFmtId="0" fontId="3" fillId="0" borderId="1" xfId="6" applyNumberFormat="1" applyBorder="1" applyAlignment="1"/>
    <xf numFmtId="164" fontId="3" fillId="0" borderId="2" xfId="6" applyNumberFormat="1" applyBorder="1" applyAlignment="1"/>
    <xf numFmtId="164" fontId="3" fillId="0" borderId="1" xfId="6" applyNumberFormat="1" applyBorder="1" applyAlignment="1"/>
    <xf numFmtId="164" fontId="3" fillId="0" borderId="5" xfId="6" applyNumberFormat="1" applyBorder="1" applyAlignment="1"/>
    <xf numFmtId="0" fontId="17" fillId="2" borderId="24" xfId="6" applyFont="1" applyFill="1" applyBorder="1" applyAlignment="1">
      <alignment horizontal="center" wrapText="1"/>
    </xf>
    <xf numFmtId="0" fontId="18" fillId="2" borderId="1" xfId="6" applyFont="1" applyFill="1" applyBorder="1" applyAlignment="1">
      <alignment horizontal="center" vertical="center" wrapText="1"/>
    </xf>
    <xf numFmtId="0" fontId="19" fillId="0" borderId="5" xfId="6" applyFont="1" applyBorder="1" applyAlignment="1">
      <alignment wrapText="1"/>
    </xf>
    <xf numFmtId="0" fontId="19" fillId="0" borderId="1" xfId="6" applyFont="1" applyBorder="1" applyAlignment="1">
      <alignment wrapText="1"/>
    </xf>
    <xf numFmtId="0" fontId="19" fillId="0" borderId="25" xfId="6" applyFont="1" applyBorder="1" applyAlignment="1">
      <alignment wrapText="1"/>
    </xf>
    <xf numFmtId="164" fontId="19" fillId="0" borderId="25" xfId="6" applyNumberFormat="1" applyFont="1" applyBorder="1" applyAlignment="1">
      <alignment wrapText="1"/>
    </xf>
    <xf numFmtId="164" fontId="19" fillId="0" borderId="2" xfId="6" applyNumberFormat="1" applyFont="1" applyBorder="1" applyAlignment="1">
      <alignment wrapText="1"/>
    </xf>
    <xf numFmtId="0" fontId="19" fillId="0" borderId="1" xfId="7" applyNumberFormat="1" applyFont="1" applyBorder="1" applyAlignment="1">
      <alignment horizontal="right"/>
    </xf>
    <xf numFmtId="0" fontId="21" fillId="2" borderId="1" xfId="6" applyFont="1" applyFill="1" applyBorder="1" applyAlignment="1">
      <alignment horizontal="center" vertical="center" wrapText="1"/>
    </xf>
    <xf numFmtId="0" fontId="21" fillId="3" borderId="8" xfId="6" applyFont="1" applyFill="1" applyBorder="1"/>
    <xf numFmtId="0" fontId="19" fillId="0" borderId="1" xfId="6" applyNumberFormat="1" applyFont="1" applyBorder="1" applyAlignment="1">
      <alignment horizontal="right"/>
    </xf>
    <xf numFmtId="0" fontId="19" fillId="0" borderId="25" xfId="6" applyFont="1" applyBorder="1" applyAlignment="1">
      <alignment horizontal="right" wrapText="1"/>
    </xf>
    <xf numFmtId="0" fontId="19" fillId="0" borderId="1" xfId="6" applyFont="1" applyBorder="1" applyAlignment="1">
      <alignment horizontal="right" wrapText="1"/>
    </xf>
    <xf numFmtId="164" fontId="19" fillId="0" borderId="25" xfId="6" applyNumberFormat="1" applyFont="1" applyBorder="1" applyAlignment="1">
      <alignment horizontal="right" wrapText="1"/>
    </xf>
    <xf numFmtId="0" fontId="19" fillId="0" borderId="2" xfId="6" applyFont="1" applyBorder="1" applyAlignment="1">
      <alignment horizontal="right" wrapText="1"/>
    </xf>
    <xf numFmtId="164" fontId="19" fillId="0" borderId="1" xfId="6" applyNumberFormat="1" applyFont="1" applyBorder="1" applyAlignment="1">
      <alignment horizontal="right" wrapText="1"/>
    </xf>
    <xf numFmtId="164" fontId="3" fillId="0" borderId="1" xfId="6" applyNumberFormat="1" applyBorder="1" applyAlignment="1">
      <alignment horizontal="right"/>
    </xf>
    <xf numFmtId="164" fontId="3" fillId="0" borderId="1" xfId="6" applyNumberFormat="1" applyBorder="1"/>
    <xf numFmtId="0" fontId="12" fillId="0" borderId="31" xfId="0" applyFont="1" applyBorder="1" applyAlignment="1">
      <alignment horizontal="left" vertical="center" wrapText="1"/>
    </xf>
    <xf numFmtId="0" fontId="13" fillId="0" borderId="32" xfId="0" applyFont="1" applyBorder="1" applyAlignment="1">
      <alignment horizontal="right" vertical="center" wrapText="1"/>
    </xf>
    <xf numFmtId="0" fontId="13" fillId="0" borderId="33" xfId="0" applyFont="1" applyBorder="1" applyAlignment="1">
      <alignment horizontal="right" vertical="center" wrapText="1"/>
    </xf>
    <xf numFmtId="0" fontId="12" fillId="0" borderId="32" xfId="0" applyFont="1" applyBorder="1" applyAlignment="1">
      <alignment horizontal="right" vertical="center" wrapText="1"/>
    </xf>
    <xf numFmtId="0" fontId="12" fillId="0" borderId="33" xfId="0" applyFont="1" applyBorder="1" applyAlignment="1">
      <alignment horizontal="right" vertical="center" wrapText="1"/>
    </xf>
    <xf numFmtId="0" fontId="12" fillId="0" borderId="34" xfId="0" applyFont="1" applyBorder="1" applyAlignment="1">
      <alignment horizontal="righ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right" vertical="center" wrapText="1"/>
    </xf>
    <xf numFmtId="0" fontId="13" fillId="0" borderId="15" xfId="0" applyFont="1" applyBorder="1" applyAlignment="1">
      <alignment horizontal="right" vertical="center" wrapText="1"/>
    </xf>
    <xf numFmtId="0" fontId="13" fillId="0" borderId="16" xfId="0" applyFont="1" applyBorder="1" applyAlignment="1">
      <alignment horizontal="righ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right" vertical="center" wrapText="1"/>
    </xf>
    <xf numFmtId="0" fontId="22" fillId="0" borderId="15" xfId="0" applyFont="1" applyBorder="1" applyAlignment="1">
      <alignment horizontal="right" vertical="center" wrapText="1"/>
    </xf>
    <xf numFmtId="0" fontId="22" fillId="0" borderId="16" xfId="0" applyFont="1" applyBorder="1" applyAlignment="1">
      <alignment horizontal="right" vertical="center" wrapText="1"/>
    </xf>
    <xf numFmtId="0" fontId="12" fillId="0" borderId="35" xfId="0" applyFont="1" applyBorder="1" applyAlignment="1">
      <alignment horizontal="left" vertical="center" wrapText="1"/>
    </xf>
    <xf numFmtId="0" fontId="13" fillId="0" borderId="36" xfId="0" applyFont="1" applyBorder="1" applyAlignment="1">
      <alignment horizontal="right" vertical="center" wrapText="1"/>
    </xf>
    <xf numFmtId="0" fontId="13" fillId="0" borderId="37" xfId="0" applyFont="1" applyBorder="1" applyAlignment="1">
      <alignment horizontal="right" vertical="center" wrapText="1"/>
    </xf>
    <xf numFmtId="0" fontId="13" fillId="0" borderId="38" xfId="0" applyFont="1" applyBorder="1" applyAlignment="1">
      <alignment horizontal="right" vertical="center" wrapText="1"/>
    </xf>
    <xf numFmtId="0" fontId="24" fillId="0" borderId="5" xfId="8" applyFont="1" applyBorder="1" applyAlignment="1">
      <alignment horizontal="left" vertical="center" wrapText="1"/>
    </xf>
    <xf numFmtId="2" fontId="24" fillId="0" borderId="5" xfId="8" applyNumberFormat="1" applyFont="1" applyBorder="1" applyAlignment="1">
      <alignment horizontal="center"/>
    </xf>
    <xf numFmtId="0" fontId="24" fillId="0" borderId="25" xfId="8" applyFont="1" applyBorder="1" applyAlignment="1">
      <alignment horizontal="left" vertical="center" wrapText="1"/>
    </xf>
    <xf numFmtId="2" fontId="24" fillId="0" borderId="25" xfId="8" applyNumberFormat="1" applyFont="1" applyBorder="1" applyAlignment="1">
      <alignment horizontal="center"/>
    </xf>
    <xf numFmtId="0" fontId="24" fillId="0" borderId="2" xfId="8" applyFont="1" applyBorder="1" applyAlignment="1">
      <alignment horizontal="left" vertical="center" wrapText="1"/>
    </xf>
    <xf numFmtId="2" fontId="24" fillId="0" borderId="2" xfId="8" applyNumberFormat="1" applyFont="1" applyBorder="1" applyAlignment="1">
      <alignment horizontal="center"/>
    </xf>
    <xf numFmtId="2" fontId="24" fillId="0" borderId="3" xfId="8" applyNumberFormat="1" applyFont="1" applyBorder="1" applyAlignment="1">
      <alignment horizontal="center"/>
    </xf>
    <xf numFmtId="2" fontId="24" fillId="0" borderId="40" xfId="8" applyNumberFormat="1" applyFont="1" applyBorder="1" applyAlignment="1">
      <alignment horizontal="center"/>
    </xf>
    <xf numFmtId="0" fontId="24" fillId="0" borderId="25" xfId="8" applyFont="1" applyBorder="1" applyAlignment="1">
      <alignment horizontal="center"/>
    </xf>
    <xf numFmtId="0" fontId="24" fillId="0" borderId="2" xfId="8" applyFont="1" applyBorder="1" applyAlignment="1">
      <alignment horizontal="center"/>
    </xf>
    <xf numFmtId="0" fontId="24" fillId="0" borderId="41" xfId="8" applyFont="1" applyBorder="1" applyAlignment="1">
      <alignment horizontal="center"/>
    </xf>
    <xf numFmtId="0" fontId="24" fillId="0" borderId="3" xfId="8" applyFont="1" applyBorder="1" applyAlignment="1">
      <alignment horizontal="center"/>
    </xf>
    <xf numFmtId="0" fontId="24" fillId="0" borderId="40" xfId="8" applyFont="1" applyBorder="1" applyAlignment="1">
      <alignment horizontal="center"/>
    </xf>
    <xf numFmtId="0" fontId="25" fillId="4" borderId="1" xfId="8" applyFont="1" applyFill="1" applyBorder="1" applyAlignment="1">
      <alignment horizontal="center" vertical="center" wrapText="1"/>
    </xf>
    <xf numFmtId="0" fontId="25" fillId="4" borderId="2" xfId="8" applyFont="1" applyFill="1" applyBorder="1" applyAlignment="1">
      <alignment horizontal="center" vertical="center" wrapText="1"/>
    </xf>
    <xf numFmtId="0" fontId="25" fillId="4" borderId="5" xfId="8" applyFont="1" applyFill="1" applyBorder="1" applyAlignment="1">
      <alignment horizontal="center" vertical="center" wrapText="1"/>
    </xf>
    <xf numFmtId="0" fontId="3" fillId="0" borderId="0" xfId="6"/>
    <xf numFmtId="0" fontId="44" fillId="0" borderId="0" xfId="6" applyFont="1" applyAlignment="1">
      <alignment horizontal="justify"/>
    </xf>
    <xf numFmtId="0" fontId="3" fillId="0" borderId="0" xfId="6" applyAlignment="1"/>
    <xf numFmtId="0" fontId="17" fillId="2" borderId="1" xfId="6" applyFont="1" applyFill="1" applyBorder="1" applyAlignment="1">
      <alignment horizontal="center"/>
    </xf>
    <xf numFmtId="0" fontId="3" fillId="0" borderId="0" xfId="6" applyAlignment="1">
      <alignment horizontal="center"/>
    </xf>
    <xf numFmtId="164" fontId="3" fillId="0" borderId="0" xfId="6" applyNumberFormat="1" applyAlignment="1">
      <alignment horizontal="center"/>
    </xf>
    <xf numFmtId="164" fontId="3" fillId="0" borderId="0" xfId="6" applyNumberFormat="1" applyAlignment="1">
      <alignment horizontal="right"/>
    </xf>
    <xf numFmtId="164" fontId="3" fillId="0" borderId="0" xfId="6" applyNumberFormat="1"/>
    <xf numFmtId="0" fontId="17" fillId="0" borderId="0" xfId="6" applyFont="1" applyAlignment="1">
      <alignment horizontal="center"/>
    </xf>
    <xf numFmtId="164" fontId="17" fillId="0" borderId="0" xfId="6" applyNumberFormat="1" applyFont="1" applyAlignment="1">
      <alignment horizontal="center"/>
    </xf>
    <xf numFmtId="164" fontId="17" fillId="0" borderId="0" xfId="6" applyNumberFormat="1" applyFont="1" applyAlignment="1">
      <alignment horizontal="right"/>
    </xf>
    <xf numFmtId="164" fontId="17" fillId="0" borderId="0" xfId="6" applyNumberFormat="1" applyFont="1"/>
    <xf numFmtId="0" fontId="50" fillId="0" borderId="0" xfId="6" applyFont="1" applyAlignment="1">
      <alignment horizontal="right"/>
    </xf>
    <xf numFmtId="0" fontId="52" fillId="2" borderId="1" xfId="6" applyFont="1" applyFill="1" applyBorder="1" applyAlignment="1">
      <alignment horizontal="center"/>
    </xf>
    <xf numFmtId="164" fontId="50" fillId="0" borderId="0" xfId="50" applyNumberFormat="1" applyFont="1" applyFill="1" applyBorder="1" applyAlignment="1" applyProtection="1">
      <alignment horizontal="right"/>
      <protection locked="0"/>
    </xf>
    <xf numFmtId="0" fontId="50" fillId="0" borderId="0" xfId="6" applyFont="1"/>
    <xf numFmtId="164" fontId="53" fillId="0" borderId="0" xfId="50" applyNumberFormat="1" applyFont="1" applyFill="1" applyBorder="1" applyAlignment="1" applyProtection="1">
      <alignment horizontal="right"/>
      <protection locked="0"/>
    </xf>
    <xf numFmtId="0" fontId="52" fillId="0" borderId="0" xfId="6" applyFont="1" applyFill="1" applyAlignment="1">
      <alignment horizontal="right"/>
    </xf>
    <xf numFmtId="164" fontId="51" fillId="0" borderId="0" xfId="50" applyNumberFormat="1" applyFont="1" applyFill="1" applyBorder="1" applyAlignment="1" applyProtection="1">
      <alignment horizontal="right"/>
      <protection locked="0"/>
    </xf>
    <xf numFmtId="0" fontId="50" fillId="0" borderId="0" xfId="6" applyFont="1" applyFill="1" applyAlignment="1">
      <alignment horizontal="center"/>
    </xf>
    <xf numFmtId="0" fontId="42" fillId="0" borderId="0" xfId="6" applyFont="1" applyFill="1" applyAlignment="1">
      <alignment horizontal="center"/>
    </xf>
    <xf numFmtId="0" fontId="9" fillId="0" borderId="0" xfId="6" applyFont="1" applyFill="1" applyAlignment="1">
      <alignment horizontal="center"/>
    </xf>
    <xf numFmtId="0" fontId="17" fillId="2" borderId="1" xfId="6" applyFont="1" applyFill="1" applyBorder="1" applyAlignment="1">
      <alignment horizontal="center"/>
    </xf>
    <xf numFmtId="0" fontId="3" fillId="0" borderId="0" xfId="6" applyFill="1"/>
    <xf numFmtId="0" fontId="3" fillId="0" borderId="0" xfId="6"/>
    <xf numFmtId="0" fontId="3" fillId="0" borderId="0" xfId="6" applyFill="1" applyAlignment="1">
      <alignment horizontal="center"/>
    </xf>
    <xf numFmtId="164" fontId="3" fillId="0" borderId="0" xfId="6" applyNumberFormat="1" applyFill="1" applyAlignment="1">
      <alignment horizontal="right"/>
    </xf>
    <xf numFmtId="164" fontId="3" fillId="0" borderId="0" xfId="6" applyNumberFormat="1" applyFill="1"/>
    <xf numFmtId="0" fontId="17" fillId="0" borderId="0" xfId="6" applyFont="1" applyFill="1" applyAlignment="1">
      <alignment horizontal="center"/>
    </xf>
    <xf numFmtId="164" fontId="17" fillId="0" borderId="0" xfId="6" applyNumberFormat="1" applyFont="1" applyFill="1" applyAlignment="1">
      <alignment horizontal="right"/>
    </xf>
    <xf numFmtId="164" fontId="17" fillId="0" borderId="0" xfId="6" applyNumberFormat="1" applyFont="1" applyFill="1" applyBorder="1" applyAlignment="1">
      <alignment horizontal="right"/>
    </xf>
    <xf numFmtId="164" fontId="17" fillId="0" borderId="0" xfId="6" applyNumberFormat="1" applyFont="1" applyFill="1"/>
    <xf numFmtId="0" fontId="19" fillId="0" borderId="0" xfId="6" applyFont="1" applyFill="1"/>
    <xf numFmtId="0" fontId="45" fillId="0" borderId="0" xfId="6" applyFont="1" applyFill="1"/>
    <xf numFmtId="0" fontId="17" fillId="2" borderId="1" xfId="6" applyFont="1" applyFill="1" applyBorder="1" applyAlignment="1">
      <alignment horizontal="center"/>
    </xf>
    <xf numFmtId="0" fontId="3" fillId="2" borderId="0" xfId="6" applyFill="1"/>
    <xf numFmtId="0" fontId="17" fillId="2" borderId="0" xfId="6" applyFont="1" applyFill="1"/>
    <xf numFmtId="0" fontId="46" fillId="0" borderId="0" xfId="6" applyFont="1"/>
    <xf numFmtId="0" fontId="52" fillId="0" borderId="0" xfId="6" applyFont="1" applyAlignment="1">
      <alignment horizontal="right"/>
    </xf>
    <xf numFmtId="0" fontId="0" fillId="0" borderId="0" xfId="0"/>
    <xf numFmtId="0" fontId="57" fillId="0" borderId="0" xfId="0" applyFont="1" applyAlignment="1">
      <alignment horizontal="left" vertical="center" wrapText="1" indent="2"/>
    </xf>
    <xf numFmtId="0" fontId="56" fillId="0" borderId="0" xfId="0" applyFont="1" applyAlignment="1">
      <alignment horizontal="right" vertical="center" wrapText="1"/>
    </xf>
    <xf numFmtId="164" fontId="56" fillId="0" borderId="0" xfId="0" applyNumberFormat="1" applyFont="1" applyAlignment="1">
      <alignment horizontal="right" vertical="center" wrapText="1"/>
    </xf>
    <xf numFmtId="0" fontId="56" fillId="0" borderId="0" xfId="0" applyFont="1" applyAlignment="1">
      <alignment horizontal="right" vertical="center"/>
    </xf>
    <xf numFmtId="164" fontId="56" fillId="0" borderId="0" xfId="0" applyNumberFormat="1" applyFont="1" applyAlignment="1">
      <alignment horizontal="right" vertical="center"/>
    </xf>
    <xf numFmtId="0" fontId="44" fillId="0" borderId="0" xfId="0" applyFont="1" applyBorder="1" applyAlignment="1">
      <alignment vertical="center" wrapText="1"/>
    </xf>
    <xf numFmtId="0" fontId="61" fillId="0" borderId="51" xfId="0" applyFont="1" applyBorder="1" applyAlignment="1">
      <alignment vertical="center" wrapText="1"/>
    </xf>
    <xf numFmtId="0" fontId="60" fillId="0" borderId="0" xfId="0" applyFont="1" applyAlignment="1">
      <alignment vertical="center" wrapText="1"/>
    </xf>
    <xf numFmtId="0" fontId="58" fillId="0" borderId="0" xfId="0" applyFont="1" applyBorder="1" applyAlignment="1">
      <alignment horizontal="left" vertical="center" wrapText="1" indent="3"/>
    </xf>
    <xf numFmtId="0" fontId="13" fillId="0" borderId="12" xfId="0" applyFont="1" applyBorder="1" applyAlignment="1">
      <alignment horizontal="right" vertical="center" wrapText="1"/>
    </xf>
    <xf numFmtId="0" fontId="62" fillId="0" borderId="20" xfId="0" applyFont="1" applyBorder="1" applyAlignment="1">
      <alignment horizontal="center" vertical="center" wrapText="1"/>
    </xf>
    <xf numFmtId="0" fontId="63" fillId="0" borderId="20" xfId="0" applyFont="1" applyBorder="1" applyAlignment="1">
      <alignment horizontal="center" vertical="center" wrapText="1"/>
    </xf>
    <xf numFmtId="0" fontId="63" fillId="0" borderId="52" xfId="0" applyFont="1" applyBorder="1" applyAlignment="1">
      <alignment horizontal="center" vertical="center" wrapText="1"/>
    </xf>
    <xf numFmtId="0" fontId="62" fillId="0" borderId="20" xfId="0" applyFont="1" applyBorder="1" applyAlignment="1">
      <alignment horizontal="center" vertical="center" wrapText="1"/>
    </xf>
    <xf numFmtId="0" fontId="64" fillId="0" borderId="51" xfId="0" applyFont="1" applyBorder="1" applyAlignment="1">
      <alignment horizontal="center" vertical="center" wrapText="1"/>
    </xf>
    <xf numFmtId="0" fontId="62" fillId="0" borderId="20" xfId="0" applyFont="1" applyBorder="1" applyAlignment="1">
      <alignment horizontal="center" vertical="center" wrapText="1"/>
    </xf>
    <xf numFmtId="0" fontId="63" fillId="0" borderId="20" xfId="0" applyFont="1" applyBorder="1" applyAlignment="1">
      <alignment horizontal="center" vertical="center" wrapText="1"/>
    </xf>
    <xf numFmtId="0" fontId="63" fillId="0" borderId="52" xfId="0" applyFont="1" applyBorder="1" applyAlignment="1">
      <alignment horizontal="center" vertical="center" wrapText="1"/>
    </xf>
    <xf numFmtId="0" fontId="64" fillId="0" borderId="51" xfId="0" applyFont="1" applyBorder="1" applyAlignment="1">
      <alignment horizontal="center" vertical="center" wrapText="1"/>
    </xf>
    <xf numFmtId="0" fontId="13" fillId="0" borderId="53" xfId="0" applyFont="1" applyBorder="1" applyAlignment="1">
      <alignment horizontal="left" vertical="center" wrapText="1"/>
    </xf>
    <xf numFmtId="0" fontId="13" fillId="0" borderId="54" xfId="0" applyFont="1" applyBorder="1" applyAlignment="1">
      <alignment horizontal="right" vertical="center" wrapText="1"/>
    </xf>
    <xf numFmtId="0" fontId="22" fillId="0" borderId="53" xfId="0" applyFont="1" applyBorder="1" applyAlignment="1">
      <alignment horizontal="left" vertical="center" wrapText="1"/>
    </xf>
    <xf numFmtId="0" fontId="22" fillId="0" borderId="54" xfId="0" applyFont="1" applyBorder="1" applyAlignment="1">
      <alignment horizontal="right" vertical="center" wrapText="1"/>
    </xf>
    <xf numFmtId="0" fontId="3" fillId="0" borderId="0" xfId="6"/>
    <xf numFmtId="0" fontId="55" fillId="2" borderId="1" xfId="6" applyFont="1" applyFill="1" applyBorder="1" applyAlignment="1">
      <alignment horizontal="center" vertical="top" wrapText="1"/>
    </xf>
    <xf numFmtId="166" fontId="9" fillId="0" borderId="55" xfId="6" applyNumberFormat="1" applyFont="1" applyFill="1" applyBorder="1" applyAlignment="1">
      <alignment horizontal="right"/>
    </xf>
    <xf numFmtId="166" fontId="9" fillId="0" borderId="55" xfId="6" applyNumberFormat="1" applyFont="1" applyBorder="1" applyAlignment="1">
      <alignment horizontal="right"/>
    </xf>
    <xf numFmtId="166" fontId="9" fillId="0" borderId="55" xfId="6" applyNumberFormat="1" applyFont="1" applyFill="1" applyBorder="1"/>
    <xf numFmtId="166" fontId="9" fillId="0" borderId="56" xfId="6" applyNumberFormat="1" applyFont="1" applyFill="1" applyBorder="1" applyAlignment="1">
      <alignment horizontal="right"/>
    </xf>
    <xf numFmtId="166" fontId="9" fillId="0" borderId="56" xfId="6" applyNumberFormat="1" applyFont="1" applyBorder="1" applyAlignment="1">
      <alignment horizontal="right"/>
    </xf>
    <xf numFmtId="166" fontId="9" fillId="0" borderId="56" xfId="6" applyNumberFormat="1" applyFont="1" applyFill="1" applyBorder="1"/>
    <xf numFmtId="166" fontId="55" fillId="0" borderId="56" xfId="6" applyNumberFormat="1" applyFont="1" applyFill="1" applyBorder="1" applyAlignment="1">
      <alignment horizontal="right"/>
    </xf>
    <xf numFmtId="166" fontId="55" fillId="0" borderId="56" xfId="6" applyNumberFormat="1" applyFont="1" applyBorder="1" applyAlignment="1">
      <alignment horizontal="right"/>
    </xf>
    <xf numFmtId="166" fontId="55" fillId="0" borderId="56" xfId="6" applyNumberFormat="1" applyFont="1" applyFill="1" applyBorder="1"/>
    <xf numFmtId="166" fontId="42" fillId="27" borderId="56" xfId="6" applyNumberFormat="1" applyFont="1" applyFill="1" applyBorder="1" applyAlignment="1">
      <alignment horizontal="right"/>
    </xf>
    <xf numFmtId="166" fontId="42" fillId="27" borderId="56" xfId="6" applyNumberFormat="1" applyFont="1" applyFill="1" applyBorder="1"/>
    <xf numFmtId="166" fontId="10" fillId="27" borderId="56" xfId="6" applyNumberFormat="1" applyFont="1" applyFill="1" applyBorder="1"/>
    <xf numFmtId="0" fontId="9" fillId="0" borderId="57" xfId="6" applyFont="1" applyFill="1" applyBorder="1"/>
    <xf numFmtId="0" fontId="9" fillId="0" borderId="58" xfId="6" applyFont="1" applyFill="1" applyBorder="1"/>
    <xf numFmtId="0" fontId="55" fillId="0" borderId="58" xfId="6" applyFont="1" applyFill="1" applyBorder="1"/>
    <xf numFmtId="0" fontId="42" fillId="27" borderId="58" xfId="6" applyFont="1" applyFill="1" applyBorder="1" applyAlignment="1">
      <alignment horizontal="center"/>
    </xf>
    <xf numFmtId="0" fontId="10" fillId="27" borderId="58" xfId="6" applyFont="1" applyFill="1" applyBorder="1" applyAlignment="1">
      <alignment horizontal="center"/>
    </xf>
    <xf numFmtId="166" fontId="10" fillId="27" borderId="56" xfId="6" applyNumberFormat="1" applyFont="1" applyFill="1" applyBorder="1" applyAlignment="1">
      <alignment horizontal="right"/>
    </xf>
    <xf numFmtId="0" fontId="10" fillId="2" borderId="59" xfId="6" applyFont="1" applyFill="1" applyBorder="1" applyAlignment="1">
      <alignment horizontal="center" wrapText="1"/>
    </xf>
    <xf numFmtId="0" fontId="55" fillId="2" borderId="8" xfId="6" applyFont="1" applyFill="1" applyBorder="1" applyAlignment="1">
      <alignment horizontal="center" vertical="top" wrapText="1"/>
    </xf>
    <xf numFmtId="166" fontId="9" fillId="0" borderId="60" xfId="6" applyNumberFormat="1" applyFont="1" applyFill="1" applyBorder="1"/>
    <xf numFmtId="166" fontId="9" fillId="0" borderId="61" xfId="6" applyNumberFormat="1" applyFont="1" applyFill="1" applyBorder="1"/>
    <xf numFmtId="166" fontId="55" fillId="0" borderId="61" xfId="6" applyNumberFormat="1" applyFont="1" applyFill="1" applyBorder="1"/>
    <xf numFmtId="166" fontId="42" fillId="27" borderId="61" xfId="6" applyNumberFormat="1" applyFont="1" applyFill="1" applyBorder="1"/>
    <xf numFmtId="166" fontId="10" fillId="27" borderId="61" xfId="6" applyNumberFormat="1" applyFont="1" applyFill="1" applyBorder="1"/>
    <xf numFmtId="0" fontId="55" fillId="0" borderId="62" xfId="6" applyFont="1" applyFill="1" applyBorder="1"/>
    <xf numFmtId="166" fontId="55" fillId="0" borderId="63" xfId="6" applyNumberFormat="1" applyFont="1" applyFill="1" applyBorder="1" applyAlignment="1">
      <alignment horizontal="right"/>
    </xf>
    <xf numFmtId="166" fontId="55" fillId="0" borderId="63" xfId="6" applyNumberFormat="1" applyFont="1" applyBorder="1" applyAlignment="1">
      <alignment horizontal="right"/>
    </xf>
    <xf numFmtId="166" fontId="55" fillId="0" borderId="63" xfId="6" applyNumberFormat="1" applyFont="1" applyFill="1" applyBorder="1"/>
    <xf numFmtId="166" fontId="55" fillId="0" borderId="64" xfId="6" applyNumberFormat="1" applyFont="1" applyFill="1" applyBorder="1"/>
    <xf numFmtId="166" fontId="9" fillId="0" borderId="66" xfId="6" applyNumberFormat="1" applyFont="1" applyFill="1" applyBorder="1"/>
    <xf numFmtId="166" fontId="55" fillId="0" borderId="66" xfId="6" applyNumberFormat="1" applyFont="1" applyFill="1" applyBorder="1"/>
    <xf numFmtId="166" fontId="42" fillId="27" borderId="66" xfId="6" applyNumberFormat="1" applyFont="1" applyFill="1" applyBorder="1"/>
    <xf numFmtId="166" fontId="10" fillId="27" borderId="66" xfId="6" applyNumberFormat="1" applyFont="1" applyFill="1" applyBorder="1"/>
    <xf numFmtId="166" fontId="55" fillId="0" borderId="67" xfId="6" applyNumberFormat="1" applyFont="1" applyFill="1" applyBorder="1"/>
    <xf numFmtId="166" fontId="9" fillId="0" borderId="0" xfId="6" applyNumberFormat="1" applyFont="1" applyFill="1" applyBorder="1"/>
    <xf numFmtId="166" fontId="55" fillId="0" borderId="0" xfId="6" applyNumberFormat="1" applyFont="1" applyFill="1" applyBorder="1"/>
    <xf numFmtId="166" fontId="42" fillId="27" borderId="0" xfId="6" applyNumberFormat="1" applyFont="1" applyFill="1" applyBorder="1"/>
    <xf numFmtId="166" fontId="10" fillId="27" borderId="0" xfId="6" applyNumberFormat="1" applyFont="1" applyFill="1" applyBorder="1"/>
    <xf numFmtId="0" fontId="55" fillId="2" borderId="5" xfId="6" applyFont="1" applyFill="1" applyBorder="1" applyAlignment="1">
      <alignment horizontal="center" vertical="top" wrapText="1"/>
    </xf>
    <xf numFmtId="166" fontId="55" fillId="0" borderId="68" xfId="6" applyNumberFormat="1" applyFont="1" applyFill="1" applyBorder="1"/>
    <xf numFmtId="0" fontId="0" fillId="0" borderId="0" xfId="0" applyNumberFormat="1"/>
    <xf numFmtId="0" fontId="68" fillId="0" borderId="73" xfId="6" applyFont="1" applyBorder="1" applyAlignment="1">
      <alignment wrapText="1"/>
    </xf>
    <xf numFmtId="164" fontId="71" fillId="0" borderId="74" xfId="6" applyNumberFormat="1" applyFont="1" applyBorder="1" applyAlignment="1">
      <alignment horizontal="right" indent="1"/>
    </xf>
    <xf numFmtId="0" fontId="3" fillId="2" borderId="71" xfId="6" applyFill="1" applyBorder="1" applyAlignment="1">
      <alignment wrapText="1"/>
    </xf>
    <xf numFmtId="164" fontId="71" fillId="0" borderId="75" xfId="6" applyNumberFormat="1" applyFont="1" applyBorder="1" applyAlignment="1">
      <alignment horizontal="right" indent="1"/>
    </xf>
    <xf numFmtId="164" fontId="71" fillId="0" borderId="76" xfId="6" applyNumberFormat="1" applyFont="1" applyBorder="1" applyAlignment="1">
      <alignment horizontal="right" indent="1"/>
    </xf>
    <xf numFmtId="0" fontId="67" fillId="2" borderId="69" xfId="6" applyFont="1" applyFill="1" applyBorder="1" applyAlignment="1">
      <alignment horizontal="center" vertical="center" wrapText="1"/>
    </xf>
    <xf numFmtId="0" fontId="67" fillId="2" borderId="77" xfId="6" applyFont="1" applyFill="1" applyBorder="1" applyAlignment="1">
      <alignment horizontal="center" vertical="center" wrapText="1"/>
    </xf>
    <xf numFmtId="0" fontId="67" fillId="2" borderId="78" xfId="6" applyFont="1" applyFill="1" applyBorder="1" applyAlignment="1">
      <alignment horizontal="center" vertical="center" wrapText="1"/>
    </xf>
    <xf numFmtId="2" fontId="0" fillId="0" borderId="0" xfId="0" applyNumberFormat="1"/>
    <xf numFmtId="0" fontId="72" fillId="0" borderId="0" xfId="0" applyFont="1" applyAlignment="1">
      <alignment vertical="center" wrapText="1"/>
    </xf>
    <xf numFmtId="0" fontId="11" fillId="0" borderId="0" xfId="0" applyFont="1" applyAlignment="1">
      <alignment horizontal="right" vertical="center" wrapText="1"/>
    </xf>
    <xf numFmtId="0" fontId="11" fillId="0" borderId="0" xfId="0" applyFont="1" applyAlignment="1">
      <alignment vertical="center" wrapText="1"/>
    </xf>
    <xf numFmtId="0" fontId="72" fillId="0" borderId="79" xfId="0" applyFont="1" applyBorder="1" applyAlignment="1">
      <alignment vertical="center" wrapText="1"/>
    </xf>
    <xf numFmtId="0" fontId="11" fillId="0" borderId="79" xfId="0" applyFont="1" applyBorder="1" applyAlignment="1">
      <alignment horizontal="right" vertical="center" wrapText="1"/>
    </xf>
    <xf numFmtId="0" fontId="73" fillId="0" borderId="0" xfId="0" applyFont="1" applyAlignment="1">
      <alignment vertical="center" wrapText="1"/>
    </xf>
    <xf numFmtId="0" fontId="73" fillId="0" borderId="0" xfId="0" applyFont="1" applyAlignment="1">
      <alignment horizontal="right" vertical="center" wrapText="1"/>
    </xf>
    <xf numFmtId="0" fontId="0" fillId="0" borderId="0" xfId="0" applyFont="1"/>
    <xf numFmtId="0" fontId="0" fillId="0" borderId="0" xfId="0" applyFont="1" applyAlignment="1">
      <alignment horizontal="right" vertical="center" wrapText="1"/>
    </xf>
    <xf numFmtId="0" fontId="8" fillId="3" borderId="3" xfId="4" applyFont="1" applyFill="1" applyBorder="1" applyAlignment="1">
      <alignment horizontal="center" vertical="center" wrapText="1"/>
    </xf>
    <xf numFmtId="0" fontId="8" fillId="3" borderId="0" xfId="4" applyFont="1" applyFill="1" applyBorder="1" applyAlignment="1">
      <alignment horizontal="center" vertical="center" wrapText="1"/>
    </xf>
    <xf numFmtId="0" fontId="4" fillId="0" borderId="0" xfId="4" applyFont="1" applyBorder="1" applyAlignment="1">
      <alignment horizontal="center" vertical="center" wrapText="1"/>
    </xf>
    <xf numFmtId="0" fontId="5" fillId="0" borderId="4" xfId="4" applyFont="1" applyBorder="1" applyAlignment="1">
      <alignment horizontal="right" vertical="center" wrapText="1"/>
    </xf>
    <xf numFmtId="0" fontId="17" fillId="3" borderId="28" xfId="6" applyFont="1" applyFill="1" applyBorder="1" applyAlignment="1">
      <alignment wrapText="1"/>
    </xf>
    <xf numFmtId="0" fontId="17" fillId="3" borderId="29" xfId="6" applyFont="1" applyFill="1" applyBorder="1" applyAlignment="1">
      <alignment wrapText="1"/>
    </xf>
    <xf numFmtId="0" fontId="17" fillId="3" borderId="30" xfId="6" applyFont="1" applyFill="1" applyBorder="1" applyAlignment="1">
      <alignment wrapText="1"/>
    </xf>
    <xf numFmtId="0" fontId="3" fillId="3" borderId="22" xfId="6" applyFill="1" applyBorder="1" applyAlignment="1">
      <alignment horizontal="right" wrapText="1"/>
    </xf>
    <xf numFmtId="0" fontId="3" fillId="3" borderId="23" xfId="6" applyFill="1" applyBorder="1" applyAlignment="1">
      <alignment horizontal="right" wrapText="1"/>
    </xf>
    <xf numFmtId="164" fontId="3" fillId="3" borderId="5" xfId="6" applyNumberFormat="1" applyFill="1" applyBorder="1" applyAlignment="1">
      <alignment horizontal="right" wrapText="1"/>
    </xf>
    <xf numFmtId="164" fontId="3" fillId="3" borderId="2" xfId="6" applyNumberFormat="1" applyFill="1" applyBorder="1" applyAlignment="1"/>
    <xf numFmtId="0" fontId="3" fillId="3" borderId="26" xfId="6" applyFill="1" applyBorder="1" applyAlignment="1">
      <alignment horizontal="right" wrapText="1"/>
    </xf>
    <xf numFmtId="0" fontId="3" fillId="3" borderId="27" xfId="6" applyFill="1" applyBorder="1" applyAlignment="1">
      <alignment horizontal="right" wrapText="1"/>
    </xf>
    <xf numFmtId="0" fontId="3" fillId="3" borderId="5" xfId="6" applyFill="1" applyBorder="1" applyAlignment="1">
      <alignment horizontal="right" wrapText="1"/>
    </xf>
    <xf numFmtId="0" fontId="3" fillId="3" borderId="2" xfId="6" applyFill="1" applyBorder="1" applyAlignment="1"/>
    <xf numFmtId="0" fontId="19" fillId="3" borderId="5" xfId="6" applyNumberFormat="1" applyFont="1" applyFill="1" applyBorder="1" applyAlignment="1">
      <alignment horizontal="right"/>
    </xf>
    <xf numFmtId="0" fontId="19" fillId="3" borderId="2" xfId="6" applyNumberFormat="1" applyFont="1" applyFill="1" applyBorder="1" applyAlignment="1">
      <alignment horizontal="right"/>
    </xf>
    <xf numFmtId="0" fontId="19" fillId="3" borderId="5" xfId="7" applyNumberFormat="1" applyFont="1" applyFill="1" applyBorder="1" applyAlignment="1">
      <alignment horizontal="right"/>
    </xf>
    <xf numFmtId="0" fontId="19" fillId="3" borderId="2" xfId="7" applyNumberFormat="1" applyFont="1" applyFill="1" applyBorder="1" applyAlignment="1">
      <alignment horizontal="right"/>
    </xf>
    <xf numFmtId="0" fontId="44" fillId="0" borderId="0" xfId="6" applyFont="1" applyAlignment="1">
      <alignment horizontal="center" wrapText="1"/>
    </xf>
    <xf numFmtId="0" fontId="3" fillId="0" borderId="0" xfId="6" applyAlignment="1">
      <alignment horizontal="center" wrapText="1"/>
    </xf>
    <xf numFmtId="0" fontId="17" fillId="2" borderId="39" xfId="6" applyNumberFormat="1" applyFont="1" applyFill="1" applyBorder="1" applyAlignment="1">
      <alignment horizontal="center" wrapText="1"/>
    </xf>
    <xf numFmtId="0" fontId="3" fillId="2" borderId="39" xfId="6" applyFill="1" applyBorder="1" applyAlignment="1">
      <alignment horizontal="center" wrapText="1"/>
    </xf>
    <xf numFmtId="0" fontId="55" fillId="2" borderId="1" xfId="6" applyFont="1" applyFill="1" applyBorder="1" applyAlignment="1">
      <alignment horizontal="center" vertical="top" wrapText="1"/>
    </xf>
    <xf numFmtId="0" fontId="42" fillId="0" borderId="0" xfId="6" applyFont="1" applyFill="1" applyAlignment="1">
      <alignment horizontal="left" vertical="center" wrapText="1"/>
    </xf>
    <xf numFmtId="0" fontId="9" fillId="0" borderId="65" xfId="6" applyFont="1" applyBorder="1" applyAlignment="1">
      <alignment horizontal="left" wrapText="1"/>
    </xf>
    <xf numFmtId="0" fontId="9" fillId="0" borderId="0" xfId="6" applyFont="1" applyBorder="1" applyAlignment="1">
      <alignment horizontal="left" wrapText="1"/>
    </xf>
    <xf numFmtId="0" fontId="55" fillId="2" borderId="69" xfId="6" applyFont="1" applyFill="1" applyBorder="1" applyAlignment="1">
      <alignment horizontal="center" vertical="top" wrapText="1"/>
    </xf>
    <xf numFmtId="0" fontId="55" fillId="2" borderId="70" xfId="6" applyFont="1" applyFill="1" applyBorder="1" applyAlignment="1">
      <alignment horizontal="center" vertical="top" wrapText="1"/>
    </xf>
    <xf numFmtId="0" fontId="10" fillId="2" borderId="71" xfId="6" applyFont="1" applyFill="1" applyBorder="1" applyAlignment="1">
      <alignment horizontal="left" wrapText="1"/>
    </xf>
    <xf numFmtId="0" fontId="10" fillId="2" borderId="72" xfId="6" applyFont="1" applyFill="1" applyBorder="1" applyAlignment="1">
      <alignment horizontal="left" wrapText="1"/>
    </xf>
    <xf numFmtId="0" fontId="9" fillId="0" borderId="0" xfId="6" applyFont="1" applyFill="1" applyAlignment="1">
      <alignment horizontal="left" vertical="center" wrapText="1"/>
    </xf>
    <xf numFmtId="0" fontId="12" fillId="0" borderId="0" xfId="0" applyFont="1"/>
    <xf numFmtId="164" fontId="56" fillId="0" borderId="0" xfId="0" applyNumberFormat="1" applyFont="1" applyAlignment="1">
      <alignment horizontal="right" vertical="center"/>
    </xf>
    <xf numFmtId="0" fontId="0" fillId="0" borderId="0" xfId="0"/>
    <xf numFmtId="164" fontId="56" fillId="0" borderId="0" xfId="0" applyNumberFormat="1" applyFont="1" applyAlignment="1">
      <alignment horizontal="right" vertical="center"/>
    </xf>
    <xf numFmtId="0" fontId="0" fillId="0" borderId="0" xfId="0"/>
    <xf numFmtId="164" fontId="56" fillId="0" borderId="0" xfId="0" applyNumberFormat="1" applyFont="1" applyAlignment="1">
      <alignment horizontal="right" vertical="center"/>
    </xf>
    <xf numFmtId="0" fontId="76" fillId="0" borderId="0" xfId="0" applyFont="1" applyAlignment="1">
      <alignment wrapText="1"/>
    </xf>
    <xf numFmtId="0" fontId="73" fillId="0" borderId="0" xfId="0" applyFont="1" applyAlignment="1">
      <alignment wrapText="1"/>
    </xf>
  </cellXfs>
  <cellStyles count="58">
    <cellStyle name="20% - Акцент1" xfId="9" xr:uid="{7CA8B76B-F5D2-4F00-8C69-BB5ACEC92EF1}"/>
    <cellStyle name="20% - Акцент2" xfId="10" xr:uid="{741FF540-C961-4FF2-8E21-4CDD573BAAC7}"/>
    <cellStyle name="20% - Акцент3" xfId="11" xr:uid="{E13EA247-6A7C-4386-B272-AFE4BAEFD743}"/>
    <cellStyle name="20% - Акцент4" xfId="12" xr:uid="{DBF8C813-9D23-4635-91B8-13E5DE1B3D93}"/>
    <cellStyle name="20% - Акцент5" xfId="13" xr:uid="{C227BE01-006C-4000-8314-BD2481D363F7}"/>
    <cellStyle name="20% - Акцент6" xfId="14" xr:uid="{F0B4D2E6-5B63-4A85-BAF2-1C3A46829000}"/>
    <cellStyle name="40% - Акцент1" xfId="15" xr:uid="{8C1C2184-ADE0-49F6-839A-E03E4890C938}"/>
    <cellStyle name="40% - Акцент2" xfId="16" xr:uid="{A86DC096-60DB-4E40-92B8-9D5DED5A01B4}"/>
    <cellStyle name="40% - Акцент3" xfId="17" xr:uid="{953C5182-A3E5-433E-9EE3-3C5D1BE9310E}"/>
    <cellStyle name="40% - Акцент4" xfId="18" xr:uid="{3A1BD99E-5BF0-4316-97FE-4B6F4DCB6E93}"/>
    <cellStyle name="40% - Акцент5" xfId="19" xr:uid="{85269C70-B9F2-43FB-8F11-2FF93A8197B1}"/>
    <cellStyle name="40% - Акцент6" xfId="20" xr:uid="{E7CE336A-B051-439D-8FFE-1ED87A8502E3}"/>
    <cellStyle name="60% - Акцент1" xfId="21" xr:uid="{9F971A3E-39FB-43FA-9BEA-1AECE46E75B9}"/>
    <cellStyle name="60% - Акцент2" xfId="22" xr:uid="{4069FC2F-9446-49EE-B9FA-B1E9EB47DE65}"/>
    <cellStyle name="60% - Акцент3" xfId="23" xr:uid="{D8C28DB2-FF5B-4EEB-949C-55881F254EDD}"/>
    <cellStyle name="60% - Акцент4" xfId="24" xr:uid="{041D282D-B591-45FE-9DA5-4702AE1D506F}"/>
    <cellStyle name="60% - Акцент5" xfId="25" xr:uid="{02616CCA-CE2D-4623-86E5-7F0492FD92E1}"/>
    <cellStyle name="60% - Акцент6" xfId="26" xr:uid="{C7A0FB3F-0639-4CEC-A479-9433C5ECC937}"/>
    <cellStyle name="Normal" xfId="51" xr:uid="{456F27A7-0561-443B-9F53-F377F17A9386}"/>
    <cellStyle name="Акцент1 2" xfId="27" xr:uid="{115C1AB0-2007-4F7D-90C4-00A35C0FAAB5}"/>
    <cellStyle name="Акцент2 2" xfId="28" xr:uid="{EBA2815F-3BAE-453B-888D-A4F1BF73362A}"/>
    <cellStyle name="Акцент3 2" xfId="29" xr:uid="{C07B06D1-AF8E-4BFB-BB23-8865CFD8B72B}"/>
    <cellStyle name="Акцент4 2" xfId="30" xr:uid="{2B1A75D2-B87B-4AAD-AC2D-1AA40CC9E20A}"/>
    <cellStyle name="Акцент5 2" xfId="31" xr:uid="{2F4BA8B1-1914-4F68-8EE8-5EE2EA936639}"/>
    <cellStyle name="Акцент6 2" xfId="32" xr:uid="{3A286DBA-4FFF-46C0-BA88-98F94A9C3616}"/>
    <cellStyle name="Ввод  2" xfId="33" xr:uid="{CAC1FC45-594D-4D96-89A8-9302CC0789C6}"/>
    <cellStyle name="Вывод 2" xfId="34" xr:uid="{FD1AF691-1CB7-476C-93DF-7AC738FD2301}"/>
    <cellStyle name="Вычисление 2" xfId="35" xr:uid="{F8AF0788-72EC-4953-B46F-689DD95E8ABD}"/>
    <cellStyle name="Гиперссылка" xfId="5" builtinId="8"/>
    <cellStyle name="Денежный 2" xfId="52" xr:uid="{0967E68F-C722-414E-BE86-7EE6EB16FF8A}"/>
    <cellStyle name="Заголовок" xfId="53" xr:uid="{446C758C-2DAA-4F5D-889A-77ABEDDF9CDE}"/>
    <cellStyle name="Заголовок 1 2" xfId="36" xr:uid="{FB8F54B9-FCF8-4747-9BE7-EA96840E4E17}"/>
    <cellStyle name="Заголовок 2 2" xfId="37" xr:uid="{D440E673-4ACC-4C8C-8E48-C49F1E272E41}"/>
    <cellStyle name="Заголовок 3 2" xfId="38" xr:uid="{F1197DA4-86C5-45D6-B9DD-19EE13ACD780}"/>
    <cellStyle name="Заголовок 4 2" xfId="39" xr:uid="{CA1D9134-9B76-469D-88FE-467EDA2E68BB}"/>
    <cellStyle name="Итог 2" xfId="40" xr:uid="{5DAB3B8C-5152-4964-BF33-A90FAC31FE7C}"/>
    <cellStyle name="Контрольная ячейка 2" xfId="41" xr:uid="{333E7541-0C2D-4654-BFA6-29B25E2CD267}"/>
    <cellStyle name="Месяцев" xfId="54" xr:uid="{CC909C3F-8BD3-4202-9E19-E45A451BF12F}"/>
    <cellStyle name="Миллион человек" xfId="55" xr:uid="{73E02A8A-DD35-47DD-B68A-7FEBC339D920}"/>
    <cellStyle name="Название 2" xfId="42" xr:uid="{F965C496-25B2-4BDB-88B8-02E1A38BD926}"/>
    <cellStyle name="Нейтральный 2" xfId="43" xr:uid="{2D85F3F8-8BB5-4A64-B36F-B4631B7E20B2}"/>
    <cellStyle name="Обычный" xfId="0" builtinId="0"/>
    <cellStyle name="Обычный 2" xfId="2" xr:uid="{CF8470A6-BE5C-4249-A2E9-21EFB08C2684}"/>
    <cellStyle name="Обычный 3" xfId="3" xr:uid="{928BBDC7-B0B0-4262-9C7B-20FBBE6588FE}"/>
    <cellStyle name="Обычный 4" xfId="1" xr:uid="{97AE9363-F66D-4350-BF27-5560DC69D5D3}"/>
    <cellStyle name="Обычный 5" xfId="6" xr:uid="{DFB8AA9F-915D-455D-A709-7E87DA17ECC8}"/>
    <cellStyle name="Обычный 6" xfId="8" xr:uid="{4E6C02B9-EC12-437C-9FAB-FB50FAEECBDA}"/>
    <cellStyle name="Обычный_uv98nov" xfId="50" xr:uid="{ABD8FA50-4B15-48D2-B19E-27170BE34714}"/>
    <cellStyle name="Обычный_Лист1" xfId="4" xr:uid="{383F5FC9-5D3D-4C27-85B7-6CD099053201}"/>
    <cellStyle name="Обычный_Лист1 2" xfId="7" xr:uid="{28282F39-F210-4745-B46A-E02EAD22CF67}"/>
    <cellStyle name="Плохой 2" xfId="44" xr:uid="{AB0EF0CE-4C47-4D81-B3E8-2765A3000DB4}"/>
    <cellStyle name="Пояснение 2" xfId="45" xr:uid="{C71F21ED-2D68-44EA-A743-9A8F65B01D4A}"/>
    <cellStyle name="Примечание 2" xfId="46" xr:uid="{B0E35BC6-1D09-4B56-AE0F-7EEADBAA3DDC}"/>
    <cellStyle name="Проценты" xfId="56" xr:uid="{376099CD-E326-4EA1-B683-EA3209260BFF}"/>
    <cellStyle name="Связанная ячейка 2" xfId="47" xr:uid="{3D0A69A4-74D2-4D53-9D1B-311559AD5442}"/>
    <cellStyle name="Текст предупреждения 2" xfId="48" xr:uid="{F91E3417-42F7-4060-92A9-5513594329B0}"/>
    <cellStyle name="Тысяч человек" xfId="57" xr:uid="{F4B954B4-8E80-46B6-B1EC-4732D4816745}"/>
    <cellStyle name="Хороший 2" xfId="49" xr:uid="{9B4753F9-BE7E-40BA-89A1-EC05E897B6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rosstat.gov.ru/pr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3B5D6-DE0D-4DFB-A7C3-2BE854A1924B}">
  <dimension ref="A1:O363"/>
  <sheetViews>
    <sheetView tabSelected="1" zoomScaleNormal="100" workbookViewId="0">
      <pane ySplit="2" topLeftCell="A349" activePane="bottomLeft" state="frozen"/>
      <selection pane="bottomLeft" activeCell="L368" sqref="L368"/>
    </sheetView>
  </sheetViews>
  <sheetFormatPr defaultRowHeight="14.4" x14ac:dyDescent="0.3"/>
  <sheetData>
    <row r="1" spans="1:11" x14ac:dyDescent="0.3">
      <c r="A1" s="143"/>
      <c r="B1" s="143" t="s">
        <v>353</v>
      </c>
      <c r="C1" s="143" t="s">
        <v>344</v>
      </c>
      <c r="D1" s="210" t="s">
        <v>345</v>
      </c>
      <c r="E1" s="143" t="s">
        <v>346</v>
      </c>
      <c r="F1" s="143" t="s">
        <v>347</v>
      </c>
      <c r="G1" s="143" t="s">
        <v>348</v>
      </c>
      <c r="H1" s="143" t="s">
        <v>348</v>
      </c>
      <c r="I1" s="143" t="s">
        <v>349</v>
      </c>
      <c r="J1" s="143" t="s">
        <v>343</v>
      </c>
      <c r="K1" s="143" t="s">
        <v>349</v>
      </c>
    </row>
    <row r="2" spans="1:11" x14ac:dyDescent="0.3">
      <c r="A2" s="143" t="s">
        <v>272</v>
      </c>
      <c r="B2" s="143" t="s">
        <v>273</v>
      </c>
      <c r="C2" s="143" t="s">
        <v>289</v>
      </c>
      <c r="D2" s="210" t="s">
        <v>288</v>
      </c>
      <c r="E2" s="143" t="s">
        <v>287</v>
      </c>
      <c r="F2" s="143" t="s">
        <v>286</v>
      </c>
      <c r="G2" s="143" t="s">
        <v>291</v>
      </c>
      <c r="H2" s="143" t="s">
        <v>284</v>
      </c>
      <c r="I2" s="143" t="s">
        <v>290</v>
      </c>
      <c r="J2" s="143" t="s">
        <v>350</v>
      </c>
      <c r="K2" s="143" t="s">
        <v>362</v>
      </c>
    </row>
    <row r="3" spans="1:11" x14ac:dyDescent="0.3">
      <c r="A3" s="143" t="s">
        <v>351</v>
      </c>
      <c r="B3" s="143" t="s">
        <v>352</v>
      </c>
      <c r="C3" s="143" t="s">
        <v>354</v>
      </c>
      <c r="D3" s="210" t="s">
        <v>355</v>
      </c>
      <c r="E3" s="143" t="s">
        <v>356</v>
      </c>
      <c r="F3" s="143" t="s">
        <v>361</v>
      </c>
      <c r="G3" s="143" t="s">
        <v>357</v>
      </c>
      <c r="H3" s="143" t="s">
        <v>358</v>
      </c>
      <c r="I3" s="143" t="s">
        <v>359</v>
      </c>
      <c r="J3" s="143" t="s">
        <v>360</v>
      </c>
      <c r="K3" s="143" t="s">
        <v>364</v>
      </c>
    </row>
    <row r="4" spans="1:11" x14ac:dyDescent="0.3">
      <c r="A4" s="143">
        <v>1991</v>
      </c>
      <c r="B4" s="143" t="s">
        <v>166</v>
      </c>
      <c r="C4" s="219">
        <v>106.2</v>
      </c>
      <c r="D4" s="219"/>
      <c r="E4" s="219"/>
      <c r="F4" s="219"/>
      <c r="G4" s="219"/>
      <c r="H4" s="219"/>
      <c r="I4" s="219"/>
      <c r="J4" s="219"/>
      <c r="K4" s="143"/>
    </row>
    <row r="5" spans="1:11" x14ac:dyDescent="0.3">
      <c r="A5" s="143">
        <v>1991</v>
      </c>
      <c r="B5" s="143" t="s">
        <v>167</v>
      </c>
      <c r="C5" s="219">
        <v>104.8</v>
      </c>
      <c r="D5" s="219"/>
      <c r="E5" s="219"/>
      <c r="F5" s="219"/>
      <c r="G5" s="219"/>
      <c r="H5" s="219"/>
      <c r="I5" s="219"/>
      <c r="J5" s="219"/>
      <c r="K5" s="143"/>
    </row>
    <row r="6" spans="1:11" x14ac:dyDescent="0.3">
      <c r="A6" s="143">
        <v>1991</v>
      </c>
      <c r="B6" s="143" t="s">
        <v>168</v>
      </c>
      <c r="C6" s="219">
        <v>106.3</v>
      </c>
      <c r="D6" s="219"/>
      <c r="E6" s="219"/>
      <c r="F6" s="219"/>
      <c r="G6" s="219"/>
      <c r="H6" s="219"/>
      <c r="I6" s="219"/>
      <c r="J6" s="219"/>
      <c r="K6" s="143"/>
    </row>
    <row r="7" spans="1:11" x14ac:dyDescent="0.3">
      <c r="A7" s="143">
        <v>1991</v>
      </c>
      <c r="B7" s="143" t="s">
        <v>169</v>
      </c>
      <c r="C7" s="219">
        <v>163.5</v>
      </c>
      <c r="D7" s="219"/>
      <c r="E7" s="219"/>
      <c r="F7" s="219"/>
      <c r="G7" s="219"/>
      <c r="H7" s="219"/>
      <c r="I7" s="219"/>
      <c r="J7" s="219"/>
      <c r="K7" s="143"/>
    </row>
    <row r="8" spans="1:11" x14ac:dyDescent="0.3">
      <c r="A8" s="143">
        <v>1991</v>
      </c>
      <c r="B8" s="143" t="s">
        <v>170</v>
      </c>
      <c r="C8" s="219">
        <v>103</v>
      </c>
      <c r="D8" s="219"/>
      <c r="E8" s="219"/>
      <c r="F8" s="219"/>
      <c r="G8" s="219"/>
      <c r="H8" s="219"/>
      <c r="I8" s="219"/>
      <c r="J8" s="219"/>
      <c r="K8" s="143"/>
    </row>
    <row r="9" spans="1:11" x14ac:dyDescent="0.3">
      <c r="A9" s="143">
        <v>1991</v>
      </c>
      <c r="B9" s="143" t="s">
        <v>171</v>
      </c>
      <c r="C9" s="219">
        <v>101.2</v>
      </c>
      <c r="D9" s="219"/>
      <c r="E9" s="219"/>
      <c r="F9" s="219"/>
      <c r="G9" s="219"/>
      <c r="H9" s="219"/>
      <c r="I9" s="219"/>
      <c r="J9" s="219"/>
      <c r="K9" s="143"/>
    </row>
    <row r="10" spans="1:11" x14ac:dyDescent="0.3">
      <c r="A10" s="143">
        <v>1991</v>
      </c>
      <c r="B10" s="143" t="s">
        <v>172</v>
      </c>
      <c r="C10" s="219">
        <v>100.6</v>
      </c>
      <c r="D10" s="219"/>
      <c r="E10" s="219"/>
      <c r="F10" s="219"/>
      <c r="G10" s="219"/>
      <c r="H10" s="219"/>
      <c r="I10" s="219"/>
      <c r="J10" s="219"/>
      <c r="K10" s="143"/>
    </row>
    <row r="11" spans="1:11" x14ac:dyDescent="0.3">
      <c r="A11" s="143">
        <v>1991</v>
      </c>
      <c r="B11" s="143" t="s">
        <v>173</v>
      </c>
      <c r="C11" s="219">
        <v>100.5</v>
      </c>
      <c r="D11" s="219"/>
      <c r="E11" s="219"/>
      <c r="F11" s="219"/>
      <c r="G11" s="219"/>
      <c r="H11" s="219"/>
      <c r="I11" s="219"/>
      <c r="J11" s="219"/>
      <c r="K11" s="143"/>
    </row>
    <row r="12" spans="1:11" x14ac:dyDescent="0.3">
      <c r="A12" s="143">
        <v>1991</v>
      </c>
      <c r="B12" s="143" t="s">
        <v>174</v>
      </c>
      <c r="C12" s="219">
        <v>101.1</v>
      </c>
      <c r="D12" s="219"/>
      <c r="E12" s="219"/>
      <c r="F12" s="219"/>
      <c r="G12" s="219"/>
      <c r="H12" s="219"/>
      <c r="I12" s="219"/>
      <c r="J12" s="219"/>
      <c r="K12" s="143"/>
    </row>
    <row r="13" spans="1:11" x14ac:dyDescent="0.3">
      <c r="A13" s="143">
        <v>1991</v>
      </c>
      <c r="B13" s="143" t="s">
        <v>175</v>
      </c>
      <c r="C13" s="219">
        <v>103.5</v>
      </c>
      <c r="D13" s="219"/>
      <c r="E13" s="219"/>
      <c r="F13" s="219"/>
      <c r="G13" s="219"/>
      <c r="H13" s="219"/>
      <c r="I13" s="219"/>
      <c r="J13" s="219"/>
      <c r="K13" s="143"/>
    </row>
    <row r="14" spans="1:11" x14ac:dyDescent="0.3">
      <c r="A14" s="143">
        <v>1991</v>
      </c>
      <c r="B14" s="143" t="s">
        <v>176</v>
      </c>
      <c r="C14" s="219">
        <v>108.9</v>
      </c>
      <c r="D14" s="219"/>
      <c r="E14" s="219"/>
      <c r="F14" s="219"/>
      <c r="G14" s="219"/>
      <c r="H14" s="219"/>
      <c r="I14" s="219"/>
      <c r="J14" s="219"/>
      <c r="K14" s="143"/>
    </row>
    <row r="15" spans="1:11" x14ac:dyDescent="0.3">
      <c r="A15" s="143">
        <v>1991</v>
      </c>
      <c r="B15" s="143" t="s">
        <v>177</v>
      </c>
      <c r="C15" s="219">
        <v>112.1</v>
      </c>
      <c r="D15" s="219"/>
      <c r="E15" s="219"/>
      <c r="F15" s="219"/>
      <c r="G15" s="219"/>
      <c r="H15" s="219"/>
      <c r="I15" s="219"/>
      <c r="J15" s="219"/>
      <c r="K15" s="143"/>
    </row>
    <row r="16" spans="1:11" x14ac:dyDescent="0.3">
      <c r="A16" s="143">
        <v>1992</v>
      </c>
      <c r="B16" s="143" t="s">
        <v>166</v>
      </c>
      <c r="C16" s="219">
        <v>345.3</v>
      </c>
      <c r="D16" s="219"/>
      <c r="E16" s="219"/>
      <c r="F16" s="219"/>
      <c r="G16" s="219"/>
      <c r="H16" s="219"/>
      <c r="I16" s="219"/>
      <c r="J16" s="219"/>
      <c r="K16" s="143"/>
    </row>
    <row r="17" spans="1:11" x14ac:dyDescent="0.3">
      <c r="A17" s="143">
        <v>1992</v>
      </c>
      <c r="B17" s="143" t="s">
        <v>167</v>
      </c>
      <c r="C17" s="219">
        <v>138</v>
      </c>
      <c r="D17" s="219"/>
      <c r="E17" s="219"/>
      <c r="F17" s="219"/>
      <c r="G17" s="219"/>
      <c r="H17" s="219"/>
      <c r="I17" s="219"/>
      <c r="J17" s="219"/>
      <c r="K17" s="143"/>
    </row>
    <row r="18" spans="1:11" x14ac:dyDescent="0.3">
      <c r="A18" s="143">
        <v>1992</v>
      </c>
      <c r="B18" s="143" t="s">
        <v>168</v>
      </c>
      <c r="C18" s="219">
        <v>129.9</v>
      </c>
      <c r="D18" s="219"/>
      <c r="E18" s="219"/>
      <c r="F18" s="219"/>
      <c r="G18" s="219"/>
      <c r="H18" s="219"/>
      <c r="I18" s="219"/>
      <c r="J18" s="219"/>
      <c r="K18" s="143"/>
    </row>
    <row r="19" spans="1:11" x14ac:dyDescent="0.3">
      <c r="A19" s="143">
        <v>1992</v>
      </c>
      <c r="B19" s="143" t="s">
        <v>169</v>
      </c>
      <c r="C19" s="219">
        <v>121.7</v>
      </c>
      <c r="D19" s="219"/>
      <c r="E19" s="219"/>
      <c r="F19" s="219"/>
      <c r="G19" s="219"/>
      <c r="H19" s="219"/>
      <c r="I19" s="219"/>
      <c r="J19" s="219"/>
      <c r="K19" s="143"/>
    </row>
    <row r="20" spans="1:11" x14ac:dyDescent="0.3">
      <c r="A20" s="143">
        <v>1992</v>
      </c>
      <c r="B20" s="143" t="s">
        <v>170</v>
      </c>
      <c r="C20" s="219">
        <v>111.9</v>
      </c>
      <c r="D20" s="219"/>
      <c r="E20" s="219"/>
      <c r="F20" s="219"/>
      <c r="G20" s="219"/>
      <c r="H20" s="219"/>
      <c r="I20" s="219"/>
      <c r="J20" s="219"/>
      <c r="K20" s="143"/>
    </row>
    <row r="21" spans="1:11" x14ac:dyDescent="0.3">
      <c r="A21" s="143">
        <v>1992</v>
      </c>
      <c r="B21" s="143" t="s">
        <v>171</v>
      </c>
      <c r="C21" s="219">
        <v>119.1</v>
      </c>
      <c r="D21" s="219"/>
      <c r="E21" s="219"/>
      <c r="F21" s="219"/>
      <c r="G21" s="219"/>
      <c r="H21" s="219"/>
      <c r="I21" s="219"/>
      <c r="J21" s="219"/>
      <c r="K21" s="143"/>
    </row>
    <row r="22" spans="1:11" x14ac:dyDescent="0.3">
      <c r="A22" s="143">
        <v>1992</v>
      </c>
      <c r="B22" s="143" t="s">
        <v>172</v>
      </c>
      <c r="C22" s="219">
        <v>110.6</v>
      </c>
      <c r="D22" s="219"/>
      <c r="E22" s="219"/>
      <c r="F22" s="219"/>
      <c r="G22" s="219"/>
      <c r="H22" s="219"/>
      <c r="I22" s="219"/>
      <c r="J22" s="219"/>
      <c r="K22" s="143"/>
    </row>
    <row r="23" spans="1:11" x14ac:dyDescent="0.3">
      <c r="A23" s="143">
        <v>1992</v>
      </c>
      <c r="B23" s="143" t="s">
        <v>173</v>
      </c>
      <c r="C23" s="219">
        <v>108.6</v>
      </c>
      <c r="D23" s="219"/>
      <c r="E23" s="219"/>
      <c r="F23" s="219"/>
      <c r="G23" s="219"/>
      <c r="H23" s="219"/>
      <c r="I23" s="219"/>
      <c r="J23" s="219"/>
      <c r="K23" s="143"/>
    </row>
    <row r="24" spans="1:11" x14ac:dyDescent="0.3">
      <c r="A24" s="143">
        <v>1992</v>
      </c>
      <c r="B24" s="143" t="s">
        <v>174</v>
      </c>
      <c r="C24" s="219">
        <v>111.5</v>
      </c>
      <c r="D24" s="219"/>
      <c r="E24" s="219"/>
      <c r="F24" s="219"/>
      <c r="G24" s="219"/>
      <c r="H24" s="219"/>
      <c r="I24" s="219"/>
      <c r="J24" s="219"/>
      <c r="K24" s="143"/>
    </row>
    <row r="25" spans="1:11" x14ac:dyDescent="0.3">
      <c r="A25" s="143">
        <v>1992</v>
      </c>
      <c r="B25" s="143" t="s">
        <v>175</v>
      </c>
      <c r="C25" s="219">
        <v>122.9</v>
      </c>
      <c r="D25" s="219"/>
      <c r="E25" s="219"/>
      <c r="F25" s="219"/>
      <c r="G25" s="219"/>
      <c r="H25" s="219"/>
      <c r="I25" s="219"/>
      <c r="J25" s="219"/>
      <c r="K25" s="143"/>
    </row>
    <row r="26" spans="1:11" x14ac:dyDescent="0.3">
      <c r="A26" s="143">
        <v>1992</v>
      </c>
      <c r="B26" s="143" t="s">
        <v>176</v>
      </c>
      <c r="C26" s="219">
        <v>126.1</v>
      </c>
      <c r="D26" s="219"/>
      <c r="E26" s="219"/>
      <c r="F26" s="219"/>
      <c r="G26" s="219"/>
      <c r="H26" s="219"/>
      <c r="I26" s="219"/>
      <c r="J26" s="219"/>
      <c r="K26" s="143"/>
    </row>
    <row r="27" spans="1:11" x14ac:dyDescent="0.3">
      <c r="A27" s="143">
        <v>1992</v>
      </c>
      <c r="B27" s="143" t="s">
        <v>177</v>
      </c>
      <c r="C27" s="219">
        <v>125.2</v>
      </c>
      <c r="D27" s="219"/>
      <c r="E27" s="219"/>
      <c r="F27" s="219"/>
      <c r="G27" s="219"/>
      <c r="H27" s="219"/>
      <c r="I27" s="219"/>
      <c r="J27" s="219"/>
      <c r="K27" s="143"/>
    </row>
    <row r="28" spans="1:11" x14ac:dyDescent="0.3">
      <c r="A28" s="143">
        <v>1993</v>
      </c>
      <c r="B28" s="143" t="s">
        <v>166</v>
      </c>
      <c r="C28" s="219">
        <v>125.8</v>
      </c>
      <c r="D28" s="219"/>
      <c r="E28" s="219"/>
      <c r="F28" s="219"/>
      <c r="G28" s="219"/>
      <c r="H28" s="219"/>
      <c r="I28" s="219"/>
      <c r="J28" s="219"/>
      <c r="K28" s="143"/>
    </row>
    <row r="29" spans="1:11" x14ac:dyDescent="0.3">
      <c r="A29" s="143">
        <v>1993</v>
      </c>
      <c r="B29" s="143" t="s">
        <v>167</v>
      </c>
      <c r="C29" s="219">
        <v>124.7</v>
      </c>
      <c r="D29" s="219"/>
      <c r="E29" s="219"/>
      <c r="F29" s="219"/>
      <c r="G29" s="219"/>
      <c r="H29" s="219"/>
      <c r="I29" s="219"/>
      <c r="J29" s="219"/>
      <c r="K29" s="143"/>
    </row>
    <row r="30" spans="1:11" x14ac:dyDescent="0.3">
      <c r="A30" s="143">
        <v>1993</v>
      </c>
      <c r="B30" s="143" t="s">
        <v>168</v>
      </c>
      <c r="C30" s="219">
        <v>120.1</v>
      </c>
      <c r="D30" s="219"/>
      <c r="E30" s="219"/>
      <c r="F30" s="219"/>
      <c r="G30" s="219"/>
      <c r="H30" s="219"/>
      <c r="I30" s="219"/>
      <c r="J30" s="219"/>
      <c r="K30" s="143"/>
    </row>
    <row r="31" spans="1:11" x14ac:dyDescent="0.3">
      <c r="A31" s="143">
        <v>1993</v>
      </c>
      <c r="B31" s="143" t="s">
        <v>169</v>
      </c>
      <c r="C31" s="219">
        <v>118.7</v>
      </c>
      <c r="D31" s="219"/>
      <c r="E31" s="219"/>
      <c r="F31" s="219"/>
      <c r="G31" s="219"/>
      <c r="H31" s="219"/>
      <c r="I31" s="219"/>
      <c r="J31" s="219"/>
      <c r="K31" s="143"/>
    </row>
    <row r="32" spans="1:11" x14ac:dyDescent="0.3">
      <c r="A32" s="143">
        <v>1993</v>
      </c>
      <c r="B32" s="143" t="s">
        <v>170</v>
      </c>
      <c r="C32" s="219">
        <v>118.1</v>
      </c>
      <c r="D32" s="219"/>
      <c r="E32" s="219"/>
      <c r="F32" s="219"/>
      <c r="G32" s="219"/>
      <c r="H32" s="219"/>
      <c r="I32" s="219"/>
      <c r="J32" s="219"/>
      <c r="K32" s="143"/>
    </row>
    <row r="33" spans="1:11" x14ac:dyDescent="0.3">
      <c r="A33" s="143">
        <v>1993</v>
      </c>
      <c r="B33" s="143" t="s">
        <v>171</v>
      </c>
      <c r="C33" s="219">
        <v>119.9</v>
      </c>
      <c r="D33" s="219"/>
      <c r="E33" s="219"/>
      <c r="F33" s="219"/>
      <c r="G33" s="219"/>
      <c r="H33" s="219"/>
      <c r="I33" s="219"/>
      <c r="J33" s="219"/>
      <c r="K33" s="143"/>
    </row>
    <row r="34" spans="1:11" x14ac:dyDescent="0.3">
      <c r="A34" s="143">
        <v>1993</v>
      </c>
      <c r="B34" s="143" t="s">
        <v>172</v>
      </c>
      <c r="C34" s="219">
        <v>122.39</v>
      </c>
      <c r="D34" s="219"/>
      <c r="E34" s="219"/>
      <c r="F34" s="219"/>
      <c r="G34" s="219"/>
      <c r="H34" s="219"/>
      <c r="I34" s="219"/>
      <c r="J34" s="219"/>
      <c r="K34" s="143"/>
    </row>
    <row r="35" spans="1:11" x14ac:dyDescent="0.3">
      <c r="A35" s="143">
        <v>1993</v>
      </c>
      <c r="B35" s="143" t="s">
        <v>173</v>
      </c>
      <c r="C35" s="219">
        <v>126</v>
      </c>
      <c r="D35" s="219"/>
      <c r="E35" s="219"/>
      <c r="F35" s="219"/>
      <c r="G35" s="219"/>
      <c r="H35" s="219"/>
      <c r="I35" s="219"/>
      <c r="J35" s="219"/>
      <c r="K35" s="143"/>
    </row>
    <row r="36" spans="1:11" x14ac:dyDescent="0.3">
      <c r="A36" s="143">
        <v>1993</v>
      </c>
      <c r="B36" s="143" t="s">
        <v>174</v>
      </c>
      <c r="C36" s="219">
        <v>123</v>
      </c>
      <c r="D36" s="219"/>
      <c r="E36" s="219"/>
      <c r="F36" s="219"/>
      <c r="G36" s="219"/>
      <c r="H36" s="219"/>
      <c r="I36" s="219"/>
      <c r="J36" s="219"/>
      <c r="K36" s="143"/>
    </row>
    <row r="37" spans="1:11" x14ac:dyDescent="0.3">
      <c r="A37" s="143">
        <v>1993</v>
      </c>
      <c r="B37" s="143" t="s">
        <v>175</v>
      </c>
      <c r="C37" s="219">
        <v>119.5</v>
      </c>
      <c r="D37" s="219"/>
      <c r="E37" s="219"/>
      <c r="F37" s="219"/>
      <c r="G37" s="219"/>
      <c r="H37" s="219"/>
      <c r="I37" s="219"/>
      <c r="J37" s="219"/>
      <c r="K37" s="143"/>
    </row>
    <row r="38" spans="1:11" x14ac:dyDescent="0.3">
      <c r="A38" s="143">
        <v>1993</v>
      </c>
      <c r="B38" s="143" t="s">
        <v>176</v>
      </c>
      <c r="C38" s="219">
        <v>116.39</v>
      </c>
      <c r="D38" s="219"/>
      <c r="E38" s="219"/>
      <c r="F38" s="219"/>
      <c r="G38" s="219"/>
      <c r="H38" s="219"/>
      <c r="I38" s="219"/>
      <c r="J38" s="219"/>
      <c r="K38" s="143"/>
    </row>
    <row r="39" spans="1:11" x14ac:dyDescent="0.3">
      <c r="A39" s="143">
        <v>1993</v>
      </c>
      <c r="B39" s="143" t="s">
        <v>177</v>
      </c>
      <c r="C39" s="219">
        <v>112.5</v>
      </c>
      <c r="D39" s="219"/>
      <c r="E39" s="219"/>
      <c r="F39" s="219"/>
      <c r="G39" s="219"/>
      <c r="H39" s="219"/>
      <c r="I39" s="219"/>
      <c r="J39" s="219"/>
      <c r="K39" s="143"/>
    </row>
    <row r="40" spans="1:11" x14ac:dyDescent="0.3">
      <c r="A40" s="143">
        <v>1994</v>
      </c>
      <c r="B40" s="143" t="s">
        <v>166</v>
      </c>
      <c r="C40" s="219">
        <v>117.9</v>
      </c>
      <c r="D40" s="219"/>
      <c r="E40" s="219"/>
      <c r="F40" s="219"/>
      <c r="G40" s="219"/>
      <c r="H40" s="219"/>
      <c r="I40" s="219"/>
      <c r="J40" s="219"/>
      <c r="K40" s="143"/>
    </row>
    <row r="41" spans="1:11" x14ac:dyDescent="0.3">
      <c r="A41" s="143">
        <v>1994</v>
      </c>
      <c r="B41" s="143" t="s">
        <v>167</v>
      </c>
      <c r="C41" s="219">
        <v>110.82</v>
      </c>
      <c r="D41" s="219"/>
      <c r="E41" s="219"/>
      <c r="F41" s="219"/>
      <c r="G41" s="219"/>
      <c r="H41" s="219"/>
      <c r="I41" s="219"/>
      <c r="J41" s="219"/>
      <c r="K41" s="143"/>
    </row>
    <row r="42" spans="1:11" x14ac:dyDescent="0.3">
      <c r="A42" s="143">
        <v>1994</v>
      </c>
      <c r="B42" s="143" t="s">
        <v>168</v>
      </c>
      <c r="C42" s="219">
        <v>107.41</v>
      </c>
      <c r="D42" s="219"/>
      <c r="E42" s="219"/>
      <c r="F42" s="219"/>
      <c r="G42" s="219"/>
      <c r="H42" s="219"/>
      <c r="I42" s="219"/>
      <c r="J42" s="219">
        <v>6.766666667</v>
      </c>
      <c r="K42" s="143"/>
    </row>
    <row r="43" spans="1:11" x14ac:dyDescent="0.3">
      <c r="A43" s="143">
        <v>1994</v>
      </c>
      <c r="B43" s="143" t="s">
        <v>169</v>
      </c>
      <c r="C43" s="219">
        <v>108.49</v>
      </c>
      <c r="D43" s="219"/>
      <c r="E43" s="219"/>
      <c r="F43" s="219"/>
      <c r="G43" s="219"/>
      <c r="H43" s="219"/>
      <c r="I43" s="219"/>
      <c r="J43" s="219">
        <v>7.1</v>
      </c>
      <c r="K43" s="143"/>
    </row>
    <row r="44" spans="1:11" x14ac:dyDescent="0.3">
      <c r="A44" s="143">
        <v>1994</v>
      </c>
      <c r="B44" s="143" t="s">
        <v>170</v>
      </c>
      <c r="C44" s="219">
        <v>106.91</v>
      </c>
      <c r="D44" s="219"/>
      <c r="E44" s="219"/>
      <c r="F44" s="219"/>
      <c r="G44" s="219"/>
      <c r="H44" s="219"/>
      <c r="I44" s="219"/>
      <c r="J44" s="219">
        <v>7.3</v>
      </c>
      <c r="K44" s="143"/>
    </row>
    <row r="45" spans="1:11" x14ac:dyDescent="0.3">
      <c r="A45" s="143">
        <v>1994</v>
      </c>
      <c r="B45" s="143" t="s">
        <v>171</v>
      </c>
      <c r="C45" s="219">
        <v>106</v>
      </c>
      <c r="D45" s="219"/>
      <c r="E45" s="219"/>
      <c r="F45" s="219"/>
      <c r="G45" s="219"/>
      <c r="H45" s="219"/>
      <c r="I45" s="219"/>
      <c r="J45" s="219">
        <v>7.4</v>
      </c>
      <c r="K45" s="143"/>
    </row>
    <row r="46" spans="1:11" x14ac:dyDescent="0.3">
      <c r="A46" s="143">
        <v>1994</v>
      </c>
      <c r="B46" s="143" t="s">
        <v>172</v>
      </c>
      <c r="C46" s="219">
        <v>105.33</v>
      </c>
      <c r="D46" s="219"/>
      <c r="E46" s="219"/>
      <c r="F46" s="219"/>
      <c r="G46" s="219"/>
      <c r="H46" s="219"/>
      <c r="I46" s="219"/>
      <c r="J46" s="219">
        <v>7.4333333330000002</v>
      </c>
      <c r="K46" s="143"/>
    </row>
    <row r="47" spans="1:11" x14ac:dyDescent="0.3">
      <c r="A47" s="143">
        <v>1994</v>
      </c>
      <c r="B47" s="143" t="s">
        <v>173</v>
      </c>
      <c r="C47" s="219">
        <v>104.62</v>
      </c>
      <c r="D47" s="219"/>
      <c r="E47" s="219"/>
      <c r="F47" s="219"/>
      <c r="G47" s="219"/>
      <c r="H47" s="219"/>
      <c r="I47" s="219"/>
      <c r="J47" s="219">
        <v>7.5333333329999999</v>
      </c>
      <c r="K47" s="143"/>
    </row>
    <row r="48" spans="1:11" x14ac:dyDescent="0.3">
      <c r="A48" s="143">
        <v>1994</v>
      </c>
      <c r="B48" s="143" t="s">
        <v>174</v>
      </c>
      <c r="C48" s="219">
        <v>107.96</v>
      </c>
      <c r="D48" s="219"/>
      <c r="E48" s="219"/>
      <c r="F48" s="219"/>
      <c r="G48" s="219"/>
      <c r="H48" s="219"/>
      <c r="I48" s="219"/>
      <c r="J48" s="219">
        <v>7.6333333330000004</v>
      </c>
      <c r="K48" s="143"/>
    </row>
    <row r="49" spans="1:11" x14ac:dyDescent="0.3">
      <c r="A49" s="143">
        <v>1994</v>
      </c>
      <c r="B49" s="143" t="s">
        <v>175</v>
      </c>
      <c r="C49" s="219">
        <v>115</v>
      </c>
      <c r="D49" s="219"/>
      <c r="E49" s="219"/>
      <c r="F49" s="219"/>
      <c r="G49" s="219"/>
      <c r="H49" s="219"/>
      <c r="I49" s="219"/>
      <c r="J49" s="219">
        <v>7.7</v>
      </c>
      <c r="K49" s="143"/>
    </row>
    <row r="50" spans="1:11" x14ac:dyDescent="0.3">
      <c r="A50" s="143">
        <v>1994</v>
      </c>
      <c r="B50" s="143" t="s">
        <v>176</v>
      </c>
      <c r="C50" s="219">
        <v>114.61</v>
      </c>
      <c r="D50" s="219"/>
      <c r="E50" s="219"/>
      <c r="F50" s="219"/>
      <c r="G50" s="219"/>
      <c r="H50" s="219"/>
      <c r="I50" s="219"/>
      <c r="J50" s="219">
        <v>7.733333333</v>
      </c>
      <c r="K50" s="143"/>
    </row>
    <row r="51" spans="1:11" x14ac:dyDescent="0.3">
      <c r="A51" s="143">
        <v>1994</v>
      </c>
      <c r="B51" s="143" t="s">
        <v>177</v>
      </c>
      <c r="C51" s="219">
        <v>116.44</v>
      </c>
      <c r="D51" s="219"/>
      <c r="E51" s="219"/>
      <c r="F51" s="219"/>
      <c r="G51" s="219"/>
      <c r="H51" s="219"/>
      <c r="I51" s="219"/>
      <c r="J51" s="219">
        <v>7.766666667</v>
      </c>
      <c r="K51" s="143"/>
    </row>
    <row r="52" spans="1:11" x14ac:dyDescent="0.3">
      <c r="A52" s="143">
        <v>1995</v>
      </c>
      <c r="B52" s="143" t="s">
        <v>166</v>
      </c>
      <c r="C52" s="219">
        <v>117.77</v>
      </c>
      <c r="D52" s="219"/>
      <c r="E52" s="219">
        <v>110.9</v>
      </c>
      <c r="F52" s="219"/>
      <c r="G52" s="219"/>
      <c r="H52" s="219"/>
      <c r="I52" s="219"/>
      <c r="J52" s="219">
        <v>7.8333333329999997</v>
      </c>
      <c r="K52" s="143"/>
    </row>
    <row r="53" spans="1:11" x14ac:dyDescent="0.3">
      <c r="A53" s="143">
        <v>1995</v>
      </c>
      <c r="B53" s="143" t="s">
        <v>167</v>
      </c>
      <c r="C53" s="219">
        <v>111.02</v>
      </c>
      <c r="D53" s="219"/>
      <c r="E53" s="219">
        <v>120.9</v>
      </c>
      <c r="F53" s="219"/>
      <c r="G53" s="219"/>
      <c r="H53" s="219"/>
      <c r="I53" s="219"/>
      <c r="J53" s="219">
        <v>7.9333333330000002</v>
      </c>
      <c r="K53" s="143"/>
    </row>
    <row r="54" spans="1:11" x14ac:dyDescent="0.3">
      <c r="A54" s="143">
        <v>1995</v>
      </c>
      <c r="B54" s="143" t="s">
        <v>168</v>
      </c>
      <c r="C54" s="219">
        <v>108.94</v>
      </c>
      <c r="D54" s="219"/>
      <c r="E54" s="210">
        <v>116.9</v>
      </c>
      <c r="F54" s="219"/>
      <c r="G54" s="219"/>
      <c r="H54" s="219"/>
      <c r="I54" s="219"/>
      <c r="J54" s="219">
        <v>8</v>
      </c>
      <c r="K54" s="143"/>
    </row>
    <row r="55" spans="1:11" x14ac:dyDescent="0.3">
      <c r="A55" s="143">
        <v>1995</v>
      </c>
      <c r="B55" s="143" t="s">
        <v>169</v>
      </c>
      <c r="C55" s="219">
        <v>108.47</v>
      </c>
      <c r="D55" s="219"/>
      <c r="E55" s="210">
        <v>117.7</v>
      </c>
      <c r="F55" s="219"/>
      <c r="G55" s="219"/>
      <c r="H55" s="219"/>
      <c r="I55" s="219"/>
      <c r="J55" s="219">
        <v>8.1</v>
      </c>
      <c r="K55" s="143"/>
    </row>
    <row r="56" spans="1:11" x14ac:dyDescent="0.3">
      <c r="A56" s="143">
        <v>1995</v>
      </c>
      <c r="B56" s="143" t="s">
        <v>170</v>
      </c>
      <c r="C56" s="219">
        <v>107.93</v>
      </c>
      <c r="D56" s="219"/>
      <c r="E56" s="210">
        <v>112.7</v>
      </c>
      <c r="F56" s="219"/>
      <c r="G56" s="219"/>
      <c r="H56" s="219"/>
      <c r="I56" s="219"/>
      <c r="J56" s="219">
        <v>8.1666666669999994</v>
      </c>
      <c r="K56" s="143"/>
    </row>
    <row r="57" spans="1:11" x14ac:dyDescent="0.3">
      <c r="A57" s="143">
        <v>1995</v>
      </c>
      <c r="B57" s="143" t="s">
        <v>171</v>
      </c>
      <c r="C57" s="219">
        <v>106.66</v>
      </c>
      <c r="D57" s="219"/>
      <c r="E57" s="210">
        <v>110.9</v>
      </c>
      <c r="F57" s="219"/>
      <c r="G57" s="219"/>
      <c r="H57" s="219"/>
      <c r="I57" s="219"/>
      <c r="J57" s="219">
        <v>8.3000000000000007</v>
      </c>
      <c r="K57" s="143"/>
    </row>
    <row r="58" spans="1:11" x14ac:dyDescent="0.3">
      <c r="A58" s="143">
        <v>1995</v>
      </c>
      <c r="B58" s="143" t="s">
        <v>172</v>
      </c>
      <c r="C58" s="219">
        <v>105.38</v>
      </c>
      <c r="D58" s="219"/>
      <c r="E58" s="210">
        <v>107.6</v>
      </c>
      <c r="F58" s="219"/>
      <c r="G58" s="219"/>
      <c r="H58" s="219"/>
      <c r="I58" s="219"/>
      <c r="J58" s="219">
        <v>8.4</v>
      </c>
      <c r="K58" s="143"/>
    </row>
    <row r="59" spans="1:11" x14ac:dyDescent="0.3">
      <c r="A59" s="143">
        <v>1995</v>
      </c>
      <c r="B59" s="143" t="s">
        <v>173</v>
      </c>
      <c r="C59" s="219">
        <v>104.56</v>
      </c>
      <c r="D59" s="219"/>
      <c r="E59" s="210">
        <v>102.7</v>
      </c>
      <c r="F59" s="219"/>
      <c r="G59" s="219"/>
      <c r="H59" s="219"/>
      <c r="I59" s="219"/>
      <c r="J59" s="219">
        <v>8.5666666669999998</v>
      </c>
      <c r="K59" s="143"/>
    </row>
    <row r="60" spans="1:11" x14ac:dyDescent="0.3">
      <c r="A60" s="143">
        <v>1995</v>
      </c>
      <c r="B60" s="143" t="s">
        <v>174</v>
      </c>
      <c r="C60" s="219">
        <v>104.46</v>
      </c>
      <c r="D60" s="219"/>
      <c r="E60" s="210">
        <v>103.4</v>
      </c>
      <c r="F60" s="219"/>
      <c r="G60" s="219"/>
      <c r="H60" s="219"/>
      <c r="I60" s="219"/>
      <c r="J60" s="219">
        <v>8.7333333329999991</v>
      </c>
      <c r="K60" s="143"/>
    </row>
    <row r="61" spans="1:11" x14ac:dyDescent="0.3">
      <c r="A61" s="143">
        <v>1995</v>
      </c>
      <c r="B61" s="143" t="s">
        <v>175</v>
      </c>
      <c r="C61" s="219">
        <v>104.72</v>
      </c>
      <c r="D61" s="219"/>
      <c r="E61" s="210">
        <v>102.2</v>
      </c>
      <c r="F61" s="219"/>
      <c r="G61" s="219"/>
      <c r="H61" s="219"/>
      <c r="I61" s="219"/>
      <c r="J61" s="219">
        <v>8.9666666670000001</v>
      </c>
      <c r="K61" s="143"/>
    </row>
    <row r="62" spans="1:11" x14ac:dyDescent="0.3">
      <c r="A62" s="143">
        <v>1995</v>
      </c>
      <c r="B62" s="143" t="s">
        <v>176</v>
      </c>
      <c r="C62" s="219">
        <v>104.56</v>
      </c>
      <c r="D62" s="219"/>
      <c r="E62" s="210">
        <v>100.8</v>
      </c>
      <c r="F62" s="219"/>
      <c r="G62" s="219"/>
      <c r="H62" s="219"/>
      <c r="I62" s="219"/>
      <c r="J62" s="219">
        <v>9.0666666669999998</v>
      </c>
      <c r="K62" s="143"/>
    </row>
    <row r="63" spans="1:11" x14ac:dyDescent="0.3">
      <c r="A63" s="143">
        <v>1995</v>
      </c>
      <c r="B63" s="143" t="s">
        <v>177</v>
      </c>
      <c r="C63" s="219">
        <v>103.2</v>
      </c>
      <c r="D63" s="219"/>
      <c r="E63" s="210">
        <v>100</v>
      </c>
      <c r="F63" s="219"/>
      <c r="G63" s="219"/>
      <c r="H63" s="219"/>
      <c r="I63" s="219"/>
      <c r="J63" s="219">
        <v>9.1</v>
      </c>
      <c r="K63" s="143"/>
    </row>
    <row r="64" spans="1:11" x14ac:dyDescent="0.3">
      <c r="A64" s="143">
        <v>1996</v>
      </c>
      <c r="B64" s="143" t="s">
        <v>166</v>
      </c>
      <c r="C64" s="219">
        <v>104.11</v>
      </c>
      <c r="D64" s="219"/>
      <c r="E64" s="210">
        <v>102.2</v>
      </c>
      <c r="F64" s="219"/>
      <c r="G64" s="219"/>
      <c r="H64" s="219"/>
      <c r="I64" s="219"/>
      <c r="J64" s="219">
        <v>9.0666666669999998</v>
      </c>
      <c r="K64" s="143"/>
    </row>
    <row r="65" spans="1:11" x14ac:dyDescent="0.3">
      <c r="A65" s="143">
        <v>1996</v>
      </c>
      <c r="B65" s="143" t="s">
        <v>167</v>
      </c>
      <c r="C65" s="219">
        <v>102.79</v>
      </c>
      <c r="D65" s="219"/>
      <c r="E65" s="210">
        <v>103.5</v>
      </c>
      <c r="F65" s="219"/>
      <c r="G65" s="219"/>
      <c r="H65" s="219"/>
      <c r="I65" s="219"/>
      <c r="J65" s="219">
        <v>9.1333333329999995</v>
      </c>
      <c r="K65" s="143"/>
    </row>
    <row r="66" spans="1:11" x14ac:dyDescent="0.3">
      <c r="A66" s="143">
        <v>1996</v>
      </c>
      <c r="B66" s="143" t="s">
        <v>168</v>
      </c>
      <c r="C66" s="219">
        <v>102.8</v>
      </c>
      <c r="D66" s="219"/>
      <c r="E66" s="210">
        <v>103.1</v>
      </c>
      <c r="F66" s="219"/>
      <c r="G66" s="219"/>
      <c r="H66" s="219"/>
      <c r="I66" s="219"/>
      <c r="J66" s="219">
        <v>9.1999999999999993</v>
      </c>
      <c r="K66" s="143"/>
    </row>
    <row r="67" spans="1:11" x14ac:dyDescent="0.3">
      <c r="A67" s="143">
        <v>1996</v>
      </c>
      <c r="B67" s="143" t="s">
        <v>169</v>
      </c>
      <c r="C67" s="219">
        <v>102.16</v>
      </c>
      <c r="D67" s="219"/>
      <c r="E67" s="210">
        <v>102.7</v>
      </c>
      <c r="F67" s="219"/>
      <c r="G67" s="219"/>
      <c r="H67" s="219"/>
      <c r="I67" s="219"/>
      <c r="J67" s="219">
        <v>9.3333333330000006</v>
      </c>
      <c r="K67" s="143"/>
    </row>
    <row r="68" spans="1:11" x14ac:dyDescent="0.3">
      <c r="A68" s="143">
        <v>1996</v>
      </c>
      <c r="B68" s="143" t="s">
        <v>170</v>
      </c>
      <c r="C68" s="219">
        <v>101.6</v>
      </c>
      <c r="D68" s="219"/>
      <c r="E68" s="210">
        <v>102.9</v>
      </c>
      <c r="F68" s="219"/>
      <c r="G68" s="219"/>
      <c r="H68" s="219"/>
      <c r="I68" s="219"/>
      <c r="J68" s="219">
        <v>9.4333333330000002</v>
      </c>
      <c r="K68" s="143"/>
    </row>
    <row r="69" spans="1:11" x14ac:dyDescent="0.3">
      <c r="A69" s="143">
        <v>1996</v>
      </c>
      <c r="B69" s="143" t="s">
        <v>171</v>
      </c>
      <c r="C69" s="219">
        <v>101.17</v>
      </c>
      <c r="D69" s="219"/>
      <c r="E69" s="210">
        <v>100.7</v>
      </c>
      <c r="F69" s="219"/>
      <c r="G69" s="219"/>
      <c r="H69" s="219"/>
      <c r="I69" s="219"/>
      <c r="J69" s="219">
        <v>9.5666666669999998</v>
      </c>
      <c r="K69" s="143"/>
    </row>
    <row r="70" spans="1:11" x14ac:dyDescent="0.3">
      <c r="A70" s="143">
        <v>1996</v>
      </c>
      <c r="B70" s="143" t="s">
        <v>172</v>
      </c>
      <c r="C70" s="219">
        <v>100.72</v>
      </c>
      <c r="D70" s="219"/>
      <c r="E70" s="210">
        <v>101.5</v>
      </c>
      <c r="F70" s="219"/>
      <c r="G70" s="219"/>
      <c r="H70" s="219"/>
      <c r="I70" s="219"/>
      <c r="J70" s="219">
        <v>9.6333333329999995</v>
      </c>
      <c r="K70" s="143"/>
    </row>
    <row r="71" spans="1:11" x14ac:dyDescent="0.3">
      <c r="A71" s="143">
        <v>1996</v>
      </c>
      <c r="B71" s="143" t="s">
        <v>173</v>
      </c>
      <c r="C71" s="219">
        <v>99.79</v>
      </c>
      <c r="D71" s="219"/>
      <c r="E71" s="210">
        <v>101.3</v>
      </c>
      <c r="F71" s="219"/>
      <c r="G71" s="219"/>
      <c r="H71" s="219"/>
      <c r="I71" s="219"/>
      <c r="J71" s="219">
        <v>9.6666666669999994</v>
      </c>
      <c r="K71" s="143"/>
    </row>
    <row r="72" spans="1:11" x14ac:dyDescent="0.3">
      <c r="A72" s="143">
        <v>1996</v>
      </c>
      <c r="B72" s="143" t="s">
        <v>174</v>
      </c>
      <c r="C72" s="219">
        <v>100.33</v>
      </c>
      <c r="D72" s="219"/>
      <c r="E72" s="210">
        <v>101.7</v>
      </c>
      <c r="F72" s="219"/>
      <c r="G72" s="219"/>
      <c r="H72" s="219"/>
      <c r="I72" s="219"/>
      <c r="J72" s="219">
        <v>9.7333333329999991</v>
      </c>
      <c r="K72" s="143"/>
    </row>
    <row r="73" spans="1:11" x14ac:dyDescent="0.3">
      <c r="A73" s="143">
        <v>1996</v>
      </c>
      <c r="B73" s="143" t="s">
        <v>175</v>
      </c>
      <c r="C73" s="219">
        <v>101.2</v>
      </c>
      <c r="D73" s="219"/>
      <c r="E73" s="210">
        <v>98.1</v>
      </c>
      <c r="F73" s="219"/>
      <c r="G73" s="219"/>
      <c r="H73" s="219"/>
      <c r="I73" s="219"/>
      <c r="J73" s="219">
        <v>9.7666666670000009</v>
      </c>
      <c r="K73" s="143"/>
    </row>
    <row r="74" spans="1:11" x14ac:dyDescent="0.3">
      <c r="A74" s="143">
        <v>1996</v>
      </c>
      <c r="B74" s="143" t="s">
        <v>176</v>
      </c>
      <c r="C74" s="219">
        <v>101.88</v>
      </c>
      <c r="D74" s="219"/>
      <c r="E74" s="210">
        <v>101.2</v>
      </c>
      <c r="F74" s="219"/>
      <c r="G74" s="219"/>
      <c r="H74" s="219"/>
      <c r="I74" s="219"/>
      <c r="J74" s="219">
        <v>9.8333333330000006</v>
      </c>
      <c r="K74" s="143"/>
    </row>
    <row r="75" spans="1:11" x14ac:dyDescent="0.3">
      <c r="A75" s="143">
        <v>1996</v>
      </c>
      <c r="B75" s="143" t="s">
        <v>177</v>
      </c>
      <c r="C75" s="219">
        <v>101.42</v>
      </c>
      <c r="D75" s="219"/>
      <c r="E75" s="210">
        <v>101.3</v>
      </c>
      <c r="F75" s="219"/>
      <c r="G75" s="219"/>
      <c r="H75" s="219"/>
      <c r="I75" s="219"/>
      <c r="J75" s="219">
        <v>9.9</v>
      </c>
      <c r="K75" s="143"/>
    </row>
    <row r="76" spans="1:11" x14ac:dyDescent="0.3">
      <c r="A76" s="143">
        <v>1997</v>
      </c>
      <c r="B76" s="143" t="s">
        <v>166</v>
      </c>
      <c r="C76" s="219">
        <v>102.34</v>
      </c>
      <c r="D76" s="219"/>
      <c r="E76" s="210">
        <v>99.9</v>
      </c>
      <c r="F76" s="219"/>
      <c r="G76" s="219"/>
      <c r="H76" s="219"/>
      <c r="I76" s="219"/>
      <c r="J76" s="219">
        <v>10</v>
      </c>
      <c r="K76" s="143"/>
    </row>
    <row r="77" spans="1:11" x14ac:dyDescent="0.3">
      <c r="A77" s="143">
        <v>1997</v>
      </c>
      <c r="B77" s="143" t="s">
        <v>167</v>
      </c>
      <c r="C77" s="219">
        <v>101.54</v>
      </c>
      <c r="D77" s="219"/>
      <c r="E77" s="210">
        <v>97.6</v>
      </c>
      <c r="F77" s="219"/>
      <c r="G77" s="219"/>
      <c r="H77" s="219"/>
      <c r="I77" s="219"/>
      <c r="J77" s="219">
        <v>10.133333329999999</v>
      </c>
      <c r="K77" s="143"/>
    </row>
    <row r="78" spans="1:11" x14ac:dyDescent="0.3">
      <c r="A78" s="143">
        <v>1997</v>
      </c>
      <c r="B78" s="143" t="s">
        <v>168</v>
      </c>
      <c r="C78" s="219">
        <v>101.43</v>
      </c>
      <c r="D78" s="219"/>
      <c r="E78" s="210">
        <v>100.8</v>
      </c>
      <c r="F78" s="219"/>
      <c r="G78" s="219"/>
      <c r="H78" s="219"/>
      <c r="I78" s="219"/>
      <c r="J78" s="219">
        <v>10.3</v>
      </c>
      <c r="K78" s="143"/>
    </row>
    <row r="79" spans="1:11" x14ac:dyDescent="0.3">
      <c r="A79" s="143">
        <v>1997</v>
      </c>
      <c r="B79" s="143" t="s">
        <v>169</v>
      </c>
      <c r="C79" s="219">
        <v>100.96</v>
      </c>
      <c r="D79" s="219"/>
      <c r="E79" s="210">
        <v>99.9</v>
      </c>
      <c r="F79" s="219"/>
      <c r="G79" s="219"/>
      <c r="H79" s="219"/>
      <c r="I79" s="219"/>
      <c r="J79" s="219">
        <v>10.5</v>
      </c>
      <c r="K79" s="143"/>
    </row>
    <row r="80" spans="1:11" x14ac:dyDescent="0.3">
      <c r="A80" s="143">
        <v>1997</v>
      </c>
      <c r="B80" s="143" t="s">
        <v>170</v>
      </c>
      <c r="C80" s="219">
        <v>100.94</v>
      </c>
      <c r="D80" s="219"/>
      <c r="E80" s="210">
        <v>100.5</v>
      </c>
      <c r="F80" s="219"/>
      <c r="G80" s="219"/>
      <c r="H80" s="219"/>
      <c r="I80" s="219"/>
      <c r="J80" s="219">
        <v>10.7</v>
      </c>
      <c r="K80" s="143"/>
    </row>
    <row r="81" spans="1:11" x14ac:dyDescent="0.3">
      <c r="A81" s="143">
        <v>1997</v>
      </c>
      <c r="B81" s="143" t="s">
        <v>171</v>
      </c>
      <c r="C81" s="219">
        <v>101.1</v>
      </c>
      <c r="D81" s="219"/>
      <c r="E81" s="210">
        <v>101.7</v>
      </c>
      <c r="F81" s="219"/>
      <c r="G81" s="219"/>
      <c r="H81" s="219"/>
      <c r="I81" s="219"/>
      <c r="J81" s="219">
        <v>10.83333333</v>
      </c>
      <c r="K81" s="143"/>
    </row>
    <row r="82" spans="1:11" x14ac:dyDescent="0.3">
      <c r="A82" s="143">
        <v>1997</v>
      </c>
      <c r="B82" s="143" t="s">
        <v>172</v>
      </c>
      <c r="C82" s="219">
        <v>100.93</v>
      </c>
      <c r="D82" s="219"/>
      <c r="E82" s="210">
        <v>100.7</v>
      </c>
      <c r="F82" s="219"/>
      <c r="G82" s="219"/>
      <c r="H82" s="219"/>
      <c r="I82" s="219"/>
      <c r="J82" s="219">
        <v>10.9</v>
      </c>
      <c r="K82" s="143"/>
    </row>
    <row r="83" spans="1:11" x14ac:dyDescent="0.3">
      <c r="A83" s="143">
        <v>1997</v>
      </c>
      <c r="B83" s="143" t="s">
        <v>173</v>
      </c>
      <c r="C83" s="219">
        <v>99.86</v>
      </c>
      <c r="D83" s="219"/>
      <c r="E83" s="210">
        <v>101.1</v>
      </c>
      <c r="F83" s="219"/>
      <c r="G83" s="219"/>
      <c r="H83" s="219"/>
      <c r="I83" s="219"/>
      <c r="J83" s="219">
        <v>10.9</v>
      </c>
      <c r="K83" s="143"/>
    </row>
    <row r="84" spans="1:11" x14ac:dyDescent="0.3">
      <c r="A84" s="143">
        <v>1997</v>
      </c>
      <c r="B84" s="143" t="s">
        <v>174</v>
      </c>
      <c r="C84" s="219">
        <v>99.7</v>
      </c>
      <c r="D84" s="219"/>
      <c r="E84" s="210">
        <v>98.4</v>
      </c>
      <c r="F84" s="219"/>
      <c r="G84" s="219"/>
      <c r="H84" s="219"/>
      <c r="I84" s="219"/>
      <c r="J84" s="219">
        <v>10.93333333</v>
      </c>
      <c r="K84" s="143"/>
    </row>
    <row r="85" spans="1:11" x14ac:dyDescent="0.3">
      <c r="A85" s="143">
        <v>1997</v>
      </c>
      <c r="B85" s="143" t="s">
        <v>175</v>
      </c>
      <c r="C85" s="219">
        <v>100.17</v>
      </c>
      <c r="D85" s="219"/>
      <c r="E85" s="210">
        <v>99.9</v>
      </c>
      <c r="F85" s="219"/>
      <c r="G85" s="219"/>
      <c r="H85" s="219"/>
      <c r="I85" s="219"/>
      <c r="J85" s="219">
        <v>11</v>
      </c>
      <c r="K85" s="143"/>
    </row>
    <row r="86" spans="1:11" x14ac:dyDescent="0.3">
      <c r="A86" s="143">
        <v>1997</v>
      </c>
      <c r="B86" s="143" t="s">
        <v>176</v>
      </c>
      <c r="C86" s="219">
        <v>100.61</v>
      </c>
      <c r="D86" s="219"/>
      <c r="E86" s="210">
        <v>101.4</v>
      </c>
      <c r="F86" s="219"/>
      <c r="G86" s="219"/>
      <c r="H86" s="219"/>
      <c r="I86" s="219"/>
      <c r="J86" s="219">
        <v>11.1</v>
      </c>
      <c r="K86" s="143"/>
    </row>
    <row r="87" spans="1:11" x14ac:dyDescent="0.3">
      <c r="A87" s="143">
        <v>1997</v>
      </c>
      <c r="B87" s="143" t="s">
        <v>177</v>
      </c>
      <c r="C87" s="219">
        <v>100.96</v>
      </c>
      <c r="D87" s="219"/>
      <c r="E87" s="210">
        <v>99.1</v>
      </c>
      <c r="F87" s="219"/>
      <c r="G87" s="219"/>
      <c r="H87" s="219"/>
      <c r="I87" s="219"/>
      <c r="J87" s="219">
        <v>11.16666667</v>
      </c>
      <c r="K87" s="143"/>
    </row>
    <row r="88" spans="1:11" x14ac:dyDescent="0.3">
      <c r="A88" s="143">
        <v>1998</v>
      </c>
      <c r="B88" s="143" t="s">
        <v>166</v>
      </c>
      <c r="C88" s="219">
        <v>101.51</v>
      </c>
      <c r="D88" s="219">
        <v>100.79</v>
      </c>
      <c r="E88" s="210">
        <v>101.2</v>
      </c>
      <c r="F88" s="219"/>
      <c r="G88" s="219"/>
      <c r="H88" s="219"/>
      <c r="I88" s="219"/>
      <c r="J88" s="219">
        <v>11.266666669999999</v>
      </c>
      <c r="K88" s="143"/>
    </row>
    <row r="89" spans="1:11" x14ac:dyDescent="0.3">
      <c r="A89" s="143">
        <v>1998</v>
      </c>
      <c r="B89" s="143" t="s">
        <v>167</v>
      </c>
      <c r="C89" s="219">
        <v>100.89</v>
      </c>
      <c r="D89" s="219">
        <v>100.66</v>
      </c>
      <c r="E89" s="210">
        <v>100</v>
      </c>
      <c r="F89" s="219"/>
      <c r="G89" s="219"/>
      <c r="H89" s="219"/>
      <c r="I89" s="219"/>
      <c r="J89" s="219">
        <v>11.4</v>
      </c>
      <c r="K89" s="143"/>
    </row>
    <row r="90" spans="1:11" x14ac:dyDescent="0.3">
      <c r="A90" s="143">
        <v>1998</v>
      </c>
      <c r="B90" s="143" t="s">
        <v>168</v>
      </c>
      <c r="C90" s="219">
        <v>100.64</v>
      </c>
      <c r="D90" s="219">
        <v>99.36</v>
      </c>
      <c r="E90" s="210">
        <v>100.1</v>
      </c>
      <c r="F90" s="219"/>
      <c r="G90" s="219"/>
      <c r="H90" s="219"/>
      <c r="I90" s="219"/>
      <c r="J90" s="219">
        <v>11.56666667</v>
      </c>
      <c r="K90" s="143"/>
    </row>
    <row r="91" spans="1:11" x14ac:dyDescent="0.3">
      <c r="A91" s="143">
        <v>1998</v>
      </c>
      <c r="B91" s="143" t="s">
        <v>169</v>
      </c>
      <c r="C91" s="219">
        <v>100.38</v>
      </c>
      <c r="D91" s="219">
        <v>99.88</v>
      </c>
      <c r="E91" s="210">
        <v>98.5</v>
      </c>
      <c r="F91" s="219"/>
      <c r="G91" s="219"/>
      <c r="H91" s="219"/>
      <c r="I91" s="219"/>
      <c r="J91" s="219">
        <v>11.66666667</v>
      </c>
      <c r="K91" s="143"/>
    </row>
    <row r="92" spans="1:11" x14ac:dyDescent="0.3">
      <c r="A92" s="143">
        <v>1998</v>
      </c>
      <c r="B92" s="143" t="s">
        <v>170</v>
      </c>
      <c r="C92" s="219">
        <v>100.5</v>
      </c>
      <c r="D92" s="219">
        <v>98.67</v>
      </c>
      <c r="E92" s="210">
        <v>99.9</v>
      </c>
      <c r="F92" s="219"/>
      <c r="G92" s="219"/>
      <c r="H92" s="219"/>
      <c r="I92" s="219"/>
      <c r="J92" s="219">
        <v>11.633333329999999</v>
      </c>
      <c r="K92" s="143"/>
    </row>
    <row r="93" spans="1:11" x14ac:dyDescent="0.3">
      <c r="A93" s="143">
        <v>1998</v>
      </c>
      <c r="B93" s="143" t="s">
        <v>171</v>
      </c>
      <c r="C93" s="219">
        <v>100.08</v>
      </c>
      <c r="D93" s="219">
        <v>99.68</v>
      </c>
      <c r="E93" s="210">
        <v>90.2</v>
      </c>
      <c r="F93" s="219"/>
      <c r="G93" s="219"/>
      <c r="H93" s="219"/>
      <c r="I93" s="219"/>
      <c r="J93" s="219">
        <v>11.5</v>
      </c>
      <c r="K93" s="143"/>
    </row>
    <row r="94" spans="1:11" x14ac:dyDescent="0.3">
      <c r="A94" s="143">
        <v>1998</v>
      </c>
      <c r="B94" s="143" t="s">
        <v>172</v>
      </c>
      <c r="C94" s="219">
        <v>100.17</v>
      </c>
      <c r="D94" s="219">
        <v>98.44</v>
      </c>
      <c r="E94" s="210">
        <v>116.4</v>
      </c>
      <c r="F94" s="219"/>
      <c r="G94" s="219"/>
      <c r="H94" s="219"/>
      <c r="I94" s="219"/>
      <c r="J94" s="219">
        <v>11.366666670000001</v>
      </c>
      <c r="K94" s="143"/>
    </row>
    <row r="95" spans="1:11" x14ac:dyDescent="0.3">
      <c r="A95" s="143">
        <v>1998</v>
      </c>
      <c r="B95" s="143" t="s">
        <v>173</v>
      </c>
      <c r="C95" s="219">
        <v>103.67</v>
      </c>
      <c r="D95" s="219">
        <v>97.78</v>
      </c>
      <c r="E95" s="210">
        <v>100.6</v>
      </c>
      <c r="F95" s="219"/>
      <c r="G95" s="219"/>
      <c r="H95" s="219"/>
      <c r="I95" s="219"/>
      <c r="J95" s="219">
        <v>11.4</v>
      </c>
      <c r="K95" s="143"/>
    </row>
    <row r="96" spans="1:11" x14ac:dyDescent="0.3">
      <c r="A96" s="143">
        <v>1998</v>
      </c>
      <c r="B96" s="143" t="s">
        <v>174</v>
      </c>
      <c r="C96" s="219">
        <v>138.43</v>
      </c>
      <c r="D96" s="219">
        <v>107.34</v>
      </c>
      <c r="E96" s="210">
        <v>106.8</v>
      </c>
      <c r="F96" s="219"/>
      <c r="G96" s="219"/>
      <c r="H96" s="219"/>
      <c r="I96" s="219"/>
      <c r="J96" s="219">
        <v>11.6</v>
      </c>
      <c r="K96" s="143"/>
    </row>
    <row r="97" spans="1:11" x14ac:dyDescent="0.3">
      <c r="A97" s="143">
        <v>1998</v>
      </c>
      <c r="B97" s="143" t="s">
        <v>175</v>
      </c>
      <c r="C97" s="219">
        <v>104.54</v>
      </c>
      <c r="D97" s="219">
        <v>106.05</v>
      </c>
      <c r="E97" s="210">
        <v>101</v>
      </c>
      <c r="F97" s="219"/>
      <c r="G97" s="219"/>
      <c r="H97" s="219"/>
      <c r="I97" s="219"/>
      <c r="J97" s="219">
        <v>11.93333333</v>
      </c>
      <c r="K97" s="143"/>
    </row>
    <row r="98" spans="1:11" x14ac:dyDescent="0.3">
      <c r="A98" s="143">
        <v>1998</v>
      </c>
      <c r="B98" s="143" t="s">
        <v>176</v>
      </c>
      <c r="C98" s="219">
        <v>105.67</v>
      </c>
      <c r="D98" s="219">
        <v>105.32</v>
      </c>
      <c r="E98" s="210">
        <v>100.7</v>
      </c>
      <c r="F98" s="219"/>
      <c r="G98" s="219"/>
      <c r="H98" s="219"/>
      <c r="I98" s="219"/>
      <c r="J98" s="219">
        <v>12.33333333</v>
      </c>
      <c r="K98" s="143"/>
    </row>
    <row r="99" spans="1:11" x14ac:dyDescent="0.3">
      <c r="A99" s="143">
        <v>1998</v>
      </c>
      <c r="B99" s="143" t="s">
        <v>177</v>
      </c>
      <c r="C99" s="219">
        <v>111.61</v>
      </c>
      <c r="D99" s="219">
        <v>104.47</v>
      </c>
      <c r="E99" s="210">
        <v>102</v>
      </c>
      <c r="F99" s="219"/>
      <c r="G99" s="219"/>
      <c r="H99" s="219"/>
      <c r="I99" s="219"/>
      <c r="J99" s="219">
        <v>12.766666669999999</v>
      </c>
      <c r="K99" s="143"/>
    </row>
    <row r="100" spans="1:11" x14ac:dyDescent="0.3">
      <c r="A100" s="143">
        <v>1999</v>
      </c>
      <c r="B100" s="143" t="s">
        <v>166</v>
      </c>
      <c r="C100" s="219">
        <v>108.38</v>
      </c>
      <c r="D100" s="219">
        <v>107.24</v>
      </c>
      <c r="E100" s="210">
        <v>103.6</v>
      </c>
      <c r="F100" s="219"/>
      <c r="G100" s="219">
        <v>121.8</v>
      </c>
      <c r="H100" s="219">
        <v>84</v>
      </c>
      <c r="I100" s="219"/>
      <c r="J100" s="219">
        <v>12.733333330000001</v>
      </c>
      <c r="K100" s="143"/>
    </row>
    <row r="101" spans="1:11" x14ac:dyDescent="0.3">
      <c r="A101" s="143">
        <v>1999</v>
      </c>
      <c r="B101" s="143" t="s">
        <v>167</v>
      </c>
      <c r="C101" s="219">
        <v>104.13</v>
      </c>
      <c r="D101" s="219">
        <v>105.28</v>
      </c>
      <c r="E101" s="210">
        <v>100.3</v>
      </c>
      <c r="F101" s="219"/>
      <c r="G101" s="219">
        <v>122.9</v>
      </c>
      <c r="H101" s="219">
        <v>89.2</v>
      </c>
      <c r="I101" s="219"/>
      <c r="J101" s="219">
        <v>13.33333333</v>
      </c>
      <c r="K101" s="143"/>
    </row>
    <row r="102" spans="1:11" x14ac:dyDescent="0.3">
      <c r="A102" s="143">
        <v>1999</v>
      </c>
      <c r="B102" s="143" t="s">
        <v>168</v>
      </c>
      <c r="C102" s="219">
        <v>102.79</v>
      </c>
      <c r="D102" s="219">
        <v>104.05</v>
      </c>
      <c r="E102" s="210">
        <v>100.5</v>
      </c>
      <c r="F102" s="219"/>
      <c r="G102" s="219">
        <v>134.30000000000001</v>
      </c>
      <c r="H102" s="219">
        <v>91.4</v>
      </c>
      <c r="I102" s="219"/>
      <c r="J102" s="219">
        <v>13.633333329999999</v>
      </c>
      <c r="K102" s="143"/>
    </row>
    <row r="103" spans="1:11" x14ac:dyDescent="0.3">
      <c r="A103" s="143">
        <v>1999</v>
      </c>
      <c r="B103" s="143" t="s">
        <v>169</v>
      </c>
      <c r="C103" s="219">
        <v>103.03</v>
      </c>
      <c r="D103" s="219">
        <v>104.43</v>
      </c>
      <c r="E103" s="210">
        <v>100.4</v>
      </c>
      <c r="F103" s="219"/>
      <c r="G103" s="219">
        <v>135.4</v>
      </c>
      <c r="H103" s="219">
        <v>88.9</v>
      </c>
      <c r="I103" s="219"/>
      <c r="J103" s="219">
        <v>14.03333333</v>
      </c>
      <c r="K103" s="143"/>
    </row>
    <row r="104" spans="1:11" x14ac:dyDescent="0.3">
      <c r="A104" s="143">
        <v>1999</v>
      </c>
      <c r="B104" s="143" t="s">
        <v>170</v>
      </c>
      <c r="C104" s="219">
        <v>102.22</v>
      </c>
      <c r="D104" s="219">
        <v>103.88</v>
      </c>
      <c r="E104" s="210">
        <v>102.1</v>
      </c>
      <c r="F104" s="219"/>
      <c r="G104" s="219">
        <v>138.9</v>
      </c>
      <c r="H104" s="219">
        <v>89.7</v>
      </c>
      <c r="I104" s="219"/>
      <c r="J104" s="219">
        <v>13.4</v>
      </c>
      <c r="K104" s="143"/>
    </row>
    <row r="105" spans="1:11" x14ac:dyDescent="0.3">
      <c r="A105" s="143">
        <v>1999</v>
      </c>
      <c r="B105" s="143" t="s">
        <v>171</v>
      </c>
      <c r="C105" s="219">
        <v>101.91</v>
      </c>
      <c r="D105" s="219">
        <v>103.22</v>
      </c>
      <c r="E105" s="210">
        <v>100.3</v>
      </c>
      <c r="F105" s="219"/>
      <c r="G105" s="219">
        <v>142.19999999999999</v>
      </c>
      <c r="H105" s="219">
        <v>91.3</v>
      </c>
      <c r="I105" s="219"/>
      <c r="J105" s="219">
        <v>12.8</v>
      </c>
      <c r="K105" s="143"/>
    </row>
    <row r="106" spans="1:11" x14ac:dyDescent="0.3">
      <c r="A106" s="143">
        <v>1999</v>
      </c>
      <c r="B106" s="143" t="s">
        <v>172</v>
      </c>
      <c r="C106" s="219">
        <v>102.82</v>
      </c>
      <c r="D106" s="219">
        <v>104.68</v>
      </c>
      <c r="E106" s="210">
        <v>103.1</v>
      </c>
      <c r="F106" s="219"/>
      <c r="G106" s="219">
        <v>145.80000000000001</v>
      </c>
      <c r="H106" s="219">
        <v>89.2</v>
      </c>
      <c r="I106" s="219"/>
      <c r="J106" s="219">
        <v>12.366666670000001</v>
      </c>
      <c r="K106" s="143"/>
    </row>
    <row r="107" spans="1:11" x14ac:dyDescent="0.3">
      <c r="A107" s="143">
        <v>1999</v>
      </c>
      <c r="B107" s="143" t="s">
        <v>173</v>
      </c>
      <c r="C107" s="219">
        <v>101.16</v>
      </c>
      <c r="D107" s="219">
        <v>104.49</v>
      </c>
      <c r="E107" s="210">
        <v>100.7</v>
      </c>
      <c r="F107" s="219"/>
      <c r="G107" s="219">
        <v>157.6</v>
      </c>
      <c r="H107" s="219">
        <v>88.8</v>
      </c>
      <c r="I107" s="219"/>
      <c r="J107" s="219">
        <v>12.133333329999999</v>
      </c>
      <c r="K107" s="143"/>
    </row>
    <row r="108" spans="1:11" x14ac:dyDescent="0.3">
      <c r="A108" s="143">
        <v>1999</v>
      </c>
      <c r="B108" s="143" t="s">
        <v>174</v>
      </c>
      <c r="C108" s="219">
        <v>101.48</v>
      </c>
      <c r="D108" s="219">
        <v>105.16</v>
      </c>
      <c r="E108" s="210">
        <v>100.6</v>
      </c>
      <c r="F108" s="219"/>
      <c r="G108" s="219">
        <v>161.19999999999999</v>
      </c>
      <c r="H108" s="219">
        <v>92.2</v>
      </c>
      <c r="I108" s="219"/>
      <c r="J108" s="219">
        <v>12.06666667</v>
      </c>
      <c r="K108" s="143"/>
    </row>
    <row r="109" spans="1:11" x14ac:dyDescent="0.3">
      <c r="A109" s="143">
        <v>1999</v>
      </c>
      <c r="B109" s="143" t="s">
        <v>175</v>
      </c>
      <c r="C109" s="219">
        <v>101.37</v>
      </c>
      <c r="D109" s="219">
        <v>105.64</v>
      </c>
      <c r="E109" s="210">
        <v>100.9</v>
      </c>
      <c r="F109" s="219"/>
      <c r="G109" s="219">
        <v>167.1</v>
      </c>
      <c r="H109" s="219">
        <v>101.9</v>
      </c>
      <c r="I109" s="219"/>
      <c r="J109" s="219">
        <v>12.16666667</v>
      </c>
      <c r="K109" s="143"/>
    </row>
    <row r="110" spans="1:11" x14ac:dyDescent="0.3">
      <c r="A110" s="143">
        <v>1999</v>
      </c>
      <c r="B110" s="143" t="s">
        <v>176</v>
      </c>
      <c r="C110" s="219">
        <v>101.23</v>
      </c>
      <c r="D110" s="219">
        <v>104.14</v>
      </c>
      <c r="E110" s="210">
        <v>104.2</v>
      </c>
      <c r="F110" s="219"/>
      <c r="G110" s="219">
        <v>170.2</v>
      </c>
      <c r="H110" s="219">
        <v>101.9</v>
      </c>
      <c r="I110" s="219"/>
      <c r="J110" s="219">
        <v>12.366666670000001</v>
      </c>
      <c r="K110" s="143"/>
    </row>
    <row r="111" spans="1:11" x14ac:dyDescent="0.3">
      <c r="A111" s="143">
        <v>1999</v>
      </c>
      <c r="B111" s="143" t="s">
        <v>177</v>
      </c>
      <c r="C111" s="219">
        <v>101.26</v>
      </c>
      <c r="D111" s="219">
        <v>102.52</v>
      </c>
      <c r="E111" s="210">
        <v>100.3</v>
      </c>
      <c r="F111" s="219"/>
      <c r="G111" s="219">
        <v>200</v>
      </c>
      <c r="H111" s="219">
        <v>105.6</v>
      </c>
      <c r="I111" s="219"/>
      <c r="J111" s="219">
        <v>12.46666667</v>
      </c>
      <c r="K111" s="143"/>
    </row>
    <row r="112" spans="1:11" x14ac:dyDescent="0.3">
      <c r="A112" s="143">
        <v>2000</v>
      </c>
      <c r="B112" s="143" t="s">
        <v>166</v>
      </c>
      <c r="C112" s="219">
        <v>102.33</v>
      </c>
      <c r="D112" s="219">
        <v>104.31</v>
      </c>
      <c r="E112" s="210">
        <v>114.5</v>
      </c>
      <c r="F112" s="219"/>
      <c r="G112" s="219">
        <v>170.3</v>
      </c>
      <c r="H112" s="219">
        <v>107.6</v>
      </c>
      <c r="I112" s="219">
        <v>288.07622529999998</v>
      </c>
      <c r="J112" s="219">
        <v>12.4</v>
      </c>
      <c r="K112" s="227">
        <v>69</v>
      </c>
    </row>
    <row r="113" spans="1:11" x14ac:dyDescent="0.3">
      <c r="A113" s="143">
        <v>2000</v>
      </c>
      <c r="B113" s="143" t="s">
        <v>167</v>
      </c>
      <c r="C113" s="219">
        <v>101.04</v>
      </c>
      <c r="D113" s="219">
        <v>103.14</v>
      </c>
      <c r="E113" s="210">
        <v>100.3</v>
      </c>
      <c r="F113" s="219"/>
      <c r="G113" s="219">
        <v>168.1</v>
      </c>
      <c r="H113" s="219">
        <v>108.7</v>
      </c>
      <c r="I113" s="219">
        <v>290.39803090000009</v>
      </c>
      <c r="J113" s="219">
        <v>12.233333330000001</v>
      </c>
      <c r="K113" s="227">
        <v>66.5</v>
      </c>
    </row>
    <row r="114" spans="1:11" x14ac:dyDescent="0.3">
      <c r="A114" s="143">
        <v>2000</v>
      </c>
      <c r="B114" s="143" t="s">
        <v>168</v>
      </c>
      <c r="C114" s="219">
        <v>100.64</v>
      </c>
      <c r="D114" s="219">
        <v>102.24</v>
      </c>
      <c r="E114" s="210">
        <v>100.1</v>
      </c>
      <c r="F114" s="219"/>
      <c r="G114" s="219">
        <v>179.3</v>
      </c>
      <c r="H114" s="219">
        <v>108.4</v>
      </c>
      <c r="I114" s="219">
        <v>332.22236190000018</v>
      </c>
      <c r="J114" s="219">
        <v>11.9</v>
      </c>
      <c r="K114" s="227">
        <v>71.3</v>
      </c>
    </row>
    <row r="115" spans="1:11" x14ac:dyDescent="0.3">
      <c r="A115" s="143">
        <v>2000</v>
      </c>
      <c r="B115" s="143" t="s">
        <v>169</v>
      </c>
      <c r="C115" s="219">
        <v>100.89</v>
      </c>
      <c r="D115" s="219">
        <v>101.68</v>
      </c>
      <c r="E115" s="210">
        <v>100.3</v>
      </c>
      <c r="F115" s="219"/>
      <c r="G115" s="219">
        <v>177.8</v>
      </c>
      <c r="H115" s="219">
        <v>109.1</v>
      </c>
      <c r="I115" s="219">
        <v>317.47547810000009</v>
      </c>
      <c r="J115" s="219">
        <v>11.43333333</v>
      </c>
      <c r="K115" s="227">
        <v>73.400000000000006</v>
      </c>
    </row>
    <row r="116" spans="1:11" x14ac:dyDescent="0.3">
      <c r="A116" s="143">
        <v>2000</v>
      </c>
      <c r="B116" s="143" t="s">
        <v>170</v>
      </c>
      <c r="C116" s="219">
        <v>101.75</v>
      </c>
      <c r="D116" s="219">
        <v>101.69</v>
      </c>
      <c r="E116" s="210">
        <v>100.9</v>
      </c>
      <c r="F116" s="219"/>
      <c r="G116" s="219">
        <v>179.8</v>
      </c>
      <c r="H116" s="219">
        <v>108.4</v>
      </c>
      <c r="I116" s="219">
        <v>337.2190536999999</v>
      </c>
      <c r="J116" s="219">
        <v>10.8</v>
      </c>
      <c r="K116" s="227">
        <v>64.599999999999994</v>
      </c>
    </row>
    <row r="117" spans="1:11" x14ac:dyDescent="0.3">
      <c r="A117" s="143">
        <v>2000</v>
      </c>
      <c r="B117" s="143" t="s">
        <v>171</v>
      </c>
      <c r="C117" s="219">
        <v>102.55</v>
      </c>
      <c r="D117" s="219">
        <v>102.44</v>
      </c>
      <c r="E117" s="210">
        <v>99.7</v>
      </c>
      <c r="F117" s="219"/>
      <c r="G117" s="219">
        <v>185.2</v>
      </c>
      <c r="H117" s="219">
        <v>108.7</v>
      </c>
      <c r="I117" s="219">
        <v>352.21522479999982</v>
      </c>
      <c r="J117" s="219">
        <v>10.366666670000001</v>
      </c>
      <c r="K117" s="227">
        <v>65.599999999999994</v>
      </c>
    </row>
    <row r="118" spans="1:11" x14ac:dyDescent="0.3">
      <c r="A118" s="143">
        <v>2000</v>
      </c>
      <c r="B118" s="143" t="s">
        <v>172</v>
      </c>
      <c r="C118" s="219">
        <v>101.79</v>
      </c>
      <c r="D118" s="219">
        <v>102.83</v>
      </c>
      <c r="E118" s="210">
        <v>100.2</v>
      </c>
      <c r="F118" s="219"/>
      <c r="G118" s="219">
        <v>190.2</v>
      </c>
      <c r="H118" s="219">
        <v>110.2</v>
      </c>
      <c r="I118" s="219">
        <v>356.7735379999998</v>
      </c>
      <c r="J118" s="219">
        <v>10.1</v>
      </c>
      <c r="K118" s="227">
        <v>66</v>
      </c>
    </row>
    <row r="119" spans="1:11" x14ac:dyDescent="0.3">
      <c r="A119" s="143">
        <v>2000</v>
      </c>
      <c r="B119" s="143" t="s">
        <v>173</v>
      </c>
      <c r="C119" s="219">
        <v>100.98</v>
      </c>
      <c r="D119" s="219">
        <v>101.8</v>
      </c>
      <c r="E119" s="210">
        <v>116.9</v>
      </c>
      <c r="F119" s="219"/>
      <c r="G119" s="219">
        <v>202.6</v>
      </c>
      <c r="H119" s="219">
        <v>109.3</v>
      </c>
      <c r="I119" s="219">
        <v>364.74578759999991</v>
      </c>
      <c r="J119" s="219">
        <v>9.9666666670000001</v>
      </c>
      <c r="K119" s="227">
        <v>67.400000000000006</v>
      </c>
    </row>
    <row r="120" spans="1:11" x14ac:dyDescent="0.3">
      <c r="A120" s="143">
        <v>2000</v>
      </c>
      <c r="B120" s="143" t="s">
        <v>174</v>
      </c>
      <c r="C120" s="219">
        <v>101.32</v>
      </c>
      <c r="D120" s="219">
        <v>102.24</v>
      </c>
      <c r="E120" s="210">
        <v>102.4</v>
      </c>
      <c r="F120" s="219"/>
      <c r="G120" s="219">
        <v>205.6</v>
      </c>
      <c r="H120" s="219">
        <v>108.8</v>
      </c>
      <c r="I120" s="219">
        <v>381.62362570000005</v>
      </c>
      <c r="J120" s="219">
        <v>9.8666666670000005</v>
      </c>
      <c r="K120" s="227">
        <v>67.400000000000006</v>
      </c>
    </row>
    <row r="121" spans="1:11" x14ac:dyDescent="0.3">
      <c r="A121" s="143">
        <v>2000</v>
      </c>
      <c r="B121" s="143" t="s">
        <v>175</v>
      </c>
      <c r="C121" s="219">
        <v>102.11</v>
      </c>
      <c r="D121" s="219">
        <v>103.48</v>
      </c>
      <c r="E121" s="210">
        <v>100.8</v>
      </c>
      <c r="F121" s="219"/>
      <c r="G121" s="219">
        <v>214.3</v>
      </c>
      <c r="H121" s="219">
        <v>109</v>
      </c>
      <c r="I121" s="219">
        <v>394.11796760000016</v>
      </c>
      <c r="J121" s="219">
        <v>9.8000000000000007</v>
      </c>
      <c r="K121" s="227">
        <v>71.599999999999994</v>
      </c>
    </row>
    <row r="122" spans="1:11" x14ac:dyDescent="0.3">
      <c r="A122" s="143">
        <v>2000</v>
      </c>
      <c r="B122" s="143" t="s">
        <v>176</v>
      </c>
      <c r="C122" s="219">
        <v>101.52</v>
      </c>
      <c r="D122" s="219">
        <v>101.16</v>
      </c>
      <c r="E122" s="210">
        <v>102.6</v>
      </c>
      <c r="F122" s="219"/>
      <c r="G122" s="219">
        <v>220.5</v>
      </c>
      <c r="H122" s="219">
        <v>109.9</v>
      </c>
      <c r="I122" s="219">
        <v>409.94521690000016</v>
      </c>
      <c r="J122" s="219">
        <v>9.8000000000000007</v>
      </c>
      <c r="K122" s="227">
        <v>71.599999999999994</v>
      </c>
    </row>
    <row r="123" spans="1:11" x14ac:dyDescent="0.3">
      <c r="A123" s="143">
        <v>2000</v>
      </c>
      <c r="B123" s="143" t="s">
        <v>177</v>
      </c>
      <c r="C123" s="219">
        <v>101.64</v>
      </c>
      <c r="D123" s="219">
        <v>101.07</v>
      </c>
      <c r="E123" s="210">
        <v>105.4</v>
      </c>
      <c r="F123" s="219"/>
      <c r="G123" s="219">
        <v>258.60000000000002</v>
      </c>
      <c r="H123" s="219">
        <v>109.4</v>
      </c>
      <c r="I123" s="219">
        <v>431.99516519999997</v>
      </c>
      <c r="J123" s="219">
        <v>9.8333333330000006</v>
      </c>
      <c r="K123" s="227">
        <v>76.3</v>
      </c>
    </row>
    <row r="124" spans="1:11" x14ac:dyDescent="0.3">
      <c r="A124" s="143">
        <v>2001</v>
      </c>
      <c r="B124" s="143" t="s">
        <v>166</v>
      </c>
      <c r="C124" s="219">
        <v>102.76</v>
      </c>
      <c r="D124" s="219">
        <v>101.32</v>
      </c>
      <c r="E124" s="210">
        <v>102</v>
      </c>
      <c r="F124" s="219"/>
      <c r="G124" s="219">
        <v>214.4</v>
      </c>
      <c r="H124" s="219">
        <v>106.6</v>
      </c>
      <c r="I124" s="219">
        <v>397.63505589999994</v>
      </c>
      <c r="J124" s="219">
        <v>9.9</v>
      </c>
      <c r="K124" s="227">
        <v>69.3</v>
      </c>
    </row>
    <row r="125" spans="1:11" x14ac:dyDescent="0.3">
      <c r="A125" s="143">
        <v>2001</v>
      </c>
      <c r="B125" s="143" t="s">
        <v>167</v>
      </c>
      <c r="C125" s="219">
        <v>102.28</v>
      </c>
      <c r="D125" s="219">
        <v>101.1</v>
      </c>
      <c r="E125" s="210">
        <v>100.1</v>
      </c>
      <c r="F125" s="219"/>
      <c r="G125" s="219">
        <v>216.4</v>
      </c>
      <c r="H125" s="219">
        <v>108</v>
      </c>
      <c r="I125" s="219">
        <v>405.99628639999992</v>
      </c>
      <c r="J125" s="219">
        <v>10.03333333</v>
      </c>
      <c r="K125" s="227">
        <v>66.900000000000006</v>
      </c>
    </row>
    <row r="126" spans="1:11" x14ac:dyDescent="0.3">
      <c r="A126" s="143">
        <v>2001</v>
      </c>
      <c r="B126" s="143" t="s">
        <v>168</v>
      </c>
      <c r="C126" s="219">
        <v>101.86</v>
      </c>
      <c r="D126" s="219">
        <v>100.69</v>
      </c>
      <c r="E126" s="210">
        <v>100.2</v>
      </c>
      <c r="F126" s="219"/>
      <c r="G126" s="219">
        <v>234.4</v>
      </c>
      <c r="H126" s="219">
        <v>108.9</v>
      </c>
      <c r="I126" s="219">
        <v>422.57123300000006</v>
      </c>
      <c r="J126" s="219">
        <v>9.9333333330000002</v>
      </c>
      <c r="K126" s="227">
        <v>73</v>
      </c>
    </row>
    <row r="127" spans="1:11" x14ac:dyDescent="0.3">
      <c r="A127" s="143">
        <v>2001</v>
      </c>
      <c r="B127" s="143" t="s">
        <v>169</v>
      </c>
      <c r="C127" s="219">
        <v>101.79</v>
      </c>
      <c r="D127" s="219">
        <v>100.8</v>
      </c>
      <c r="E127" s="210">
        <v>100.2</v>
      </c>
      <c r="F127" s="219"/>
      <c r="G127" s="219">
        <v>237.7</v>
      </c>
      <c r="H127" s="219">
        <v>111</v>
      </c>
      <c r="I127" s="219">
        <v>433.64705870000006</v>
      </c>
      <c r="J127" s="219">
        <v>9.6333333329999995</v>
      </c>
      <c r="K127" s="227">
        <v>69.400000000000006</v>
      </c>
    </row>
    <row r="128" spans="1:11" x14ac:dyDescent="0.3">
      <c r="A128" s="143">
        <v>2001</v>
      </c>
      <c r="B128" s="143" t="s">
        <v>170</v>
      </c>
      <c r="C128" s="219">
        <v>101.78</v>
      </c>
      <c r="D128" s="219">
        <v>101.06</v>
      </c>
      <c r="E128" s="210">
        <v>102.7</v>
      </c>
      <c r="F128" s="219"/>
      <c r="G128" s="219">
        <v>244</v>
      </c>
      <c r="H128" s="219">
        <v>112.8</v>
      </c>
      <c r="I128" s="219">
        <v>436.04439660000003</v>
      </c>
      <c r="J128" s="219">
        <v>9.1</v>
      </c>
      <c r="K128" s="227">
        <v>69.099999999999994</v>
      </c>
    </row>
    <row r="129" spans="1:11" x14ac:dyDescent="0.3">
      <c r="A129" s="143">
        <v>2001</v>
      </c>
      <c r="B129" s="143" t="s">
        <v>171</v>
      </c>
      <c r="C129" s="219">
        <v>101.62</v>
      </c>
      <c r="D129" s="219">
        <v>102.53</v>
      </c>
      <c r="E129" s="210">
        <v>105.7</v>
      </c>
      <c r="F129" s="219"/>
      <c r="G129" s="219">
        <v>247.9</v>
      </c>
      <c r="H129" s="219">
        <v>112</v>
      </c>
      <c r="I129" s="219">
        <v>458.55406170000009</v>
      </c>
      <c r="J129" s="219">
        <v>8.7666666670000009</v>
      </c>
      <c r="K129" s="227">
        <v>68.400000000000006</v>
      </c>
    </row>
    <row r="130" spans="1:11" x14ac:dyDescent="0.3">
      <c r="A130" s="143">
        <v>2001</v>
      </c>
      <c r="B130" s="143" t="s">
        <v>172</v>
      </c>
      <c r="C130" s="219">
        <v>100.45</v>
      </c>
      <c r="D130" s="219">
        <v>100.51</v>
      </c>
      <c r="E130" s="210">
        <v>109</v>
      </c>
      <c r="F130" s="219"/>
      <c r="G130" s="219">
        <v>250.5</v>
      </c>
      <c r="H130" s="219">
        <v>111.4</v>
      </c>
      <c r="I130" s="219">
        <v>468.71336079999998</v>
      </c>
      <c r="J130" s="219">
        <v>8.6</v>
      </c>
      <c r="K130" s="227">
        <v>69.2</v>
      </c>
    </row>
    <row r="131" spans="1:11" x14ac:dyDescent="0.3">
      <c r="A131" s="143">
        <v>2001</v>
      </c>
      <c r="B131" s="143" t="s">
        <v>173</v>
      </c>
      <c r="C131" s="219">
        <v>100.01</v>
      </c>
      <c r="D131" s="219">
        <v>99.98</v>
      </c>
      <c r="E131" s="210">
        <v>105.3</v>
      </c>
      <c r="F131" s="219"/>
      <c r="G131" s="219">
        <v>266.3</v>
      </c>
      <c r="H131" s="219">
        <v>112.2</v>
      </c>
      <c r="I131" s="219">
        <v>463.00668439999993</v>
      </c>
      <c r="J131" s="219">
        <v>8.6</v>
      </c>
      <c r="K131" s="227">
        <v>70.2</v>
      </c>
    </row>
    <row r="132" spans="1:11" x14ac:dyDescent="0.3">
      <c r="A132" s="143">
        <v>2001</v>
      </c>
      <c r="B132" s="143" t="s">
        <v>174</v>
      </c>
      <c r="C132" s="219">
        <v>100.6</v>
      </c>
      <c r="D132" s="219">
        <v>99.79</v>
      </c>
      <c r="E132" s="210">
        <v>100.1</v>
      </c>
      <c r="F132" s="219"/>
      <c r="G132" s="219">
        <v>266.5</v>
      </c>
      <c r="H132" s="219">
        <v>111.6</v>
      </c>
      <c r="I132" s="219">
        <v>474.99016949999992</v>
      </c>
      <c r="J132" s="219">
        <v>8.6333333329999995</v>
      </c>
      <c r="K132" s="227">
        <v>70.599999999999994</v>
      </c>
    </row>
    <row r="133" spans="1:11" x14ac:dyDescent="0.3">
      <c r="A133" s="143">
        <v>2001</v>
      </c>
      <c r="B133" s="143" t="s">
        <v>175</v>
      </c>
      <c r="C133" s="219">
        <v>101.09</v>
      </c>
      <c r="D133" s="219">
        <v>100.43</v>
      </c>
      <c r="E133" s="210">
        <v>108.1</v>
      </c>
      <c r="F133" s="219"/>
      <c r="G133" s="219">
        <v>277.8</v>
      </c>
      <c r="H133" s="219">
        <v>112.7</v>
      </c>
      <c r="I133" s="219">
        <v>505.57965089999999</v>
      </c>
      <c r="J133" s="219">
        <v>8.6999999999999993</v>
      </c>
      <c r="K133" s="227">
        <v>76.400000000000006</v>
      </c>
    </row>
    <row r="134" spans="1:11" x14ac:dyDescent="0.3">
      <c r="A134" s="143">
        <v>2001</v>
      </c>
      <c r="B134" s="143" t="s">
        <v>176</v>
      </c>
      <c r="C134" s="219">
        <v>101.36</v>
      </c>
      <c r="D134" s="219">
        <v>100.18</v>
      </c>
      <c r="E134" s="210">
        <v>100.2</v>
      </c>
      <c r="F134" s="219"/>
      <c r="G134" s="219">
        <v>283.8</v>
      </c>
      <c r="H134" s="219">
        <v>112.2</v>
      </c>
      <c r="I134" s="219">
        <v>509.01816560000015</v>
      </c>
      <c r="J134" s="219">
        <v>8.8000000000000007</v>
      </c>
      <c r="K134" s="227">
        <v>75.7</v>
      </c>
    </row>
    <row r="135" spans="1:11" x14ac:dyDescent="0.3">
      <c r="A135" s="143">
        <v>2001</v>
      </c>
      <c r="B135" s="143" t="s">
        <v>177</v>
      </c>
      <c r="C135" s="219">
        <v>101.6</v>
      </c>
      <c r="D135" s="219">
        <v>99.68</v>
      </c>
      <c r="E135" s="210">
        <v>100.1</v>
      </c>
      <c r="F135" s="219"/>
      <c r="G135" s="219">
        <v>330.3</v>
      </c>
      <c r="H135" s="219">
        <v>111.3</v>
      </c>
      <c r="I135" s="219">
        <v>532.09188010000014</v>
      </c>
      <c r="J135" s="219">
        <v>8.8000000000000007</v>
      </c>
      <c r="K135" s="227">
        <v>77.599999999999994</v>
      </c>
    </row>
    <row r="136" spans="1:11" x14ac:dyDescent="0.3">
      <c r="A136" s="143">
        <v>2002</v>
      </c>
      <c r="B136" s="143" t="s">
        <v>166</v>
      </c>
      <c r="C136" s="219">
        <v>103.09</v>
      </c>
      <c r="D136" s="219">
        <v>100.21</v>
      </c>
      <c r="E136" s="210">
        <v>94.9</v>
      </c>
      <c r="F136" s="219"/>
      <c r="G136" s="219">
        <v>270.89999999999998</v>
      </c>
      <c r="H136" s="219">
        <v>110.2</v>
      </c>
      <c r="I136" s="219">
        <v>485.33423229999994</v>
      </c>
      <c r="J136" s="219">
        <v>8.7333333329999991</v>
      </c>
      <c r="K136" s="227">
        <v>71.900000000000006</v>
      </c>
    </row>
    <row r="137" spans="1:11" x14ac:dyDescent="0.3">
      <c r="A137" s="143">
        <v>2002</v>
      </c>
      <c r="B137" s="143" t="s">
        <v>167</v>
      </c>
      <c r="C137" s="219">
        <v>101.16</v>
      </c>
      <c r="D137" s="219">
        <v>99.49</v>
      </c>
      <c r="E137" s="210">
        <v>118.9</v>
      </c>
      <c r="F137" s="219"/>
      <c r="G137" s="219">
        <v>268</v>
      </c>
      <c r="H137" s="219">
        <v>109.1</v>
      </c>
      <c r="I137" s="219">
        <v>487.03440539999997</v>
      </c>
      <c r="J137" s="219">
        <v>8.5666666669999998</v>
      </c>
      <c r="K137" s="227">
        <v>68.900000000000006</v>
      </c>
    </row>
    <row r="138" spans="1:11" x14ac:dyDescent="0.3">
      <c r="A138" s="143">
        <v>2002</v>
      </c>
      <c r="B138" s="143" t="s">
        <v>168</v>
      </c>
      <c r="C138" s="219">
        <v>101.08</v>
      </c>
      <c r="D138" s="219">
        <v>100.02</v>
      </c>
      <c r="E138" s="210">
        <v>100.1</v>
      </c>
      <c r="F138" s="219"/>
      <c r="G138" s="219">
        <v>289.10000000000002</v>
      </c>
      <c r="H138" s="219">
        <v>109.7</v>
      </c>
      <c r="I138" s="219">
        <v>524.89508569999998</v>
      </c>
      <c r="J138" s="219">
        <v>8.4333333330000002</v>
      </c>
      <c r="K138" s="227">
        <v>74.900000000000006</v>
      </c>
    </row>
    <row r="139" spans="1:11" x14ac:dyDescent="0.3">
      <c r="A139" s="143">
        <v>2002</v>
      </c>
      <c r="B139" s="143" t="s">
        <v>169</v>
      </c>
      <c r="C139" s="219">
        <v>101.16</v>
      </c>
      <c r="D139" s="219">
        <v>102.07</v>
      </c>
      <c r="E139" s="210">
        <v>101.1</v>
      </c>
      <c r="F139" s="219"/>
      <c r="G139" s="219">
        <v>293.60000000000002</v>
      </c>
      <c r="H139" s="219">
        <v>109.9</v>
      </c>
      <c r="I139" s="219">
        <v>536.81760760000009</v>
      </c>
      <c r="J139" s="219">
        <v>8.3333333330000006</v>
      </c>
      <c r="K139" s="227">
        <v>72.099999999999994</v>
      </c>
    </row>
    <row r="140" spans="1:11" x14ac:dyDescent="0.3">
      <c r="A140" s="143">
        <v>2002</v>
      </c>
      <c r="B140" s="143" t="s">
        <v>170</v>
      </c>
      <c r="C140" s="219">
        <v>101.69</v>
      </c>
      <c r="D140" s="219">
        <v>102.17</v>
      </c>
      <c r="E140" s="210">
        <v>100.2</v>
      </c>
      <c r="F140" s="219"/>
      <c r="G140" s="219">
        <v>291.89999999999998</v>
      </c>
      <c r="H140" s="219">
        <v>106.4</v>
      </c>
      <c r="I140" s="219">
        <v>502.87539129999999</v>
      </c>
      <c r="J140" s="219">
        <v>8.2666666670000009</v>
      </c>
      <c r="K140" s="227">
        <v>68.900000000000006</v>
      </c>
    </row>
    <row r="141" spans="1:11" x14ac:dyDescent="0.3">
      <c r="A141" s="143">
        <v>2002</v>
      </c>
      <c r="B141" s="143" t="s">
        <v>171</v>
      </c>
      <c r="C141" s="219">
        <v>100.53</v>
      </c>
      <c r="D141" s="219">
        <v>103</v>
      </c>
      <c r="E141" s="210">
        <v>100.1</v>
      </c>
      <c r="F141" s="219"/>
      <c r="G141" s="219">
        <v>298.7</v>
      </c>
      <c r="H141" s="219">
        <v>107.9</v>
      </c>
      <c r="I141" s="219">
        <v>519.81283029999997</v>
      </c>
      <c r="J141" s="219">
        <v>8</v>
      </c>
      <c r="K141" s="227">
        <v>69.900000000000006</v>
      </c>
    </row>
    <row r="142" spans="1:11" x14ac:dyDescent="0.3">
      <c r="A142" s="143">
        <v>2002</v>
      </c>
      <c r="B142" s="143" t="s">
        <v>172</v>
      </c>
      <c r="C142" s="219">
        <v>100.72</v>
      </c>
      <c r="D142" s="219">
        <v>102.59</v>
      </c>
      <c r="E142" s="210">
        <v>101.8</v>
      </c>
      <c r="F142" s="219"/>
      <c r="G142" s="219">
        <v>311.10000000000002</v>
      </c>
      <c r="H142" s="219">
        <v>110.7</v>
      </c>
      <c r="I142" s="219">
        <v>554.08977409999989</v>
      </c>
      <c r="J142" s="219">
        <v>7.6666666670000003</v>
      </c>
      <c r="K142" s="227">
        <v>73.2</v>
      </c>
    </row>
    <row r="143" spans="1:11" x14ac:dyDescent="0.3">
      <c r="A143" s="143">
        <v>2002</v>
      </c>
      <c r="B143" s="143" t="s">
        <v>173</v>
      </c>
      <c r="C143" s="219">
        <v>100.09</v>
      </c>
      <c r="D143" s="219">
        <v>101.95</v>
      </c>
      <c r="E143" s="210">
        <v>100.1</v>
      </c>
      <c r="F143" s="219"/>
      <c r="G143" s="219">
        <v>325.3</v>
      </c>
      <c r="H143" s="219">
        <v>109.1</v>
      </c>
      <c r="I143" s="219">
        <v>577.84061959999985</v>
      </c>
      <c r="J143" s="219">
        <v>7.3</v>
      </c>
      <c r="K143" s="227">
        <v>74</v>
      </c>
    </row>
    <row r="144" spans="1:11" x14ac:dyDescent="0.3">
      <c r="A144" s="143">
        <v>2002</v>
      </c>
      <c r="B144" s="143" t="s">
        <v>174</v>
      </c>
      <c r="C144" s="219">
        <v>100.4</v>
      </c>
      <c r="D144" s="219">
        <v>101.1</v>
      </c>
      <c r="E144" s="210">
        <v>100</v>
      </c>
      <c r="F144" s="219"/>
      <c r="G144" s="219">
        <v>327.10000000000002</v>
      </c>
      <c r="H144" s="219">
        <v>110</v>
      </c>
      <c r="I144" s="219">
        <v>598.33838009999977</v>
      </c>
      <c r="J144" s="219">
        <v>7.3333333329999997</v>
      </c>
      <c r="K144" s="227">
        <v>73.7</v>
      </c>
    </row>
    <row r="145" spans="1:11" x14ac:dyDescent="0.3">
      <c r="A145" s="143">
        <v>2002</v>
      </c>
      <c r="B145" s="143" t="s">
        <v>175</v>
      </c>
      <c r="C145" s="219">
        <v>101.07</v>
      </c>
      <c r="D145" s="219">
        <v>102.09</v>
      </c>
      <c r="E145" s="210">
        <v>101.1</v>
      </c>
      <c r="F145" s="219"/>
      <c r="G145" s="219">
        <v>340.5</v>
      </c>
      <c r="H145" s="219">
        <v>110.1</v>
      </c>
      <c r="I145" s="219">
        <v>652.48162779999996</v>
      </c>
      <c r="J145" s="219">
        <v>7.6</v>
      </c>
      <c r="K145" s="227">
        <v>78.8</v>
      </c>
    </row>
    <row r="146" spans="1:11" x14ac:dyDescent="0.3">
      <c r="A146" s="143">
        <v>2002</v>
      </c>
      <c r="B146" s="143" t="s">
        <v>176</v>
      </c>
      <c r="C146" s="219">
        <v>101.61</v>
      </c>
      <c r="D146" s="219">
        <v>101.61</v>
      </c>
      <c r="E146" s="210">
        <v>100.2</v>
      </c>
      <c r="F146" s="219"/>
      <c r="G146" s="219">
        <v>347.2</v>
      </c>
      <c r="H146" s="219">
        <v>109.7</v>
      </c>
      <c r="I146" s="219">
        <v>666.05965790000005</v>
      </c>
      <c r="J146" s="219">
        <v>8.0666666669999998</v>
      </c>
      <c r="K146" s="227">
        <v>76.2</v>
      </c>
    </row>
    <row r="147" spans="1:11" x14ac:dyDescent="0.3">
      <c r="A147" s="143">
        <v>2002</v>
      </c>
      <c r="B147" s="143" t="s">
        <v>177</v>
      </c>
      <c r="C147" s="219">
        <v>101.54</v>
      </c>
      <c r="D147" s="219">
        <v>100.14</v>
      </c>
      <c r="E147" s="210">
        <v>100</v>
      </c>
      <c r="F147" s="219"/>
      <c r="G147" s="219">
        <v>402</v>
      </c>
      <c r="H147" s="219">
        <v>109.3</v>
      </c>
      <c r="I147" s="219">
        <v>713.63155480000023</v>
      </c>
      <c r="J147" s="219">
        <v>8.4666666670000001</v>
      </c>
      <c r="K147" s="227">
        <v>80.7</v>
      </c>
    </row>
    <row r="148" spans="1:11" x14ac:dyDescent="0.3">
      <c r="A148" s="143">
        <v>2003</v>
      </c>
      <c r="B148" s="143" t="s">
        <v>166</v>
      </c>
      <c r="C148" s="219">
        <v>102.4</v>
      </c>
      <c r="D148" s="219">
        <v>100.52</v>
      </c>
      <c r="E148" s="210">
        <v>106.7</v>
      </c>
      <c r="F148" s="219"/>
      <c r="G148" s="219">
        <v>329.5</v>
      </c>
      <c r="H148" s="219">
        <v>109.4</v>
      </c>
      <c r="I148" s="219">
        <v>678.78702130000011</v>
      </c>
      <c r="J148" s="219">
        <v>8.8666666670000005</v>
      </c>
      <c r="K148" s="227">
        <v>75.400000000000006</v>
      </c>
    </row>
    <row r="149" spans="1:11" x14ac:dyDescent="0.3">
      <c r="A149" s="143">
        <v>2003</v>
      </c>
      <c r="B149" s="143" t="s">
        <v>167</v>
      </c>
      <c r="C149" s="219">
        <v>101.63</v>
      </c>
      <c r="D149" s="219">
        <v>101.58</v>
      </c>
      <c r="E149" s="210">
        <v>100.1</v>
      </c>
      <c r="F149" s="219"/>
      <c r="G149" s="219">
        <v>327.2</v>
      </c>
      <c r="H149" s="219">
        <v>109.6</v>
      </c>
      <c r="I149" s="219">
        <v>672.92812999999978</v>
      </c>
      <c r="J149" s="219">
        <v>9.2333333329999991</v>
      </c>
      <c r="K149" s="227">
        <v>74.5</v>
      </c>
    </row>
    <row r="150" spans="1:11" x14ac:dyDescent="0.3">
      <c r="A150" s="143">
        <v>2003</v>
      </c>
      <c r="B150" s="143" t="s">
        <v>168</v>
      </c>
      <c r="C150" s="219">
        <v>101.05</v>
      </c>
      <c r="D150" s="219">
        <v>101.41</v>
      </c>
      <c r="E150" s="210">
        <v>100.2</v>
      </c>
      <c r="F150" s="219"/>
      <c r="G150" s="219">
        <v>357.2</v>
      </c>
      <c r="H150" s="219">
        <v>110.6</v>
      </c>
      <c r="I150" s="219">
        <v>728.23488949999978</v>
      </c>
      <c r="J150" s="219">
        <v>9.3666666670000005</v>
      </c>
      <c r="K150" s="227">
        <v>82.5</v>
      </c>
    </row>
    <row r="151" spans="1:11" x14ac:dyDescent="0.3">
      <c r="A151" s="143">
        <v>2003</v>
      </c>
      <c r="B151" s="143" t="s">
        <v>169</v>
      </c>
      <c r="C151" s="219">
        <v>101.02</v>
      </c>
      <c r="D151" s="219">
        <v>101.05</v>
      </c>
      <c r="E151" s="210">
        <v>103.7</v>
      </c>
      <c r="F151" s="219"/>
      <c r="G151" s="219">
        <v>356.8</v>
      </c>
      <c r="H151" s="219">
        <v>109.4</v>
      </c>
      <c r="I151" s="219">
        <v>723.18314229999976</v>
      </c>
      <c r="J151" s="219">
        <v>9.1999999999999993</v>
      </c>
      <c r="K151" s="227">
        <v>80.2</v>
      </c>
    </row>
    <row r="152" spans="1:11" x14ac:dyDescent="0.3">
      <c r="A152" s="143">
        <v>2003</v>
      </c>
      <c r="B152" s="143" t="s">
        <v>170</v>
      </c>
      <c r="C152" s="219">
        <v>100.8</v>
      </c>
      <c r="D152" s="219">
        <v>100.06</v>
      </c>
      <c r="E152" s="210">
        <v>100.3</v>
      </c>
      <c r="F152" s="219"/>
      <c r="G152" s="219">
        <v>355.6</v>
      </c>
      <c r="H152" s="219">
        <v>110.7</v>
      </c>
      <c r="I152" s="219">
        <v>685.16791089999992</v>
      </c>
      <c r="J152" s="219">
        <v>8.8333333330000006</v>
      </c>
      <c r="K152" s="227">
        <v>76.400000000000006</v>
      </c>
    </row>
    <row r="153" spans="1:11" x14ac:dyDescent="0.3">
      <c r="A153" s="143">
        <v>2003</v>
      </c>
      <c r="B153" s="143" t="s">
        <v>171</v>
      </c>
      <c r="C153" s="219">
        <v>100.8</v>
      </c>
      <c r="D153" s="219">
        <v>100.37</v>
      </c>
      <c r="E153" s="210">
        <v>100</v>
      </c>
      <c r="F153" s="219"/>
      <c r="G153" s="219">
        <v>359.5</v>
      </c>
      <c r="H153" s="219">
        <v>109.3</v>
      </c>
      <c r="I153" s="219">
        <v>684.19615879999992</v>
      </c>
      <c r="J153" s="219">
        <v>8.5666666669999998</v>
      </c>
      <c r="K153" s="227">
        <v>76.900000000000006</v>
      </c>
    </row>
    <row r="154" spans="1:11" x14ac:dyDescent="0.3">
      <c r="A154" s="143">
        <v>2003</v>
      </c>
      <c r="B154" s="143" t="s">
        <v>172</v>
      </c>
      <c r="C154" s="219">
        <v>100.71</v>
      </c>
      <c r="D154" s="219">
        <v>102.23</v>
      </c>
      <c r="E154" s="210">
        <v>102</v>
      </c>
      <c r="F154" s="219"/>
      <c r="G154" s="219">
        <v>371.1</v>
      </c>
      <c r="H154" s="219">
        <v>108.4</v>
      </c>
      <c r="I154" s="219">
        <v>690.55805759999987</v>
      </c>
      <c r="J154" s="219">
        <v>8.4</v>
      </c>
      <c r="K154" s="227">
        <v>79.8</v>
      </c>
    </row>
    <row r="155" spans="1:11" x14ac:dyDescent="0.3">
      <c r="A155" s="143">
        <v>2003</v>
      </c>
      <c r="B155" s="143" t="s">
        <v>173</v>
      </c>
      <c r="C155" s="219">
        <v>99.59</v>
      </c>
      <c r="D155" s="219">
        <v>101.8</v>
      </c>
      <c r="E155" s="210">
        <v>100</v>
      </c>
      <c r="F155" s="219"/>
      <c r="G155" s="219">
        <v>382.2</v>
      </c>
      <c r="H155" s="219">
        <v>106.6</v>
      </c>
      <c r="I155" s="219">
        <v>716.10448539999982</v>
      </c>
      <c r="J155" s="219">
        <v>8.3000000000000007</v>
      </c>
      <c r="K155" s="227">
        <v>79.099999999999994</v>
      </c>
    </row>
    <row r="156" spans="1:11" x14ac:dyDescent="0.3">
      <c r="A156" s="143">
        <v>2003</v>
      </c>
      <c r="B156" s="143" t="s">
        <v>174</v>
      </c>
      <c r="C156" s="219">
        <v>100.34</v>
      </c>
      <c r="D156" s="219">
        <v>101.36</v>
      </c>
      <c r="E156" s="210">
        <v>106.2</v>
      </c>
      <c r="F156" s="219"/>
      <c r="G156" s="219">
        <v>389.2</v>
      </c>
      <c r="H156" s="219">
        <v>107.5</v>
      </c>
      <c r="I156" s="219">
        <v>757.35716869999987</v>
      </c>
      <c r="J156" s="219">
        <v>8.2333333329999991</v>
      </c>
      <c r="K156" s="227">
        <v>81.3</v>
      </c>
    </row>
    <row r="157" spans="1:11" x14ac:dyDescent="0.3">
      <c r="A157" s="143">
        <v>2003</v>
      </c>
      <c r="B157" s="143" t="s">
        <v>175</v>
      </c>
      <c r="C157" s="219">
        <v>101</v>
      </c>
      <c r="D157" s="219">
        <v>100.84</v>
      </c>
      <c r="E157" s="210">
        <v>102.4</v>
      </c>
      <c r="F157" s="219"/>
      <c r="G157" s="219">
        <v>406.9</v>
      </c>
      <c r="H157" s="219">
        <v>107.7</v>
      </c>
      <c r="I157" s="219">
        <v>820.30419449999999</v>
      </c>
      <c r="J157" s="219">
        <v>8.1999999999999993</v>
      </c>
      <c r="K157" s="227">
        <v>85.8</v>
      </c>
    </row>
    <row r="158" spans="1:11" x14ac:dyDescent="0.3">
      <c r="A158" s="143">
        <v>2003</v>
      </c>
      <c r="B158" s="143" t="s">
        <v>176</v>
      </c>
      <c r="C158" s="219">
        <v>100.96</v>
      </c>
      <c r="D158" s="219">
        <v>100.21</v>
      </c>
      <c r="E158" s="210">
        <v>100.1</v>
      </c>
      <c r="F158" s="219"/>
      <c r="G158" s="219">
        <v>413.2</v>
      </c>
      <c r="H158" s="219">
        <v>107.6</v>
      </c>
      <c r="I158" s="219">
        <v>828.77035689999991</v>
      </c>
      <c r="J158" s="219">
        <v>8.1999999999999993</v>
      </c>
      <c r="K158" s="227">
        <v>83.5</v>
      </c>
    </row>
    <row r="159" spans="1:11" x14ac:dyDescent="0.3">
      <c r="A159" s="143">
        <v>2003</v>
      </c>
      <c r="B159" s="143" t="s">
        <v>177</v>
      </c>
      <c r="C159" s="219">
        <v>101.1</v>
      </c>
      <c r="D159" s="219">
        <v>100.49</v>
      </c>
      <c r="E159" s="210">
        <v>100</v>
      </c>
      <c r="F159" s="219"/>
      <c r="G159" s="219">
        <v>481.3</v>
      </c>
      <c r="H159" s="219">
        <v>108.8</v>
      </c>
      <c r="I159" s="219">
        <v>902.11583019999989</v>
      </c>
      <c r="J159" s="219">
        <v>8.3333333330000006</v>
      </c>
      <c r="K159" s="227">
        <v>92</v>
      </c>
    </row>
    <row r="160" spans="1:11" x14ac:dyDescent="0.3">
      <c r="A160" s="143">
        <v>2004</v>
      </c>
      <c r="B160" s="143" t="s">
        <v>166</v>
      </c>
      <c r="C160" s="219">
        <v>101.75</v>
      </c>
      <c r="D160" s="219">
        <v>103.99</v>
      </c>
      <c r="E160" s="210">
        <v>102.9</v>
      </c>
      <c r="F160" s="219">
        <v>82.1</v>
      </c>
      <c r="G160" s="219">
        <v>399.6</v>
      </c>
      <c r="H160" s="219">
        <v>110.8</v>
      </c>
      <c r="I160" s="219">
        <v>825.84614580000016</v>
      </c>
      <c r="J160" s="219">
        <v>8.6333333329999995</v>
      </c>
      <c r="K160" s="227">
        <v>81.2</v>
      </c>
    </row>
    <row r="161" spans="1:11" x14ac:dyDescent="0.3">
      <c r="A161" s="143">
        <v>2004</v>
      </c>
      <c r="B161" s="143" t="s">
        <v>167</v>
      </c>
      <c r="C161" s="219">
        <v>100.99</v>
      </c>
      <c r="D161" s="219">
        <v>103.35</v>
      </c>
      <c r="E161" s="210">
        <v>100</v>
      </c>
      <c r="F161" s="219">
        <v>100.8</v>
      </c>
      <c r="G161" s="219">
        <v>400.6</v>
      </c>
      <c r="H161" s="219">
        <v>112.1</v>
      </c>
      <c r="I161" s="219">
        <v>820.01399380000009</v>
      </c>
      <c r="J161" s="219">
        <v>9.0666666669999998</v>
      </c>
      <c r="K161" s="227">
        <v>82.5</v>
      </c>
    </row>
    <row r="162" spans="1:11" x14ac:dyDescent="0.3">
      <c r="A162" s="143">
        <v>2004</v>
      </c>
      <c r="B162" s="143" t="s">
        <v>168</v>
      </c>
      <c r="C162" s="219">
        <v>100.75</v>
      </c>
      <c r="D162" s="219">
        <v>101.32</v>
      </c>
      <c r="E162" s="210">
        <v>100</v>
      </c>
      <c r="F162" s="219">
        <v>109.1</v>
      </c>
      <c r="G162" s="219">
        <v>437.1</v>
      </c>
      <c r="H162" s="219">
        <v>112.2</v>
      </c>
      <c r="I162" s="219">
        <v>909.40013380000028</v>
      </c>
      <c r="J162" s="219">
        <v>9.1666666669999994</v>
      </c>
      <c r="K162" s="227">
        <v>88.7</v>
      </c>
    </row>
    <row r="163" spans="1:11" x14ac:dyDescent="0.3">
      <c r="A163" s="143">
        <v>2004</v>
      </c>
      <c r="B163" s="143" t="s">
        <v>169</v>
      </c>
      <c r="C163" s="219">
        <v>100.99</v>
      </c>
      <c r="D163" s="219">
        <v>102.14</v>
      </c>
      <c r="E163" s="210">
        <v>105.5</v>
      </c>
      <c r="F163" s="219">
        <v>101.5</v>
      </c>
      <c r="G163" s="219">
        <v>439.1</v>
      </c>
      <c r="H163" s="219">
        <v>112.8</v>
      </c>
      <c r="I163" s="219">
        <v>895.54944710000007</v>
      </c>
      <c r="J163" s="219">
        <v>8.8666666670000005</v>
      </c>
      <c r="K163" s="227">
        <v>85.6</v>
      </c>
    </row>
    <row r="164" spans="1:11" x14ac:dyDescent="0.3">
      <c r="A164" s="143">
        <v>2004</v>
      </c>
      <c r="B164" s="143" t="s">
        <v>170</v>
      </c>
      <c r="C164" s="219">
        <v>100.74</v>
      </c>
      <c r="D164" s="219">
        <v>102.07</v>
      </c>
      <c r="E164" s="210">
        <v>100.1</v>
      </c>
      <c r="F164" s="219">
        <v>98.6</v>
      </c>
      <c r="G164" s="219">
        <v>439.1</v>
      </c>
      <c r="H164" s="219">
        <v>113</v>
      </c>
      <c r="I164" s="219">
        <v>866.99907209999992</v>
      </c>
      <c r="J164" s="219">
        <v>8.2333333329999991</v>
      </c>
      <c r="K164" s="227">
        <v>82.4</v>
      </c>
    </row>
    <row r="165" spans="1:11" x14ac:dyDescent="0.3">
      <c r="A165" s="143">
        <v>2004</v>
      </c>
      <c r="B165" s="143" t="s">
        <v>171</v>
      </c>
      <c r="C165" s="219">
        <v>100.78</v>
      </c>
      <c r="D165" s="219">
        <v>102.82</v>
      </c>
      <c r="E165" s="210">
        <v>100</v>
      </c>
      <c r="F165" s="219">
        <v>104.4</v>
      </c>
      <c r="G165" s="219">
        <v>444</v>
      </c>
      <c r="H165" s="219">
        <v>112.7</v>
      </c>
      <c r="I165" s="219">
        <v>896.14804319999985</v>
      </c>
      <c r="J165" s="219">
        <v>7.766666667</v>
      </c>
      <c r="K165" s="227">
        <v>85</v>
      </c>
    </row>
    <row r="166" spans="1:11" x14ac:dyDescent="0.3">
      <c r="A166" s="143">
        <v>2004</v>
      </c>
      <c r="B166" s="143" t="s">
        <v>172</v>
      </c>
      <c r="C166" s="219">
        <v>100.92</v>
      </c>
      <c r="D166" s="219">
        <v>101.15</v>
      </c>
      <c r="E166" s="210">
        <v>102.1</v>
      </c>
      <c r="F166" s="219">
        <v>104.7</v>
      </c>
      <c r="G166" s="219">
        <v>463.5</v>
      </c>
      <c r="H166" s="219">
        <v>113.6</v>
      </c>
      <c r="I166" s="219">
        <v>914.19636500000024</v>
      </c>
      <c r="J166" s="219">
        <v>7.5</v>
      </c>
      <c r="K166" s="227">
        <v>85.8</v>
      </c>
    </row>
    <row r="167" spans="1:11" x14ac:dyDescent="0.3">
      <c r="A167" s="143">
        <v>2004</v>
      </c>
      <c r="B167" s="143" t="s">
        <v>173</v>
      </c>
      <c r="C167" s="219">
        <v>100.42</v>
      </c>
      <c r="D167" s="219">
        <v>101.84</v>
      </c>
      <c r="E167" s="210">
        <v>100.2</v>
      </c>
      <c r="F167" s="219">
        <v>104.4</v>
      </c>
      <c r="G167" s="219">
        <v>479.2</v>
      </c>
      <c r="H167" s="219">
        <v>113.7</v>
      </c>
      <c r="I167" s="219">
        <v>958.93642520000014</v>
      </c>
      <c r="J167" s="219">
        <v>7.4</v>
      </c>
      <c r="K167" s="227">
        <v>87.6</v>
      </c>
    </row>
    <row r="168" spans="1:11" x14ac:dyDescent="0.3">
      <c r="A168" s="143">
        <v>2004</v>
      </c>
      <c r="B168" s="143" t="s">
        <v>174</v>
      </c>
      <c r="C168" s="219">
        <v>100.43</v>
      </c>
      <c r="D168" s="219">
        <v>103.12</v>
      </c>
      <c r="E168" s="210">
        <v>100.3</v>
      </c>
      <c r="F168" s="219">
        <v>101.1</v>
      </c>
      <c r="G168" s="219">
        <v>487.8</v>
      </c>
      <c r="H168" s="219">
        <v>113.5</v>
      </c>
      <c r="I168" s="219">
        <v>1000.8276033000002</v>
      </c>
      <c r="J168" s="219">
        <v>7.4666666670000001</v>
      </c>
      <c r="K168" s="227">
        <v>87</v>
      </c>
    </row>
    <row r="169" spans="1:11" x14ac:dyDescent="0.3">
      <c r="A169" s="143">
        <v>2004</v>
      </c>
      <c r="B169" s="143" t="s">
        <v>175</v>
      </c>
      <c r="C169" s="219">
        <v>101.14</v>
      </c>
      <c r="D169" s="219">
        <v>101.75</v>
      </c>
      <c r="E169" s="210">
        <v>95.4</v>
      </c>
      <c r="F169" s="219">
        <v>98.4</v>
      </c>
      <c r="G169" s="219">
        <v>512.70000000000005</v>
      </c>
      <c r="H169" s="219">
        <v>114.2</v>
      </c>
      <c r="I169" s="219">
        <v>1077.8932066</v>
      </c>
      <c r="J169" s="219">
        <v>7.6666666670000003</v>
      </c>
      <c r="K169" s="227">
        <v>89.7</v>
      </c>
    </row>
    <row r="170" spans="1:11" x14ac:dyDescent="0.3">
      <c r="A170" s="143">
        <v>2004</v>
      </c>
      <c r="B170" s="143" t="s">
        <v>176</v>
      </c>
      <c r="C170" s="219">
        <v>101.11</v>
      </c>
      <c r="D170" s="219">
        <v>102.02</v>
      </c>
      <c r="E170" s="210">
        <v>100.7</v>
      </c>
      <c r="F170" s="219">
        <v>97</v>
      </c>
      <c r="G170" s="219">
        <v>525.4</v>
      </c>
      <c r="H170" s="219">
        <v>115</v>
      </c>
      <c r="I170" s="219">
        <v>1087.9582422000003</v>
      </c>
      <c r="J170" s="219">
        <v>8.0333333329999999</v>
      </c>
      <c r="K170" s="227">
        <v>91.1</v>
      </c>
    </row>
    <row r="171" spans="1:11" x14ac:dyDescent="0.3">
      <c r="A171" s="143">
        <v>2004</v>
      </c>
      <c r="B171" s="143" t="s">
        <v>177</v>
      </c>
      <c r="C171" s="219">
        <v>101.14</v>
      </c>
      <c r="D171" s="219">
        <v>100.09</v>
      </c>
      <c r="E171" s="210">
        <v>102.1</v>
      </c>
      <c r="F171" s="219">
        <v>106.8</v>
      </c>
      <c r="G171" s="219">
        <v>614.4</v>
      </c>
      <c r="H171" s="219">
        <v>115.1</v>
      </c>
      <c r="I171" s="219">
        <v>1169.0909743999996</v>
      </c>
      <c r="J171" s="219">
        <v>8.2333333329999991</v>
      </c>
      <c r="K171" s="227">
        <v>98.3</v>
      </c>
    </row>
    <row r="172" spans="1:11" x14ac:dyDescent="0.3">
      <c r="A172" s="143">
        <v>2005</v>
      </c>
      <c r="B172" s="143" t="s">
        <v>166</v>
      </c>
      <c r="C172" s="219">
        <v>102.62</v>
      </c>
      <c r="D172" s="219">
        <v>100.48</v>
      </c>
      <c r="E172" s="210">
        <v>113.9</v>
      </c>
      <c r="F172" s="219">
        <v>79</v>
      </c>
      <c r="G172" s="219">
        <v>485.8</v>
      </c>
      <c r="H172" s="219">
        <v>110.1</v>
      </c>
      <c r="I172" s="219">
        <v>1025.8642773999998</v>
      </c>
      <c r="J172" s="219">
        <v>8.3333333330000006</v>
      </c>
      <c r="K172" s="227">
        <v>83.7</v>
      </c>
    </row>
    <row r="173" spans="1:11" x14ac:dyDescent="0.3">
      <c r="A173" s="143">
        <v>2005</v>
      </c>
      <c r="B173" s="143" t="s">
        <v>167</v>
      </c>
      <c r="C173" s="219">
        <v>101.23</v>
      </c>
      <c r="D173" s="219">
        <v>101.27</v>
      </c>
      <c r="E173" s="210">
        <v>100.1</v>
      </c>
      <c r="F173" s="219">
        <v>102.7</v>
      </c>
      <c r="G173" s="219">
        <v>488.9</v>
      </c>
      <c r="H173" s="219">
        <v>110.6</v>
      </c>
      <c r="I173" s="219">
        <v>1053.5806926</v>
      </c>
      <c r="J173" s="219">
        <v>8.3000000000000007</v>
      </c>
      <c r="K173" s="227">
        <v>87.6</v>
      </c>
    </row>
    <row r="174" spans="1:11" x14ac:dyDescent="0.3">
      <c r="A174" s="143">
        <v>2005</v>
      </c>
      <c r="B174" s="143" t="s">
        <v>168</v>
      </c>
      <c r="C174" s="219">
        <v>101.34</v>
      </c>
      <c r="D174" s="219">
        <v>102.48</v>
      </c>
      <c r="E174" s="210">
        <v>100</v>
      </c>
      <c r="F174" s="219">
        <v>109.3</v>
      </c>
      <c r="G174" s="219">
        <v>536.5</v>
      </c>
      <c r="H174" s="219">
        <v>110.9</v>
      </c>
      <c r="I174" s="219">
        <v>1190.0439564000001</v>
      </c>
      <c r="J174" s="219">
        <v>8.1999999999999993</v>
      </c>
      <c r="K174" s="227">
        <v>93.3</v>
      </c>
    </row>
    <row r="175" spans="1:11" x14ac:dyDescent="0.3">
      <c r="A175" s="143">
        <v>2005</v>
      </c>
      <c r="B175" s="143" t="s">
        <v>169</v>
      </c>
      <c r="C175" s="219">
        <v>101.12</v>
      </c>
      <c r="D175" s="219">
        <v>102.49</v>
      </c>
      <c r="E175" s="210">
        <v>103.5</v>
      </c>
      <c r="F175" s="219">
        <v>100.9</v>
      </c>
      <c r="G175" s="219">
        <v>553.29999999999995</v>
      </c>
      <c r="H175" s="219">
        <v>113.5</v>
      </c>
      <c r="I175" s="219">
        <v>1248.7197601</v>
      </c>
      <c r="J175" s="219">
        <v>7.9666666670000001</v>
      </c>
      <c r="K175" s="227">
        <v>89.7</v>
      </c>
    </row>
    <row r="176" spans="1:11" x14ac:dyDescent="0.3">
      <c r="A176" s="143">
        <v>2005</v>
      </c>
      <c r="B176" s="143" t="s">
        <v>170</v>
      </c>
      <c r="C176" s="219">
        <v>100.8</v>
      </c>
      <c r="D176" s="219">
        <v>102.68</v>
      </c>
      <c r="E176" s="210">
        <v>100.3</v>
      </c>
      <c r="F176" s="219">
        <v>98</v>
      </c>
      <c r="G176" s="219">
        <v>559.70000000000005</v>
      </c>
      <c r="H176" s="219">
        <v>114.4</v>
      </c>
      <c r="I176" s="219">
        <v>1216.2226275999997</v>
      </c>
      <c r="J176" s="219">
        <v>7.6333333330000004</v>
      </c>
      <c r="K176" s="227">
        <v>84.9</v>
      </c>
    </row>
    <row r="177" spans="1:11" x14ac:dyDescent="0.3">
      <c r="A177" s="143">
        <v>2005</v>
      </c>
      <c r="B177" s="143" t="s">
        <v>171</v>
      </c>
      <c r="C177" s="219">
        <v>100.64</v>
      </c>
      <c r="D177" s="219">
        <v>100.06</v>
      </c>
      <c r="E177" s="210">
        <v>101.7</v>
      </c>
      <c r="F177" s="219">
        <v>106.1</v>
      </c>
      <c r="G177" s="219">
        <v>561.9</v>
      </c>
      <c r="H177" s="219">
        <v>113.6</v>
      </c>
      <c r="I177" s="219">
        <v>1244.0528670000006</v>
      </c>
      <c r="J177" s="219">
        <v>7.4</v>
      </c>
      <c r="K177" s="227">
        <v>90.2</v>
      </c>
    </row>
    <row r="178" spans="1:11" x14ac:dyDescent="0.3">
      <c r="A178" s="143">
        <v>2005</v>
      </c>
      <c r="B178" s="143" t="s">
        <v>172</v>
      </c>
      <c r="C178" s="219">
        <v>100.46</v>
      </c>
      <c r="D178" s="219">
        <v>100.54</v>
      </c>
      <c r="E178" s="210">
        <v>99.9</v>
      </c>
      <c r="F178" s="219">
        <v>105</v>
      </c>
      <c r="G178" s="219">
        <v>580.79999999999995</v>
      </c>
      <c r="H178" s="219">
        <v>112.8</v>
      </c>
      <c r="I178" s="219">
        <v>1312.3873198000003</v>
      </c>
      <c r="J178" s="219">
        <v>7.266666667</v>
      </c>
      <c r="K178" s="227">
        <v>89.9</v>
      </c>
    </row>
    <row r="179" spans="1:11" x14ac:dyDescent="0.3">
      <c r="A179" s="143">
        <v>2005</v>
      </c>
      <c r="B179" s="143" t="s">
        <v>173</v>
      </c>
      <c r="C179" s="219">
        <v>99.86</v>
      </c>
      <c r="D179" s="219">
        <v>102</v>
      </c>
      <c r="E179" s="210">
        <v>102</v>
      </c>
      <c r="F179" s="219">
        <v>104</v>
      </c>
      <c r="G179" s="219">
        <v>600.79999999999995</v>
      </c>
      <c r="H179" s="219">
        <v>113.2</v>
      </c>
      <c r="I179" s="219">
        <v>1364.0857507999999</v>
      </c>
      <c r="J179" s="219">
        <v>7.2</v>
      </c>
      <c r="K179" s="227">
        <v>91.8</v>
      </c>
    </row>
    <row r="180" spans="1:11" x14ac:dyDescent="0.3">
      <c r="A180" s="143">
        <v>2005</v>
      </c>
      <c r="B180" s="143" t="s">
        <v>174</v>
      </c>
      <c r="C180" s="219">
        <v>100.25</v>
      </c>
      <c r="D180" s="219">
        <v>102.79</v>
      </c>
      <c r="E180" s="210">
        <v>100</v>
      </c>
      <c r="F180" s="219">
        <v>101.4</v>
      </c>
      <c r="G180" s="219">
        <v>615.20000000000005</v>
      </c>
      <c r="H180" s="219">
        <v>113.8</v>
      </c>
      <c r="I180" s="219">
        <v>1372.2193182999997</v>
      </c>
      <c r="J180" s="219">
        <v>7.1666666670000003</v>
      </c>
      <c r="K180" s="227">
        <v>92.4</v>
      </c>
    </row>
    <row r="181" spans="1:11" x14ac:dyDescent="0.3">
      <c r="A181" s="143">
        <v>2005</v>
      </c>
      <c r="B181" s="143" t="s">
        <v>175</v>
      </c>
      <c r="C181" s="219">
        <v>100.55</v>
      </c>
      <c r="D181" s="219">
        <v>100.92</v>
      </c>
      <c r="E181" s="210">
        <v>94.8</v>
      </c>
      <c r="F181" s="219">
        <v>99.9</v>
      </c>
      <c r="G181" s="219">
        <v>638.9</v>
      </c>
      <c r="H181" s="219">
        <v>113</v>
      </c>
      <c r="I181" s="219">
        <v>1446.4521748999991</v>
      </c>
      <c r="J181" s="219">
        <v>7.2</v>
      </c>
      <c r="K181" s="227">
        <v>94.8</v>
      </c>
    </row>
    <row r="182" spans="1:11" x14ac:dyDescent="0.3">
      <c r="A182" s="143">
        <v>2005</v>
      </c>
      <c r="B182" s="143" t="s">
        <v>176</v>
      </c>
      <c r="C182" s="219">
        <v>100.74</v>
      </c>
      <c r="D182" s="219">
        <v>99.14</v>
      </c>
      <c r="E182" s="210">
        <v>100.3</v>
      </c>
      <c r="F182" s="219">
        <v>98</v>
      </c>
      <c r="G182" s="219">
        <v>648.29999999999995</v>
      </c>
      <c r="H182" s="219">
        <v>112.3</v>
      </c>
      <c r="I182" s="219">
        <v>1478.3031849999995</v>
      </c>
      <c r="J182" s="219">
        <v>7.3333333329999997</v>
      </c>
      <c r="K182" s="227">
        <v>96.8</v>
      </c>
    </row>
    <row r="183" spans="1:11" x14ac:dyDescent="0.3">
      <c r="A183" s="143">
        <v>2005</v>
      </c>
      <c r="B183" s="143" t="s">
        <v>177</v>
      </c>
      <c r="C183" s="219">
        <v>100.82</v>
      </c>
      <c r="D183" s="219">
        <v>97.89</v>
      </c>
      <c r="E183" s="210">
        <v>100.1</v>
      </c>
      <c r="F183" s="219">
        <v>107</v>
      </c>
      <c r="G183" s="219">
        <v>771.4</v>
      </c>
      <c r="H183" s="219">
        <v>114.9</v>
      </c>
      <c r="I183" s="219">
        <v>1674.0309247999999</v>
      </c>
      <c r="J183" s="219">
        <v>7.5</v>
      </c>
      <c r="K183" s="227">
        <v>102.5</v>
      </c>
    </row>
    <row r="184" spans="1:11" x14ac:dyDescent="0.3">
      <c r="A184" s="143">
        <v>2006</v>
      </c>
      <c r="B184" s="143" t="s">
        <v>166</v>
      </c>
      <c r="C184" s="219">
        <v>102.43</v>
      </c>
      <c r="D184" s="219">
        <v>100.51</v>
      </c>
      <c r="E184" s="210">
        <v>109.8</v>
      </c>
      <c r="F184" s="219">
        <v>78.599999999999994</v>
      </c>
      <c r="G184" s="219">
        <v>594.6</v>
      </c>
      <c r="H184" s="219">
        <v>111.5</v>
      </c>
      <c r="I184" s="219">
        <v>1427.3363251999999</v>
      </c>
      <c r="J184" s="219">
        <v>7.6333333330000004</v>
      </c>
      <c r="K184" s="227">
        <v>87.7</v>
      </c>
    </row>
    <row r="185" spans="1:11" x14ac:dyDescent="0.3">
      <c r="A185" s="143">
        <v>2006</v>
      </c>
      <c r="B185" s="143" t="s">
        <v>167</v>
      </c>
      <c r="C185" s="219">
        <v>101.66</v>
      </c>
      <c r="D185" s="219">
        <v>103.29</v>
      </c>
      <c r="E185" s="210">
        <v>100</v>
      </c>
      <c r="F185" s="219">
        <v>101.1</v>
      </c>
      <c r="G185" s="219">
        <v>599.70000000000005</v>
      </c>
      <c r="H185" s="219">
        <v>110.8</v>
      </c>
      <c r="I185" s="219">
        <v>1488.5006265999996</v>
      </c>
      <c r="J185" s="219">
        <v>7.766666667</v>
      </c>
      <c r="K185" s="227">
        <v>88.7</v>
      </c>
    </row>
    <row r="186" spans="1:11" x14ac:dyDescent="0.3">
      <c r="A186" s="143">
        <v>2006</v>
      </c>
      <c r="B186" s="143" t="s">
        <v>168</v>
      </c>
      <c r="C186" s="219">
        <v>100.82</v>
      </c>
      <c r="D186" s="219">
        <v>102.07</v>
      </c>
      <c r="E186" s="210">
        <v>100</v>
      </c>
      <c r="F186" s="219">
        <v>113.1</v>
      </c>
      <c r="G186" s="219">
        <v>662.9</v>
      </c>
      <c r="H186" s="219">
        <v>112</v>
      </c>
      <c r="I186" s="219">
        <v>1643.5477016</v>
      </c>
      <c r="J186" s="219">
        <v>7.8</v>
      </c>
      <c r="K186" s="227">
        <v>98.9</v>
      </c>
    </row>
    <row r="187" spans="1:11" x14ac:dyDescent="0.3">
      <c r="A187" s="143">
        <v>2006</v>
      </c>
      <c r="B187" s="143" t="s">
        <v>169</v>
      </c>
      <c r="C187" s="219">
        <v>100.35</v>
      </c>
      <c r="D187" s="219">
        <v>100.57</v>
      </c>
      <c r="E187" s="210">
        <v>105.1</v>
      </c>
      <c r="F187" s="219">
        <v>99.5</v>
      </c>
      <c r="G187" s="219">
        <v>678.8</v>
      </c>
      <c r="H187" s="219">
        <v>112.1</v>
      </c>
      <c r="I187" s="219">
        <v>1610.5606074999998</v>
      </c>
      <c r="J187" s="219">
        <v>7.766666667</v>
      </c>
      <c r="K187" s="227">
        <v>93.5</v>
      </c>
    </row>
    <row r="188" spans="1:11" x14ac:dyDescent="0.3">
      <c r="A188" s="143">
        <v>2006</v>
      </c>
      <c r="B188" s="143" t="s">
        <v>170</v>
      </c>
      <c r="C188" s="219">
        <v>100.48</v>
      </c>
      <c r="D188" s="219">
        <v>101.83</v>
      </c>
      <c r="E188" s="210">
        <v>100.1</v>
      </c>
      <c r="F188" s="219">
        <v>101.7</v>
      </c>
      <c r="G188" s="219">
        <v>689</v>
      </c>
      <c r="H188" s="219">
        <v>113.3</v>
      </c>
      <c r="I188" s="219">
        <v>1590.2803063999993</v>
      </c>
      <c r="J188" s="219">
        <v>7.6333333330000004</v>
      </c>
      <c r="K188" s="227">
        <v>94.2</v>
      </c>
    </row>
    <row r="189" spans="1:11" x14ac:dyDescent="0.3">
      <c r="A189" s="143">
        <v>2006</v>
      </c>
      <c r="B189" s="143" t="s">
        <v>171</v>
      </c>
      <c r="C189" s="219">
        <v>100.28</v>
      </c>
      <c r="D189" s="219">
        <v>100.78</v>
      </c>
      <c r="E189" s="210">
        <v>100</v>
      </c>
      <c r="F189" s="219">
        <v>102.8</v>
      </c>
      <c r="G189" s="219">
        <v>700.3</v>
      </c>
      <c r="H189" s="219">
        <v>115.5</v>
      </c>
      <c r="I189" s="219">
        <v>1588.8701841999996</v>
      </c>
      <c r="J189" s="219">
        <v>7.4333333330000002</v>
      </c>
      <c r="K189" s="227">
        <v>94.6</v>
      </c>
    </row>
    <row r="190" spans="1:11" x14ac:dyDescent="0.3">
      <c r="A190" s="143">
        <v>2006</v>
      </c>
      <c r="B190" s="143" t="s">
        <v>172</v>
      </c>
      <c r="C190" s="219">
        <v>100.67</v>
      </c>
      <c r="D190" s="219">
        <v>101.75</v>
      </c>
      <c r="E190" s="210">
        <v>109.4</v>
      </c>
      <c r="F190" s="219">
        <v>104.1</v>
      </c>
      <c r="G190" s="219">
        <v>725.6</v>
      </c>
      <c r="H190" s="219">
        <v>115.8</v>
      </c>
      <c r="I190" s="219">
        <v>1630.9186663000005</v>
      </c>
      <c r="J190" s="219">
        <v>7.2</v>
      </c>
      <c r="K190" s="227">
        <v>95.8</v>
      </c>
    </row>
    <row r="191" spans="1:11" x14ac:dyDescent="0.3">
      <c r="A191" s="143">
        <v>2006</v>
      </c>
      <c r="B191" s="143" t="s">
        <v>173</v>
      </c>
      <c r="C191" s="219">
        <v>100.19</v>
      </c>
      <c r="D191" s="219">
        <v>102.16</v>
      </c>
      <c r="E191" s="210">
        <v>99.7</v>
      </c>
      <c r="F191" s="219">
        <v>104.6</v>
      </c>
      <c r="G191" s="219">
        <v>751.7</v>
      </c>
      <c r="H191" s="219">
        <v>115.5</v>
      </c>
      <c r="I191" s="219">
        <v>1735.2696225000007</v>
      </c>
      <c r="J191" s="219">
        <v>6.8666666669999996</v>
      </c>
      <c r="K191" s="227">
        <v>99.3</v>
      </c>
    </row>
    <row r="192" spans="1:11" x14ac:dyDescent="0.3">
      <c r="A192" s="143">
        <v>2006</v>
      </c>
      <c r="B192" s="143" t="s">
        <v>174</v>
      </c>
      <c r="C192" s="219">
        <v>100.09</v>
      </c>
      <c r="D192" s="219">
        <v>101.38</v>
      </c>
      <c r="E192" s="210">
        <v>100</v>
      </c>
      <c r="F192" s="219">
        <v>101.8</v>
      </c>
      <c r="G192" s="219">
        <v>760</v>
      </c>
      <c r="H192" s="219">
        <v>114.6</v>
      </c>
      <c r="I192" s="219">
        <v>1743.3812536000005</v>
      </c>
      <c r="J192" s="219">
        <v>6.6666666670000003</v>
      </c>
      <c r="K192" s="227">
        <v>98.7</v>
      </c>
    </row>
    <row r="193" spans="1:11" x14ac:dyDescent="0.3">
      <c r="A193" s="143">
        <v>2006</v>
      </c>
      <c r="B193" s="143" t="s">
        <v>175</v>
      </c>
      <c r="C193" s="219">
        <v>100.28</v>
      </c>
      <c r="D193" s="219">
        <v>97.25</v>
      </c>
      <c r="E193" s="210">
        <v>91.9</v>
      </c>
      <c r="F193" s="219">
        <v>100.6</v>
      </c>
      <c r="G193" s="219">
        <v>793.5</v>
      </c>
      <c r="H193" s="219">
        <v>115.5</v>
      </c>
      <c r="I193" s="219">
        <v>1719.2687656000003</v>
      </c>
      <c r="J193" s="219">
        <v>6.6</v>
      </c>
      <c r="K193" s="227">
        <v>103</v>
      </c>
    </row>
    <row r="194" spans="1:11" x14ac:dyDescent="0.3">
      <c r="A194" s="143">
        <v>2006</v>
      </c>
      <c r="B194" s="143" t="s">
        <v>176</v>
      </c>
      <c r="C194" s="219">
        <v>100.63</v>
      </c>
      <c r="D194" s="219">
        <v>97.53</v>
      </c>
      <c r="E194" s="210">
        <v>100</v>
      </c>
      <c r="F194" s="219">
        <v>97.8</v>
      </c>
      <c r="G194" s="219">
        <v>798.9</v>
      </c>
      <c r="H194" s="219">
        <v>114.9</v>
      </c>
      <c r="I194" s="219">
        <v>1775.6948408000001</v>
      </c>
      <c r="J194" s="219">
        <v>6.6666666670000003</v>
      </c>
      <c r="K194" s="227">
        <v>103.9</v>
      </c>
    </row>
    <row r="195" spans="1:11" x14ac:dyDescent="0.3">
      <c r="A195" s="143">
        <v>2006</v>
      </c>
      <c r="B195" s="143" t="s">
        <v>177</v>
      </c>
      <c r="C195" s="219">
        <v>100.79</v>
      </c>
      <c r="D195" s="219">
        <v>100.97</v>
      </c>
      <c r="E195" s="210">
        <v>100</v>
      </c>
      <c r="F195" s="219">
        <v>106.3</v>
      </c>
      <c r="G195" s="219">
        <v>956.9</v>
      </c>
      <c r="H195" s="219">
        <v>115.7</v>
      </c>
      <c r="I195" s="219">
        <v>1968.1722372000006</v>
      </c>
      <c r="J195" s="219">
        <v>6.766666667</v>
      </c>
      <c r="K195" s="227">
        <v>108.2</v>
      </c>
    </row>
    <row r="196" spans="1:11" x14ac:dyDescent="0.3">
      <c r="A196" s="143">
        <v>2007</v>
      </c>
      <c r="B196" s="143" t="s">
        <v>166</v>
      </c>
      <c r="C196" s="219">
        <v>101.68</v>
      </c>
      <c r="D196" s="219">
        <v>101.89</v>
      </c>
      <c r="E196" s="210">
        <v>105.9</v>
      </c>
      <c r="F196" s="219">
        <v>78.8</v>
      </c>
      <c r="G196" s="219">
        <v>727.7</v>
      </c>
      <c r="H196" s="219">
        <v>114.7</v>
      </c>
      <c r="I196" s="219">
        <v>1633.9430433000007</v>
      </c>
      <c r="J196" s="219">
        <v>6.9</v>
      </c>
      <c r="K196" s="227">
        <v>96.2</v>
      </c>
    </row>
    <row r="197" spans="1:11" x14ac:dyDescent="0.3">
      <c r="A197" s="143">
        <v>2007</v>
      </c>
      <c r="B197" s="143" t="s">
        <v>167</v>
      </c>
      <c r="C197" s="219">
        <v>101.11</v>
      </c>
      <c r="D197" s="219">
        <v>99.88</v>
      </c>
      <c r="E197" s="210">
        <v>100</v>
      </c>
      <c r="F197" s="219">
        <v>98.7</v>
      </c>
      <c r="G197" s="219">
        <v>728.5</v>
      </c>
      <c r="H197" s="219">
        <v>115</v>
      </c>
      <c r="I197" s="219">
        <v>1637.6437467999999</v>
      </c>
      <c r="J197" s="219">
        <v>7.0666666669999998</v>
      </c>
      <c r="K197" s="227">
        <v>95.1</v>
      </c>
    </row>
    <row r="198" spans="1:11" x14ac:dyDescent="0.3">
      <c r="A198" s="143">
        <v>2007</v>
      </c>
      <c r="B198" s="143" t="s">
        <v>168</v>
      </c>
      <c r="C198" s="219">
        <v>100.59</v>
      </c>
      <c r="D198" s="219">
        <v>99.96</v>
      </c>
      <c r="E198" s="210">
        <v>100</v>
      </c>
      <c r="F198" s="219">
        <v>113.4</v>
      </c>
      <c r="G198" s="219">
        <v>801.6</v>
      </c>
      <c r="H198" s="219">
        <v>114.6</v>
      </c>
      <c r="I198" s="219">
        <v>1837.2278345000004</v>
      </c>
      <c r="J198" s="219">
        <v>7.0333333329999999</v>
      </c>
      <c r="K198" s="227">
        <v>105.6</v>
      </c>
    </row>
    <row r="199" spans="1:11" x14ac:dyDescent="0.3">
      <c r="A199" s="143">
        <v>2007</v>
      </c>
      <c r="B199" s="143" t="s">
        <v>169</v>
      </c>
      <c r="C199" s="219">
        <v>100.57</v>
      </c>
      <c r="D199" s="219">
        <v>104.31</v>
      </c>
      <c r="E199" s="210">
        <v>104.3</v>
      </c>
      <c r="F199" s="219">
        <v>100.4</v>
      </c>
      <c r="G199" s="219">
        <v>826.3</v>
      </c>
      <c r="H199" s="219">
        <v>115.1</v>
      </c>
      <c r="I199" s="219">
        <v>1848.8738143</v>
      </c>
      <c r="J199" s="219">
        <v>6.8</v>
      </c>
      <c r="K199" s="227">
        <v>100</v>
      </c>
    </row>
    <row r="200" spans="1:11" x14ac:dyDescent="0.3">
      <c r="A200" s="143">
        <v>2007</v>
      </c>
      <c r="B200" s="143" t="s">
        <v>170</v>
      </c>
      <c r="C200" s="219">
        <v>100.63</v>
      </c>
      <c r="D200" s="219">
        <v>105.35</v>
      </c>
      <c r="E200" s="210">
        <v>100.1</v>
      </c>
      <c r="F200" s="219">
        <v>102.4</v>
      </c>
      <c r="G200" s="219">
        <v>847.1</v>
      </c>
      <c r="H200" s="219">
        <v>115.9</v>
      </c>
      <c r="I200" s="219">
        <v>1853.5819686999998</v>
      </c>
      <c r="J200" s="219">
        <v>6.3666666669999996</v>
      </c>
      <c r="K200" s="227">
        <v>100.7</v>
      </c>
    </row>
    <row r="201" spans="1:11" x14ac:dyDescent="0.3">
      <c r="A201" s="143">
        <v>2007</v>
      </c>
      <c r="B201" s="143" t="s">
        <v>171</v>
      </c>
      <c r="C201" s="219">
        <v>100.95</v>
      </c>
      <c r="D201" s="219">
        <v>102.51</v>
      </c>
      <c r="E201" s="210">
        <v>100</v>
      </c>
      <c r="F201" s="219">
        <v>103</v>
      </c>
      <c r="G201" s="219">
        <v>869.2</v>
      </c>
      <c r="H201" s="219">
        <v>116.3</v>
      </c>
      <c r="I201" s="219">
        <v>1907.7725228999996</v>
      </c>
      <c r="J201" s="219">
        <v>6.0333333329999999</v>
      </c>
      <c r="K201" s="227">
        <v>101.5</v>
      </c>
    </row>
    <row r="202" spans="1:11" x14ac:dyDescent="0.3">
      <c r="A202" s="143">
        <v>2007</v>
      </c>
      <c r="B202" s="143" t="s">
        <v>172</v>
      </c>
      <c r="C202" s="219">
        <v>100.87</v>
      </c>
      <c r="D202" s="219">
        <v>100.72</v>
      </c>
      <c r="E202" s="210">
        <v>106.4</v>
      </c>
      <c r="F202" s="219">
        <v>105.4</v>
      </c>
      <c r="G202" s="219">
        <v>903.2</v>
      </c>
      <c r="H202" s="219">
        <v>116.2</v>
      </c>
      <c r="I202" s="219">
        <v>2022.7850689999998</v>
      </c>
      <c r="J202" s="219">
        <v>5.8</v>
      </c>
      <c r="K202" s="227">
        <v>104.6</v>
      </c>
    </row>
    <row r="203" spans="1:11" x14ac:dyDescent="0.3">
      <c r="A203" s="143">
        <v>2007</v>
      </c>
      <c r="B203" s="143" t="s">
        <v>173</v>
      </c>
      <c r="C203" s="219">
        <v>100.09</v>
      </c>
      <c r="D203" s="219">
        <v>102.05</v>
      </c>
      <c r="E203" s="210">
        <v>100.1</v>
      </c>
      <c r="F203" s="219">
        <v>101.9</v>
      </c>
      <c r="G203" s="219">
        <v>942.5</v>
      </c>
      <c r="H203" s="219">
        <v>117.4</v>
      </c>
      <c r="I203" s="219">
        <v>2042.7358091999995</v>
      </c>
      <c r="J203" s="219">
        <v>5.7</v>
      </c>
      <c r="K203" s="227">
        <v>105.7</v>
      </c>
    </row>
    <row r="204" spans="1:11" x14ac:dyDescent="0.3">
      <c r="A204" s="143">
        <v>2007</v>
      </c>
      <c r="B204" s="143" t="s">
        <v>174</v>
      </c>
      <c r="C204" s="219">
        <v>100.79</v>
      </c>
      <c r="D204" s="219">
        <v>99.38</v>
      </c>
      <c r="E204" s="210">
        <v>100</v>
      </c>
      <c r="F204" s="219">
        <v>100.7</v>
      </c>
      <c r="G204" s="219">
        <v>953.5</v>
      </c>
      <c r="H204" s="219">
        <v>116.8</v>
      </c>
      <c r="I204" s="219">
        <v>2120.6087611000003</v>
      </c>
      <c r="J204" s="219">
        <v>5.6333333330000004</v>
      </c>
      <c r="K204" s="227">
        <v>103.4</v>
      </c>
    </row>
    <row r="205" spans="1:11" x14ac:dyDescent="0.3">
      <c r="A205" s="143">
        <v>2007</v>
      </c>
      <c r="B205" s="143" t="s">
        <v>175</v>
      </c>
      <c r="C205" s="219">
        <v>101.64</v>
      </c>
      <c r="D205" s="219">
        <v>99.94</v>
      </c>
      <c r="E205" s="210">
        <v>90.7</v>
      </c>
      <c r="F205" s="219">
        <v>102.4</v>
      </c>
      <c r="G205" s="219">
        <v>1004.2</v>
      </c>
      <c r="H205" s="219">
        <v>115.9</v>
      </c>
      <c r="I205" s="219">
        <v>2256.6952496999997</v>
      </c>
      <c r="J205" s="219">
        <v>5.6</v>
      </c>
      <c r="K205" s="227">
        <v>108.8</v>
      </c>
    </row>
    <row r="206" spans="1:11" x14ac:dyDescent="0.3">
      <c r="A206" s="143">
        <v>2007</v>
      </c>
      <c r="B206" s="143" t="s">
        <v>176</v>
      </c>
      <c r="C206" s="219">
        <v>101.23</v>
      </c>
      <c r="D206" s="219">
        <v>103.1</v>
      </c>
      <c r="E206" s="210">
        <v>100</v>
      </c>
      <c r="F206" s="219">
        <v>97.7</v>
      </c>
      <c r="G206" s="219">
        <v>1023.4</v>
      </c>
      <c r="H206" s="219">
        <v>116.5</v>
      </c>
      <c r="I206" s="219">
        <v>2327.6526104999989</v>
      </c>
      <c r="J206" s="219">
        <v>5.6333333330000004</v>
      </c>
      <c r="K206" s="227">
        <v>110.2</v>
      </c>
    </row>
    <row r="207" spans="1:11" x14ac:dyDescent="0.3">
      <c r="A207" s="143">
        <v>2007</v>
      </c>
      <c r="B207" s="143" t="s">
        <v>177</v>
      </c>
      <c r="C207" s="219">
        <v>101.13</v>
      </c>
      <c r="D207" s="219">
        <v>103.71</v>
      </c>
      <c r="E207" s="210">
        <v>100</v>
      </c>
      <c r="F207" s="219">
        <v>106.7</v>
      </c>
      <c r="G207" s="219">
        <v>1241.8</v>
      </c>
      <c r="H207" s="219">
        <v>117.7</v>
      </c>
      <c r="I207" s="219">
        <v>2526.1258140000004</v>
      </c>
      <c r="J207" s="219">
        <v>5.8</v>
      </c>
      <c r="K207" s="227">
        <v>113.6</v>
      </c>
    </row>
    <row r="208" spans="1:11" x14ac:dyDescent="0.3">
      <c r="A208" s="143">
        <v>2008</v>
      </c>
      <c r="B208" s="143" t="s">
        <v>166</v>
      </c>
      <c r="C208" s="219">
        <v>102.31</v>
      </c>
      <c r="D208" s="219">
        <v>101.6</v>
      </c>
      <c r="E208" s="210">
        <v>110.7</v>
      </c>
      <c r="F208" s="219">
        <v>80.099999999999994</v>
      </c>
      <c r="G208" s="219">
        <v>944.1</v>
      </c>
      <c r="H208" s="219">
        <v>117</v>
      </c>
      <c r="I208" s="219">
        <v>2234.5926834000002</v>
      </c>
      <c r="J208" s="219">
        <v>6.1333333330000004</v>
      </c>
      <c r="K208" s="227">
        <v>102.6</v>
      </c>
    </row>
    <row r="209" spans="1:11" x14ac:dyDescent="0.3">
      <c r="A209" s="143">
        <v>2008</v>
      </c>
      <c r="B209" s="143" t="s">
        <v>167</v>
      </c>
      <c r="C209" s="219">
        <v>101.2</v>
      </c>
      <c r="D209" s="219">
        <v>100.65</v>
      </c>
      <c r="E209" s="210">
        <v>100.1</v>
      </c>
      <c r="F209" s="219">
        <v>100.2</v>
      </c>
      <c r="G209" s="219">
        <v>964.3</v>
      </c>
      <c r="H209" s="219">
        <v>118.8</v>
      </c>
      <c r="I209" s="219">
        <v>2279.5714218000003</v>
      </c>
      <c r="J209" s="219">
        <v>6.6</v>
      </c>
      <c r="K209" s="227">
        <v>102.8</v>
      </c>
    </row>
    <row r="210" spans="1:11" x14ac:dyDescent="0.3">
      <c r="A210" s="143">
        <v>2008</v>
      </c>
      <c r="B210" s="143" t="s">
        <v>168</v>
      </c>
      <c r="C210" s="219">
        <v>101.2</v>
      </c>
      <c r="D210" s="219">
        <v>100.73</v>
      </c>
      <c r="E210" s="210">
        <v>100.1</v>
      </c>
      <c r="F210" s="219">
        <v>109.6</v>
      </c>
      <c r="G210" s="219">
        <v>1049.4000000000001</v>
      </c>
      <c r="H210" s="219">
        <v>116.6</v>
      </c>
      <c r="I210" s="219">
        <v>2512.6501283000002</v>
      </c>
      <c r="J210" s="219">
        <v>6.733333333</v>
      </c>
      <c r="K210" s="227">
        <v>109.4</v>
      </c>
    </row>
    <row r="211" spans="1:11" x14ac:dyDescent="0.3">
      <c r="A211" s="143">
        <v>2008</v>
      </c>
      <c r="B211" s="143" t="s">
        <v>169</v>
      </c>
      <c r="C211" s="219">
        <v>101.42</v>
      </c>
      <c r="D211" s="219">
        <v>104.52</v>
      </c>
      <c r="E211" s="210">
        <v>107.8</v>
      </c>
      <c r="F211" s="219">
        <v>101.6</v>
      </c>
      <c r="G211" s="219">
        <v>1076.9000000000001</v>
      </c>
      <c r="H211" s="219">
        <v>115</v>
      </c>
      <c r="I211" s="219">
        <v>2593.8176288</v>
      </c>
      <c r="J211" s="219">
        <v>6.5333333329999999</v>
      </c>
      <c r="K211" s="227">
        <v>105.7</v>
      </c>
    </row>
    <row r="212" spans="1:11" x14ac:dyDescent="0.3">
      <c r="A212" s="143">
        <v>2008</v>
      </c>
      <c r="B212" s="143" t="s">
        <v>170</v>
      </c>
      <c r="C212" s="219">
        <v>101.35</v>
      </c>
      <c r="D212" s="219">
        <v>103.53</v>
      </c>
      <c r="E212" s="210">
        <v>100.2</v>
      </c>
      <c r="F212" s="219">
        <v>101.1</v>
      </c>
      <c r="G212" s="219">
        <v>1115.8</v>
      </c>
      <c r="H212" s="219">
        <v>115.4</v>
      </c>
      <c r="I212" s="219">
        <v>2583.1654273999993</v>
      </c>
      <c r="J212" s="219">
        <v>5.9666666670000001</v>
      </c>
      <c r="K212" s="227">
        <v>105.2</v>
      </c>
    </row>
    <row r="213" spans="1:11" x14ac:dyDescent="0.3">
      <c r="A213" s="143">
        <v>2008</v>
      </c>
      <c r="B213" s="143" t="s">
        <v>171</v>
      </c>
      <c r="C213" s="219">
        <v>100.97</v>
      </c>
      <c r="D213" s="219">
        <v>104.93</v>
      </c>
      <c r="E213" s="210">
        <v>100.1</v>
      </c>
      <c r="F213" s="219">
        <v>102</v>
      </c>
      <c r="G213" s="219">
        <v>1139</v>
      </c>
      <c r="H213" s="219">
        <v>114.8</v>
      </c>
      <c r="I213" s="219">
        <v>2680.4493793000011</v>
      </c>
      <c r="J213" s="219">
        <v>5.6666666670000003</v>
      </c>
      <c r="K213" s="227">
        <v>104.4</v>
      </c>
    </row>
    <row r="214" spans="1:11" x14ac:dyDescent="0.3">
      <c r="A214" s="143">
        <v>2008</v>
      </c>
      <c r="B214" s="143" t="s">
        <v>172</v>
      </c>
      <c r="C214" s="219">
        <v>100.51</v>
      </c>
      <c r="D214" s="219">
        <v>105.36</v>
      </c>
      <c r="E214" s="210">
        <v>111.7</v>
      </c>
      <c r="F214" s="219">
        <v>105.4</v>
      </c>
      <c r="G214" s="219">
        <v>1187.5</v>
      </c>
      <c r="H214" s="219">
        <v>115.7</v>
      </c>
      <c r="I214" s="219">
        <v>2817.5485532000002</v>
      </c>
      <c r="J214" s="219">
        <v>5.5666666669999998</v>
      </c>
      <c r="K214" s="227">
        <v>106.6</v>
      </c>
    </row>
    <row r="215" spans="1:11" x14ac:dyDescent="0.3">
      <c r="A215" s="143">
        <v>2008</v>
      </c>
      <c r="B215" s="143" t="s">
        <v>173</v>
      </c>
      <c r="C215" s="219">
        <v>100.36</v>
      </c>
      <c r="D215" s="219">
        <v>100.48</v>
      </c>
      <c r="E215" s="210">
        <v>101.5</v>
      </c>
      <c r="F215" s="219">
        <v>101.3</v>
      </c>
      <c r="G215" s="219">
        <v>1231.2</v>
      </c>
      <c r="H215" s="219">
        <v>114.8</v>
      </c>
      <c r="I215" s="219">
        <v>2808.3709551000011</v>
      </c>
      <c r="J215" s="219">
        <v>5.7</v>
      </c>
      <c r="K215" s="227">
        <v>106.7</v>
      </c>
    </row>
    <row r="216" spans="1:11" x14ac:dyDescent="0.3">
      <c r="A216" s="143">
        <v>2008</v>
      </c>
      <c r="B216" s="143" t="s">
        <v>174</v>
      </c>
      <c r="C216" s="219">
        <v>100.8</v>
      </c>
      <c r="D216" s="219">
        <v>94.97</v>
      </c>
      <c r="E216" s="210">
        <v>100.1</v>
      </c>
      <c r="F216" s="219">
        <v>102</v>
      </c>
      <c r="G216" s="219">
        <v>1245.4000000000001</v>
      </c>
      <c r="H216" s="219">
        <v>115</v>
      </c>
      <c r="I216" s="219">
        <v>2849.5367715999992</v>
      </c>
      <c r="J216" s="219">
        <v>5.9</v>
      </c>
      <c r="K216" s="227">
        <v>106.4</v>
      </c>
    </row>
    <row r="217" spans="1:11" x14ac:dyDescent="0.3">
      <c r="A217" s="143">
        <v>2008</v>
      </c>
      <c r="B217" s="143" t="s">
        <v>175</v>
      </c>
      <c r="C217" s="219">
        <v>100.91</v>
      </c>
      <c r="D217" s="219">
        <v>93.4</v>
      </c>
      <c r="E217" s="210">
        <v>97.2</v>
      </c>
      <c r="F217" s="219">
        <v>96.9</v>
      </c>
      <c r="G217" s="219">
        <v>1280.3</v>
      </c>
      <c r="H217" s="219">
        <v>113.1</v>
      </c>
      <c r="I217" s="219">
        <v>2725.9367146999998</v>
      </c>
      <c r="J217" s="219">
        <v>6.2</v>
      </c>
      <c r="K217" s="227">
        <v>107.1</v>
      </c>
    </row>
    <row r="218" spans="1:11" x14ac:dyDescent="0.3">
      <c r="A218" s="143">
        <v>2008</v>
      </c>
      <c r="B218" s="143" t="s">
        <v>176</v>
      </c>
      <c r="C218" s="219">
        <v>100.83</v>
      </c>
      <c r="D218" s="219">
        <v>91.63</v>
      </c>
      <c r="E218" s="210">
        <v>100.2</v>
      </c>
      <c r="F218" s="219">
        <v>89.4</v>
      </c>
      <c r="G218" s="219">
        <v>1247.0999999999999</v>
      </c>
      <c r="H218" s="219">
        <v>108.7</v>
      </c>
      <c r="I218" s="219">
        <v>2423.6325503999992</v>
      </c>
      <c r="J218" s="219">
        <v>6.6</v>
      </c>
      <c r="K218" s="227">
        <v>96.4</v>
      </c>
    </row>
    <row r="219" spans="1:11" x14ac:dyDescent="0.3">
      <c r="A219" s="143">
        <v>2008</v>
      </c>
      <c r="B219" s="143" t="s">
        <v>177</v>
      </c>
      <c r="C219" s="219">
        <v>100.69</v>
      </c>
      <c r="D219" s="219">
        <v>92.41</v>
      </c>
      <c r="E219" s="210">
        <v>99.9</v>
      </c>
      <c r="F219" s="219">
        <v>106.3</v>
      </c>
      <c r="G219" s="219">
        <v>1463.2</v>
      </c>
      <c r="H219" s="219">
        <v>105.5</v>
      </c>
      <c r="I219" s="219">
        <v>2627.0902351000009</v>
      </c>
      <c r="J219" s="219">
        <v>7.1333333330000004</v>
      </c>
      <c r="K219" s="227">
        <v>99</v>
      </c>
    </row>
    <row r="220" spans="1:11" x14ac:dyDescent="0.3">
      <c r="A220" s="143">
        <v>2009</v>
      </c>
      <c r="B220" s="143" t="s">
        <v>166</v>
      </c>
      <c r="C220" s="219">
        <v>102.37</v>
      </c>
      <c r="D220" s="219">
        <v>96.62</v>
      </c>
      <c r="E220" s="210">
        <v>102.8</v>
      </c>
      <c r="F220" s="219">
        <v>75.3</v>
      </c>
      <c r="G220" s="219">
        <v>1103.0999999999999</v>
      </c>
      <c r="H220" s="219">
        <v>104.7</v>
      </c>
      <c r="I220" s="219">
        <v>2105.8248186999999</v>
      </c>
      <c r="J220" s="219">
        <v>7.8333333329999997</v>
      </c>
      <c r="K220" s="227">
        <v>83.9</v>
      </c>
    </row>
    <row r="221" spans="1:11" x14ac:dyDescent="0.3">
      <c r="A221" s="143">
        <v>2009</v>
      </c>
      <c r="B221" s="143" t="s">
        <v>167</v>
      </c>
      <c r="C221" s="219">
        <v>101.65</v>
      </c>
      <c r="D221" s="219">
        <v>105.09</v>
      </c>
      <c r="E221" s="210">
        <v>100.2</v>
      </c>
      <c r="F221" s="219">
        <v>99.9</v>
      </c>
      <c r="G221" s="219">
        <v>1073</v>
      </c>
      <c r="H221" s="219">
        <v>99.1</v>
      </c>
      <c r="I221" s="219">
        <v>2223.0411916999997</v>
      </c>
      <c r="J221" s="219">
        <v>8.6333333329999995</v>
      </c>
      <c r="K221" s="227">
        <v>84.7</v>
      </c>
    </row>
    <row r="222" spans="1:11" x14ac:dyDescent="0.3">
      <c r="A222" s="143">
        <v>2009</v>
      </c>
      <c r="B222" s="143" t="s">
        <v>168</v>
      </c>
      <c r="C222" s="219">
        <v>101.31</v>
      </c>
      <c r="D222" s="219">
        <v>102.85</v>
      </c>
      <c r="E222" s="210">
        <v>99.8</v>
      </c>
      <c r="F222" s="219">
        <v>112.7</v>
      </c>
      <c r="G222" s="219">
        <v>1154.5</v>
      </c>
      <c r="H222" s="219">
        <v>97.7</v>
      </c>
      <c r="I222" s="219">
        <v>2427.6126099000003</v>
      </c>
      <c r="J222" s="219">
        <v>9.1</v>
      </c>
      <c r="K222" s="227">
        <v>93.7</v>
      </c>
    </row>
    <row r="223" spans="1:11" x14ac:dyDescent="0.3">
      <c r="A223" s="143">
        <v>2009</v>
      </c>
      <c r="B223" s="143" t="s">
        <v>169</v>
      </c>
      <c r="C223" s="219">
        <v>100.69</v>
      </c>
      <c r="D223" s="219">
        <v>102.44</v>
      </c>
      <c r="E223" s="210">
        <v>113.3</v>
      </c>
      <c r="F223" s="219">
        <v>98.6</v>
      </c>
      <c r="G223" s="219">
        <v>1151.4000000000001</v>
      </c>
      <c r="H223" s="219">
        <v>95.6</v>
      </c>
      <c r="I223" s="219">
        <v>2253.1698759999995</v>
      </c>
      <c r="J223" s="219">
        <v>9.1333333329999995</v>
      </c>
      <c r="K223" s="227">
        <v>89.8</v>
      </c>
    </row>
    <row r="224" spans="1:11" x14ac:dyDescent="0.3">
      <c r="A224" s="143">
        <v>2009</v>
      </c>
      <c r="B224" s="143" t="s">
        <v>170</v>
      </c>
      <c r="C224" s="219">
        <v>100.57</v>
      </c>
      <c r="D224" s="219">
        <v>100.64</v>
      </c>
      <c r="E224" s="210">
        <v>99.8</v>
      </c>
      <c r="F224" s="219">
        <v>99.6</v>
      </c>
      <c r="G224" s="219">
        <v>1175.2</v>
      </c>
      <c r="H224" s="219">
        <v>94.8</v>
      </c>
      <c r="I224" s="219">
        <v>2156.2455891000004</v>
      </c>
      <c r="J224" s="219">
        <v>8.8333333330000006</v>
      </c>
      <c r="K224" s="227">
        <v>88.7</v>
      </c>
    </row>
    <row r="225" spans="1:11" x14ac:dyDescent="0.3">
      <c r="A225" s="143">
        <v>2009</v>
      </c>
      <c r="B225" s="143" t="s">
        <v>171</v>
      </c>
      <c r="C225" s="219">
        <v>100.6</v>
      </c>
      <c r="D225" s="219">
        <v>102.15</v>
      </c>
      <c r="E225" s="210">
        <v>100</v>
      </c>
      <c r="F225" s="219">
        <v>104.8</v>
      </c>
      <c r="G225" s="219">
        <v>1186.5999999999999</v>
      </c>
      <c r="H225" s="219">
        <v>94</v>
      </c>
      <c r="I225" s="219">
        <v>2242.984258200001</v>
      </c>
      <c r="J225" s="219">
        <v>8.5333333329999999</v>
      </c>
      <c r="K225" s="227">
        <v>90.8</v>
      </c>
    </row>
    <row r="226" spans="1:11" x14ac:dyDescent="0.3">
      <c r="A226" s="143">
        <v>2009</v>
      </c>
      <c r="B226" s="143" t="s">
        <v>172</v>
      </c>
      <c r="C226" s="219">
        <v>100.63</v>
      </c>
      <c r="D226" s="219">
        <v>101.79</v>
      </c>
      <c r="E226" s="210">
        <v>98.4</v>
      </c>
      <c r="F226" s="219">
        <v>109</v>
      </c>
      <c r="G226" s="219">
        <v>1218.8</v>
      </c>
      <c r="H226" s="219">
        <v>92.5</v>
      </c>
      <c r="I226" s="219">
        <v>2260.8160986999992</v>
      </c>
      <c r="J226" s="219">
        <v>8.3000000000000007</v>
      </c>
      <c r="K226" s="227">
        <v>93.8</v>
      </c>
    </row>
    <row r="227" spans="1:11" x14ac:dyDescent="0.3">
      <c r="A227" s="143">
        <v>2009</v>
      </c>
      <c r="B227" s="143" t="s">
        <v>173</v>
      </c>
      <c r="C227" s="219">
        <v>100</v>
      </c>
      <c r="D227" s="219">
        <v>101.43</v>
      </c>
      <c r="E227" s="210">
        <v>100.1</v>
      </c>
      <c r="F227" s="219">
        <v>100.6</v>
      </c>
      <c r="G227" s="219">
        <v>1236.5</v>
      </c>
      <c r="H227" s="219">
        <v>90.8</v>
      </c>
      <c r="I227" s="219">
        <v>2293.3512477000013</v>
      </c>
      <c r="J227" s="219">
        <v>8.1</v>
      </c>
      <c r="K227" s="227">
        <v>92.8</v>
      </c>
    </row>
    <row r="228" spans="1:11" x14ac:dyDescent="0.3">
      <c r="A228" s="143">
        <v>2009</v>
      </c>
      <c r="B228" s="143" t="s">
        <v>174</v>
      </c>
      <c r="C228" s="219">
        <v>99.97</v>
      </c>
      <c r="D228" s="219">
        <v>101.2</v>
      </c>
      <c r="E228" s="210">
        <v>99.8</v>
      </c>
      <c r="F228" s="219">
        <v>104.9</v>
      </c>
      <c r="G228" s="219">
        <v>1232.8</v>
      </c>
      <c r="H228" s="219">
        <v>90.2</v>
      </c>
      <c r="I228" s="219">
        <v>2433.8341896000011</v>
      </c>
      <c r="J228" s="219">
        <v>7.8666666669999996</v>
      </c>
      <c r="K228" s="227">
        <v>95</v>
      </c>
    </row>
    <row r="229" spans="1:11" x14ac:dyDescent="0.3">
      <c r="A229" s="143">
        <v>2009</v>
      </c>
      <c r="B229" s="143" t="s">
        <v>175</v>
      </c>
      <c r="C229" s="219">
        <v>100</v>
      </c>
      <c r="D229" s="219">
        <v>99.11</v>
      </c>
      <c r="E229" s="210">
        <v>87.6</v>
      </c>
      <c r="F229" s="219">
        <v>99.7</v>
      </c>
      <c r="G229" s="219">
        <v>1273.8</v>
      </c>
      <c r="H229" s="219">
        <v>91.7</v>
      </c>
      <c r="I229" s="219">
        <v>2502.1069506000013</v>
      </c>
      <c r="J229" s="219">
        <v>7.733333333</v>
      </c>
      <c r="K229" s="227">
        <v>99.1</v>
      </c>
    </row>
    <row r="230" spans="1:11" x14ac:dyDescent="0.3">
      <c r="A230" s="143">
        <v>2009</v>
      </c>
      <c r="B230" s="143" t="s">
        <v>176</v>
      </c>
      <c r="C230" s="219">
        <v>100.29</v>
      </c>
      <c r="D230" s="219">
        <v>99.49</v>
      </c>
      <c r="E230" s="210">
        <v>97.1</v>
      </c>
      <c r="F230" s="219">
        <v>95.9</v>
      </c>
      <c r="G230" s="219">
        <v>1265.2</v>
      </c>
      <c r="H230" s="219">
        <v>93.9</v>
      </c>
      <c r="I230" s="219">
        <v>2552.1270880000002</v>
      </c>
      <c r="J230" s="219">
        <v>7.8333333329999997</v>
      </c>
      <c r="K230" s="227">
        <v>99.9</v>
      </c>
    </row>
    <row r="231" spans="1:11" x14ac:dyDescent="0.3">
      <c r="A231" s="143">
        <v>2009</v>
      </c>
      <c r="B231" s="143" t="s">
        <v>177</v>
      </c>
      <c r="C231" s="219">
        <v>100.41</v>
      </c>
      <c r="D231" s="219">
        <v>100.5</v>
      </c>
      <c r="E231" s="210">
        <v>100.2</v>
      </c>
      <c r="F231" s="219">
        <v>108</v>
      </c>
      <c r="G231" s="219">
        <v>1528.3</v>
      </c>
      <c r="H231" s="219">
        <v>96.8</v>
      </c>
      <c r="I231" s="219">
        <v>2807.6412103999996</v>
      </c>
      <c r="J231" s="219">
        <v>8.0333333329999999</v>
      </c>
      <c r="K231" s="227">
        <v>106.5</v>
      </c>
    </row>
    <row r="232" spans="1:11" x14ac:dyDescent="0.3">
      <c r="A232" s="143">
        <v>2010</v>
      </c>
      <c r="B232" s="143" t="s">
        <v>166</v>
      </c>
      <c r="C232" s="219">
        <v>101.64</v>
      </c>
      <c r="D232" s="219">
        <v>98.94</v>
      </c>
      <c r="E232" s="210">
        <v>121.9</v>
      </c>
      <c r="F232" s="219">
        <v>76.599999999999994</v>
      </c>
      <c r="G232" s="219">
        <v>1196.4000000000001</v>
      </c>
      <c r="H232" s="219">
        <v>100.8</v>
      </c>
      <c r="I232" s="219">
        <v>2160.8000000000002</v>
      </c>
      <c r="J232" s="219">
        <v>8.4666666670000001</v>
      </c>
      <c r="K232" s="227">
        <v>91</v>
      </c>
    </row>
    <row r="233" spans="1:11" x14ac:dyDescent="0.3">
      <c r="A233" s="143">
        <v>2010</v>
      </c>
      <c r="B233" s="143" t="s">
        <v>167</v>
      </c>
      <c r="C233" s="219">
        <v>100.86</v>
      </c>
      <c r="D233" s="219">
        <v>101.99</v>
      </c>
      <c r="E233" s="210">
        <v>100.1</v>
      </c>
      <c r="F233" s="219">
        <v>99.9</v>
      </c>
      <c r="G233" s="219">
        <v>1166.7</v>
      </c>
      <c r="H233" s="219">
        <v>102</v>
      </c>
      <c r="I233" s="219">
        <v>2420.6999999999998</v>
      </c>
      <c r="J233" s="219">
        <v>8.5666666669999998</v>
      </c>
      <c r="K233" s="227">
        <v>90.9</v>
      </c>
    </row>
    <row r="234" spans="1:11" x14ac:dyDescent="0.3">
      <c r="A234" s="143">
        <v>2010</v>
      </c>
      <c r="B234" s="143" t="s">
        <v>168</v>
      </c>
      <c r="C234" s="219">
        <v>100.63</v>
      </c>
      <c r="D234" s="219">
        <v>101.81</v>
      </c>
      <c r="E234" s="210">
        <v>99.9</v>
      </c>
      <c r="F234" s="219">
        <v>114.1</v>
      </c>
      <c r="G234" s="219">
        <v>1270.9000000000001</v>
      </c>
      <c r="H234" s="219">
        <v>104.2</v>
      </c>
      <c r="I234" s="219">
        <v>2727.2</v>
      </c>
      <c r="J234" s="219">
        <v>8.6666666669999994</v>
      </c>
      <c r="K234" s="227">
        <v>102.4</v>
      </c>
    </row>
    <row r="235" spans="1:11" x14ac:dyDescent="0.3">
      <c r="A235" s="143">
        <v>2010</v>
      </c>
      <c r="B235" s="143" t="s">
        <v>169</v>
      </c>
      <c r="C235" s="219">
        <v>100.29</v>
      </c>
      <c r="D235" s="219">
        <v>103.17</v>
      </c>
      <c r="E235" s="210">
        <v>106.9</v>
      </c>
      <c r="F235" s="219">
        <v>98.6</v>
      </c>
      <c r="G235" s="219">
        <v>1283.2</v>
      </c>
      <c r="H235" s="219">
        <v>106</v>
      </c>
      <c r="I235" s="219">
        <v>2601.1</v>
      </c>
      <c r="J235" s="219">
        <v>8.3666666670000005</v>
      </c>
      <c r="K235" s="227">
        <v>96.5</v>
      </c>
    </row>
    <row r="236" spans="1:11" x14ac:dyDescent="0.3">
      <c r="A236" s="143">
        <v>2010</v>
      </c>
      <c r="B236" s="143" t="s">
        <v>170</v>
      </c>
      <c r="C236" s="219">
        <v>100.5</v>
      </c>
      <c r="D236" s="219">
        <v>102.72</v>
      </c>
      <c r="E236" s="210">
        <v>100.2</v>
      </c>
      <c r="F236" s="219">
        <v>100.9</v>
      </c>
      <c r="G236" s="219">
        <v>1320.6</v>
      </c>
      <c r="H236" s="219">
        <v>107.1</v>
      </c>
      <c r="I236" s="219">
        <v>2488.6</v>
      </c>
      <c r="J236" s="219">
        <v>7.9333333330000002</v>
      </c>
      <c r="K236" s="227">
        <v>95.9</v>
      </c>
    </row>
    <row r="237" spans="1:11" x14ac:dyDescent="0.3">
      <c r="A237" s="143">
        <v>2010</v>
      </c>
      <c r="B237" s="143" t="s">
        <v>171</v>
      </c>
      <c r="C237" s="219">
        <v>100.39</v>
      </c>
      <c r="D237" s="219">
        <v>96.9</v>
      </c>
      <c r="E237" s="210">
        <v>100</v>
      </c>
      <c r="F237" s="219">
        <v>103.8</v>
      </c>
      <c r="G237" s="219">
        <v>1339.8</v>
      </c>
      <c r="H237" s="219">
        <v>108</v>
      </c>
      <c r="I237" s="219">
        <v>2600.9</v>
      </c>
      <c r="J237" s="219">
        <v>7.3333333329999997</v>
      </c>
      <c r="K237" s="227">
        <v>97.4</v>
      </c>
    </row>
    <row r="238" spans="1:11" x14ac:dyDescent="0.3">
      <c r="A238" s="143">
        <v>2010</v>
      </c>
      <c r="B238" s="143" t="s">
        <v>172</v>
      </c>
      <c r="C238" s="219">
        <v>100.36</v>
      </c>
      <c r="D238" s="219">
        <v>100.61</v>
      </c>
      <c r="E238" s="210">
        <v>110.6</v>
      </c>
      <c r="F238" s="219">
        <v>106.3</v>
      </c>
      <c r="G238" s="219">
        <v>1384.5</v>
      </c>
      <c r="H238" s="219">
        <v>108.9</v>
      </c>
      <c r="I238" s="219">
        <v>2582.3000000000002</v>
      </c>
      <c r="J238" s="219">
        <v>6.9</v>
      </c>
      <c r="K238" s="227">
        <v>98.1</v>
      </c>
    </row>
    <row r="239" spans="1:11" x14ac:dyDescent="0.3">
      <c r="A239" s="143">
        <v>2010</v>
      </c>
      <c r="B239" s="143" t="s">
        <v>173</v>
      </c>
      <c r="C239" s="219">
        <v>100.55</v>
      </c>
      <c r="D239" s="219">
        <v>103.28</v>
      </c>
      <c r="E239" s="210">
        <v>100.5</v>
      </c>
      <c r="F239" s="219">
        <v>100.6</v>
      </c>
      <c r="G239" s="219">
        <v>1418.4</v>
      </c>
      <c r="H239" s="219">
        <v>109.2</v>
      </c>
      <c r="I239" s="219">
        <v>2675.5</v>
      </c>
      <c r="J239" s="219">
        <v>6.733333333</v>
      </c>
      <c r="K239" s="227">
        <v>99.2</v>
      </c>
    </row>
    <row r="240" spans="1:11" x14ac:dyDescent="0.3">
      <c r="A240" s="143">
        <v>2010</v>
      </c>
      <c r="B240" s="143" t="s">
        <v>174</v>
      </c>
      <c r="C240" s="219">
        <v>100.84</v>
      </c>
      <c r="D240" s="219">
        <v>98.73</v>
      </c>
      <c r="E240" s="210">
        <v>100.1</v>
      </c>
      <c r="F240" s="219">
        <v>104.2</v>
      </c>
      <c r="G240" s="219">
        <v>1413</v>
      </c>
      <c r="H240" s="219">
        <v>107.7</v>
      </c>
      <c r="I240" s="219">
        <v>2790.3</v>
      </c>
      <c r="J240" s="219">
        <v>6.6666666670000003</v>
      </c>
      <c r="K240" s="227">
        <v>100.9</v>
      </c>
    </row>
    <row r="241" spans="1:11" x14ac:dyDescent="0.3">
      <c r="A241" s="143">
        <v>2010</v>
      </c>
      <c r="B241" s="143" t="s">
        <v>175</v>
      </c>
      <c r="C241" s="219">
        <v>100.5</v>
      </c>
      <c r="D241" s="219">
        <v>102.23</v>
      </c>
      <c r="E241" s="210">
        <v>90.8</v>
      </c>
      <c r="F241" s="219">
        <v>101.7</v>
      </c>
      <c r="G241" s="219">
        <v>1467</v>
      </c>
      <c r="H241" s="219">
        <v>107.5</v>
      </c>
      <c r="I241" s="219">
        <v>2863</v>
      </c>
      <c r="J241" s="219">
        <v>6.6333333330000004</v>
      </c>
      <c r="K241" s="227">
        <v>106.2</v>
      </c>
    </row>
    <row r="242" spans="1:11" x14ac:dyDescent="0.3">
      <c r="A242" s="143">
        <v>2010</v>
      </c>
      <c r="B242" s="143" t="s">
        <v>176</v>
      </c>
      <c r="C242" s="219">
        <v>100.81</v>
      </c>
      <c r="D242" s="219">
        <v>104.4</v>
      </c>
      <c r="E242" s="210">
        <v>99.8</v>
      </c>
      <c r="F242" s="219">
        <v>96.6</v>
      </c>
      <c r="G242" s="219">
        <v>1475.3</v>
      </c>
      <c r="H242" s="219">
        <v>108.2</v>
      </c>
      <c r="I242" s="219">
        <v>2974.7</v>
      </c>
      <c r="J242" s="219">
        <v>6.6</v>
      </c>
      <c r="K242" s="227">
        <v>107.3</v>
      </c>
    </row>
    <row r="243" spans="1:11" x14ac:dyDescent="0.3">
      <c r="A243" s="143">
        <v>2010</v>
      </c>
      <c r="B243" s="143" t="s">
        <v>177</v>
      </c>
      <c r="C243" s="219">
        <v>101.08</v>
      </c>
      <c r="D243" s="219">
        <v>100.99</v>
      </c>
      <c r="E243" s="210">
        <v>101.4</v>
      </c>
      <c r="F243" s="219">
        <v>108.3</v>
      </c>
      <c r="G243" s="219">
        <v>1776.2</v>
      </c>
      <c r="H243" s="219">
        <v>107.1</v>
      </c>
      <c r="I243" s="219">
        <v>3268.4</v>
      </c>
      <c r="J243" s="219">
        <v>6.766666667</v>
      </c>
      <c r="K243" s="227">
        <v>114.1</v>
      </c>
    </row>
    <row r="244" spans="1:11" x14ac:dyDescent="0.3">
      <c r="A244" s="143">
        <v>2011</v>
      </c>
      <c r="B244" s="143" t="s">
        <v>166</v>
      </c>
      <c r="C244" s="219">
        <v>102.37</v>
      </c>
      <c r="D244" s="219">
        <v>102.15</v>
      </c>
      <c r="E244" s="210">
        <v>103.2</v>
      </c>
      <c r="F244" s="219">
        <v>76.2</v>
      </c>
      <c r="G244" s="219">
        <v>1362.5</v>
      </c>
      <c r="H244" s="219">
        <v>103.9</v>
      </c>
      <c r="I244" s="219">
        <v>2562</v>
      </c>
      <c r="J244" s="219">
        <v>7.0666666669999998</v>
      </c>
      <c r="K244" s="227">
        <v>96.6</v>
      </c>
    </row>
    <row r="245" spans="1:11" x14ac:dyDescent="0.3">
      <c r="A245" s="143">
        <v>2011</v>
      </c>
      <c r="B245" s="143" t="s">
        <v>167</v>
      </c>
      <c r="C245" s="219">
        <v>100.78</v>
      </c>
      <c r="D245" s="219">
        <v>103.36</v>
      </c>
      <c r="E245" s="210">
        <v>100</v>
      </c>
      <c r="F245" s="219">
        <v>98.8</v>
      </c>
      <c r="G245" s="219">
        <v>1355.6</v>
      </c>
      <c r="H245" s="219">
        <v>106</v>
      </c>
      <c r="I245" s="219">
        <v>2740.6</v>
      </c>
      <c r="J245" s="219">
        <v>7.3333333329999997</v>
      </c>
      <c r="K245" s="227">
        <v>95.8</v>
      </c>
    </row>
    <row r="246" spans="1:11" x14ac:dyDescent="0.3">
      <c r="A246" s="143">
        <v>2011</v>
      </c>
      <c r="B246" s="143" t="s">
        <v>168</v>
      </c>
      <c r="C246" s="219">
        <v>100.62</v>
      </c>
      <c r="D246" s="219">
        <v>101.36</v>
      </c>
      <c r="E246" s="210">
        <v>100</v>
      </c>
      <c r="F246" s="219">
        <v>113.1</v>
      </c>
      <c r="G246" s="219">
        <v>1466.7</v>
      </c>
      <c r="H246" s="219">
        <v>105.2</v>
      </c>
      <c r="I246" s="219">
        <v>3158</v>
      </c>
      <c r="J246" s="219">
        <v>7.3333333329999997</v>
      </c>
      <c r="K246" s="227">
        <v>106.2</v>
      </c>
    </row>
    <row r="247" spans="1:11" x14ac:dyDescent="0.3">
      <c r="A247" s="143">
        <v>2011</v>
      </c>
      <c r="B247" s="143" t="s">
        <v>169</v>
      </c>
      <c r="C247" s="219">
        <v>100.43</v>
      </c>
      <c r="D247" s="219">
        <v>101.97</v>
      </c>
      <c r="E247" s="210">
        <v>106.4</v>
      </c>
      <c r="F247" s="219">
        <v>97.4</v>
      </c>
      <c r="G247" s="219">
        <v>1486.4</v>
      </c>
      <c r="H247" s="219">
        <v>105.5</v>
      </c>
      <c r="I247" s="219">
        <v>3043.5</v>
      </c>
      <c r="J247" s="219">
        <v>7.1666666670000003</v>
      </c>
      <c r="K247" s="227">
        <v>101.8</v>
      </c>
    </row>
    <row r="248" spans="1:11" x14ac:dyDescent="0.3">
      <c r="A248" s="143">
        <v>2011</v>
      </c>
      <c r="B248" s="143" t="s">
        <v>170</v>
      </c>
      <c r="C248" s="219">
        <v>100.48</v>
      </c>
      <c r="D248" s="219">
        <v>101.05</v>
      </c>
      <c r="E248" s="210">
        <v>100.1</v>
      </c>
      <c r="F248" s="219">
        <v>102.2</v>
      </c>
      <c r="G248" s="219">
        <v>1533.8</v>
      </c>
      <c r="H248" s="219">
        <v>105.9</v>
      </c>
      <c r="I248" s="219">
        <v>3018.5</v>
      </c>
      <c r="J248" s="219">
        <v>6.766666667</v>
      </c>
      <c r="K248" s="227">
        <v>101.8</v>
      </c>
    </row>
    <row r="249" spans="1:11" x14ac:dyDescent="0.3">
      <c r="A249" s="143">
        <v>2011</v>
      </c>
      <c r="B249" s="143" t="s">
        <v>171</v>
      </c>
      <c r="C249" s="219">
        <v>100.23</v>
      </c>
      <c r="D249" s="219">
        <v>97.73</v>
      </c>
      <c r="E249" s="210">
        <v>100.1</v>
      </c>
      <c r="F249" s="219">
        <v>104.3</v>
      </c>
      <c r="G249" s="219">
        <v>1553</v>
      </c>
      <c r="H249" s="219">
        <v>105.9</v>
      </c>
      <c r="I249" s="219">
        <v>3213.3</v>
      </c>
      <c r="J249" s="219">
        <v>6.4333333330000002</v>
      </c>
      <c r="K249" s="227">
        <v>103.7</v>
      </c>
    </row>
    <row r="250" spans="1:11" x14ac:dyDescent="0.3">
      <c r="A250" s="143">
        <v>2011</v>
      </c>
      <c r="B250" s="143" t="s">
        <v>172</v>
      </c>
      <c r="C250" s="219">
        <v>99.99</v>
      </c>
      <c r="D250" s="219">
        <v>98.17</v>
      </c>
      <c r="E250" s="210">
        <v>105.1</v>
      </c>
      <c r="F250" s="219">
        <v>107</v>
      </c>
      <c r="G250" s="219">
        <v>1600.9</v>
      </c>
      <c r="H250" s="219">
        <v>106.1</v>
      </c>
      <c r="I250" s="219">
        <v>3134.2</v>
      </c>
      <c r="J250" s="219">
        <v>6.2</v>
      </c>
      <c r="K250" s="227">
        <v>103.6</v>
      </c>
    </row>
    <row r="251" spans="1:11" x14ac:dyDescent="0.3">
      <c r="A251" s="143">
        <v>2011</v>
      </c>
      <c r="B251" s="143" t="s">
        <v>173</v>
      </c>
      <c r="C251" s="219">
        <v>99.76</v>
      </c>
      <c r="D251" s="219">
        <v>103.26</v>
      </c>
      <c r="E251" s="210">
        <v>100.1</v>
      </c>
      <c r="F251" s="219">
        <v>101.8</v>
      </c>
      <c r="G251" s="219">
        <v>1654.4</v>
      </c>
      <c r="H251" s="219">
        <v>108.2</v>
      </c>
      <c r="I251" s="219">
        <v>3358.1</v>
      </c>
      <c r="J251" s="219">
        <v>6.1333333330000004</v>
      </c>
      <c r="K251" s="227">
        <v>105.1</v>
      </c>
    </row>
    <row r="252" spans="1:11" x14ac:dyDescent="0.3">
      <c r="A252" s="143">
        <v>2011</v>
      </c>
      <c r="B252" s="143" t="s">
        <v>174</v>
      </c>
      <c r="C252" s="219">
        <v>99.96</v>
      </c>
      <c r="D252" s="219">
        <v>100.49</v>
      </c>
      <c r="E252" s="210">
        <v>100.6</v>
      </c>
      <c r="F252" s="219">
        <v>105.2</v>
      </c>
      <c r="G252" s="219">
        <v>1645.2</v>
      </c>
      <c r="H252" s="219">
        <v>109.3</v>
      </c>
      <c r="I252" s="219">
        <v>3474.6</v>
      </c>
      <c r="J252" s="219">
        <v>6.1333333330000004</v>
      </c>
      <c r="K252" s="227">
        <v>105.5</v>
      </c>
    </row>
    <row r="253" spans="1:11" x14ac:dyDescent="0.3">
      <c r="A253" s="143">
        <v>2011</v>
      </c>
      <c r="B253" s="143" t="s">
        <v>175</v>
      </c>
      <c r="C253" s="219">
        <v>100.48</v>
      </c>
      <c r="D253" s="219">
        <v>100.9</v>
      </c>
      <c r="E253" s="210">
        <v>92.7</v>
      </c>
      <c r="F253" s="219">
        <v>100.7</v>
      </c>
      <c r="G253" s="219">
        <v>1703.3</v>
      </c>
      <c r="H253" s="219">
        <v>109.1</v>
      </c>
      <c r="I253" s="219">
        <v>3589.4</v>
      </c>
      <c r="J253" s="219">
        <v>6.0666666669999998</v>
      </c>
      <c r="K253" s="227">
        <v>109.8</v>
      </c>
    </row>
    <row r="254" spans="1:11" x14ac:dyDescent="0.3">
      <c r="A254" s="143">
        <v>2011</v>
      </c>
      <c r="B254" s="143" t="s">
        <v>176</v>
      </c>
      <c r="C254" s="219">
        <v>100.42</v>
      </c>
      <c r="D254" s="219">
        <v>100.95</v>
      </c>
      <c r="E254" s="210">
        <v>100.5</v>
      </c>
      <c r="F254" s="219">
        <v>95.9</v>
      </c>
      <c r="G254" s="219">
        <v>1696</v>
      </c>
      <c r="H254" s="219">
        <v>108.5</v>
      </c>
      <c r="I254" s="219">
        <v>3733.3</v>
      </c>
      <c r="J254" s="219">
        <v>6.1333333330000004</v>
      </c>
      <c r="K254" s="227">
        <v>111.5</v>
      </c>
    </row>
    <row r="255" spans="1:11" x14ac:dyDescent="0.3">
      <c r="A255" s="143">
        <v>2011</v>
      </c>
      <c r="B255" s="143" t="s">
        <v>177</v>
      </c>
      <c r="C255" s="219">
        <v>100.44</v>
      </c>
      <c r="D255" s="219">
        <v>100.16</v>
      </c>
      <c r="E255" s="210">
        <v>99.3</v>
      </c>
      <c r="F255" s="219">
        <v>107.8</v>
      </c>
      <c r="G255" s="219">
        <v>2046.5</v>
      </c>
      <c r="H255" s="219">
        <v>109.4</v>
      </c>
      <c r="I255" s="219">
        <v>4128.5</v>
      </c>
      <c r="J255" s="219">
        <v>6.1333333330000004</v>
      </c>
      <c r="K255" s="227">
        <v>118.8</v>
      </c>
    </row>
    <row r="256" spans="1:11" x14ac:dyDescent="0.3">
      <c r="A256" s="143">
        <v>2012</v>
      </c>
      <c r="B256" s="143" t="s">
        <v>166</v>
      </c>
      <c r="C256" s="219">
        <v>100.5</v>
      </c>
      <c r="D256" s="219">
        <v>99.77</v>
      </c>
      <c r="E256" s="219">
        <v>99.1</v>
      </c>
      <c r="F256" s="219">
        <v>73.8</v>
      </c>
      <c r="G256" s="219">
        <v>1524.5</v>
      </c>
      <c r="H256" s="219">
        <v>107.5</v>
      </c>
      <c r="I256" s="219">
        <v>3004.3</v>
      </c>
      <c r="J256" s="219">
        <v>6.1666666670000003</v>
      </c>
      <c r="K256" s="227">
        <v>100.1</v>
      </c>
    </row>
    <row r="257" spans="1:11" x14ac:dyDescent="0.3">
      <c r="A257" s="143">
        <v>2012</v>
      </c>
      <c r="B257" s="143" t="s">
        <v>167</v>
      </c>
      <c r="C257" s="219">
        <v>100.37</v>
      </c>
      <c r="D257" s="219">
        <v>101.05</v>
      </c>
      <c r="E257" s="219">
        <v>100</v>
      </c>
      <c r="F257" s="219">
        <v>101.8</v>
      </c>
      <c r="G257" s="219">
        <v>1524.4</v>
      </c>
      <c r="H257" s="219">
        <v>108.3</v>
      </c>
      <c r="I257" s="219">
        <v>3275.2</v>
      </c>
      <c r="J257" s="219">
        <v>6.1666666670000003</v>
      </c>
      <c r="K257" s="227">
        <v>102.3</v>
      </c>
    </row>
    <row r="258" spans="1:11" x14ac:dyDescent="0.3">
      <c r="A258" s="143">
        <v>2012</v>
      </c>
      <c r="B258" s="143" t="s">
        <v>168</v>
      </c>
      <c r="C258" s="219">
        <v>100.58</v>
      </c>
      <c r="D258" s="219">
        <v>102.15</v>
      </c>
      <c r="E258" s="219">
        <v>100</v>
      </c>
      <c r="F258" s="219">
        <v>110.5</v>
      </c>
      <c r="G258" s="219">
        <v>1640.8</v>
      </c>
      <c r="H258" s="219">
        <v>107.8</v>
      </c>
      <c r="I258" s="219">
        <v>3585</v>
      </c>
      <c r="J258" s="219">
        <v>6.266666667</v>
      </c>
      <c r="K258" s="227">
        <v>109.6</v>
      </c>
    </row>
    <row r="259" spans="1:11" x14ac:dyDescent="0.3">
      <c r="A259" s="143">
        <v>2012</v>
      </c>
      <c r="B259" s="143" t="s">
        <v>169</v>
      </c>
      <c r="C259" s="219">
        <v>100.31</v>
      </c>
      <c r="D259" s="219">
        <v>100.68</v>
      </c>
      <c r="E259" s="219">
        <v>105.2</v>
      </c>
      <c r="F259" s="219">
        <v>97.6</v>
      </c>
      <c r="G259" s="219">
        <v>1650.1</v>
      </c>
      <c r="H259" s="219">
        <v>107</v>
      </c>
      <c r="I259" s="219">
        <v>3418.2</v>
      </c>
      <c r="J259" s="219">
        <v>6.0333333329999999</v>
      </c>
      <c r="K259" s="227">
        <v>104.2</v>
      </c>
    </row>
    <row r="260" spans="1:11" x14ac:dyDescent="0.3">
      <c r="A260" s="143">
        <v>2012</v>
      </c>
      <c r="B260" s="143" t="s">
        <v>170</v>
      </c>
      <c r="C260" s="219">
        <v>100.52</v>
      </c>
      <c r="D260" s="219">
        <v>97.62</v>
      </c>
      <c r="E260" s="219">
        <v>100.2</v>
      </c>
      <c r="F260" s="219">
        <v>102.1</v>
      </c>
      <c r="G260" s="219">
        <v>1712.9</v>
      </c>
      <c r="H260" s="219">
        <v>107.6</v>
      </c>
      <c r="I260" s="219">
        <v>3398.2</v>
      </c>
      <c r="J260" s="219">
        <v>5.7</v>
      </c>
      <c r="K260" s="227">
        <v>105.2</v>
      </c>
    </row>
    <row r="261" spans="1:11" x14ac:dyDescent="0.3">
      <c r="A261" s="143">
        <v>2012</v>
      </c>
      <c r="B261" s="143" t="s">
        <v>171</v>
      </c>
      <c r="C261" s="219">
        <v>100.89</v>
      </c>
      <c r="D261" s="219">
        <v>99.15</v>
      </c>
      <c r="E261" s="219">
        <v>100.2</v>
      </c>
      <c r="F261" s="219">
        <v>103.2</v>
      </c>
      <c r="G261" s="219">
        <v>1749.2</v>
      </c>
      <c r="H261" s="219">
        <v>107.7</v>
      </c>
      <c r="I261" s="219">
        <v>3463.8</v>
      </c>
      <c r="J261" s="219">
        <v>5.3333333329999997</v>
      </c>
      <c r="K261" s="227">
        <v>105.2</v>
      </c>
    </row>
    <row r="262" spans="1:11" x14ac:dyDescent="0.3">
      <c r="A262" s="143">
        <v>2012</v>
      </c>
      <c r="B262" s="143" t="s">
        <v>172</v>
      </c>
      <c r="C262" s="219">
        <v>101.23</v>
      </c>
      <c r="D262" s="219">
        <v>98.88</v>
      </c>
      <c r="E262" s="219">
        <v>105.8</v>
      </c>
      <c r="F262" s="219">
        <v>103.6</v>
      </c>
      <c r="G262" s="219">
        <v>1794.1</v>
      </c>
      <c r="H262" s="219">
        <v>106.2</v>
      </c>
      <c r="I262" s="219">
        <v>3561.2</v>
      </c>
      <c r="J262" s="219">
        <v>5.2</v>
      </c>
      <c r="K262" s="227">
        <v>107.3</v>
      </c>
    </row>
    <row r="263" spans="1:11" x14ac:dyDescent="0.3">
      <c r="A263" s="143">
        <v>2012</v>
      </c>
      <c r="B263" s="143" t="s">
        <v>173</v>
      </c>
      <c r="C263" s="219">
        <v>100.1</v>
      </c>
      <c r="D263" s="219">
        <v>105.13</v>
      </c>
      <c r="E263" s="219">
        <v>100.2</v>
      </c>
      <c r="F263" s="219">
        <v>104.5</v>
      </c>
      <c r="G263" s="219">
        <v>1848.7</v>
      </c>
      <c r="H263" s="219">
        <v>105.3</v>
      </c>
      <c r="I263" s="219">
        <v>3663</v>
      </c>
      <c r="J263" s="219">
        <v>5.1333333330000004</v>
      </c>
      <c r="K263" s="227">
        <v>109.7</v>
      </c>
    </row>
    <row r="264" spans="1:11" x14ac:dyDescent="0.3">
      <c r="A264" s="143">
        <v>2012</v>
      </c>
      <c r="B264" s="143" t="s">
        <v>174</v>
      </c>
      <c r="C264" s="219">
        <v>100.55</v>
      </c>
      <c r="D264" s="219">
        <v>104.82</v>
      </c>
      <c r="E264" s="219">
        <v>100</v>
      </c>
      <c r="F264" s="219">
        <v>103.1</v>
      </c>
      <c r="G264" s="219">
        <v>1849.6</v>
      </c>
      <c r="H264" s="219">
        <v>105.3</v>
      </c>
      <c r="I264" s="219">
        <v>3760.1</v>
      </c>
      <c r="J264" s="219">
        <v>5.0666666669999998</v>
      </c>
      <c r="K264" s="227">
        <v>107.9</v>
      </c>
    </row>
    <row r="265" spans="1:11" x14ac:dyDescent="0.3">
      <c r="A265" s="143">
        <v>2012</v>
      </c>
      <c r="B265" s="143" t="s">
        <v>175</v>
      </c>
      <c r="C265" s="219">
        <v>100.46</v>
      </c>
      <c r="D265" s="219">
        <v>98.38</v>
      </c>
      <c r="E265" s="219">
        <v>97.9</v>
      </c>
      <c r="F265" s="219">
        <v>100.8</v>
      </c>
      <c r="G265" s="219">
        <v>1904.5</v>
      </c>
      <c r="H265" s="219">
        <v>104.7</v>
      </c>
      <c r="I265" s="219">
        <v>3866.2</v>
      </c>
      <c r="J265" s="219">
        <v>5.0333333329999999</v>
      </c>
      <c r="K265" s="227">
        <v>113.6</v>
      </c>
    </row>
    <row r="266" spans="1:11" x14ac:dyDescent="0.3">
      <c r="A266" s="143">
        <v>2012</v>
      </c>
      <c r="B266" s="143" t="s">
        <v>176</v>
      </c>
      <c r="C266" s="219">
        <v>100.34</v>
      </c>
      <c r="D266" s="219">
        <v>98.83</v>
      </c>
      <c r="E266" s="219">
        <v>99.1</v>
      </c>
      <c r="F266" s="219">
        <v>98</v>
      </c>
      <c r="G266" s="219">
        <v>1900.3</v>
      </c>
      <c r="H266" s="219">
        <v>105</v>
      </c>
      <c r="I266" s="219">
        <v>3795.7</v>
      </c>
      <c r="J266" s="219">
        <v>5.0999999999999996</v>
      </c>
      <c r="K266" s="227">
        <v>115.1</v>
      </c>
    </row>
    <row r="267" spans="1:11" x14ac:dyDescent="0.3">
      <c r="A267" s="143">
        <v>2012</v>
      </c>
      <c r="B267" s="143" t="s">
        <v>177</v>
      </c>
      <c r="C267" s="219">
        <v>100.54</v>
      </c>
      <c r="D267" s="219">
        <v>98.9</v>
      </c>
      <c r="E267" s="219">
        <v>100</v>
      </c>
      <c r="F267" s="219">
        <v>108.5</v>
      </c>
      <c r="G267" s="219">
        <v>2295.4</v>
      </c>
      <c r="H267" s="219">
        <v>105</v>
      </c>
      <c r="I267" s="219">
        <v>4155.1000000000004</v>
      </c>
      <c r="J267" s="219">
        <v>5.1333333330000004</v>
      </c>
      <c r="K267" s="227">
        <v>122.2</v>
      </c>
    </row>
    <row r="268" spans="1:11" x14ac:dyDescent="0.3">
      <c r="A268" s="143">
        <v>2013</v>
      </c>
      <c r="B268" s="143" t="s">
        <v>166</v>
      </c>
      <c r="C268" s="219">
        <v>100.97</v>
      </c>
      <c r="D268" s="219">
        <v>99.9</v>
      </c>
      <c r="E268" s="219">
        <v>101.7</v>
      </c>
      <c r="F268" s="219">
        <v>73</v>
      </c>
      <c r="G268" s="219">
        <v>1710.7</v>
      </c>
      <c r="H268" s="219">
        <v>104.5</v>
      </c>
      <c r="I268" s="219">
        <v>3179.2</v>
      </c>
      <c r="J268" s="219">
        <v>5.4333333330000002</v>
      </c>
      <c r="K268" s="227">
        <v>99.7</v>
      </c>
    </row>
    <row r="269" spans="1:11" x14ac:dyDescent="0.3">
      <c r="A269" s="143">
        <v>2013</v>
      </c>
      <c r="B269" s="143" t="s">
        <v>167</v>
      </c>
      <c r="C269" s="219">
        <v>100.56</v>
      </c>
      <c r="D269" s="219">
        <v>100.7</v>
      </c>
      <c r="E269" s="219">
        <v>99.2</v>
      </c>
      <c r="F269" s="219">
        <v>99.295152518991031</v>
      </c>
      <c r="G269" s="219">
        <v>1690.3</v>
      </c>
      <c r="H269" s="219">
        <v>103.1</v>
      </c>
      <c r="I269" s="219">
        <v>3359.8</v>
      </c>
      <c r="J269" s="219">
        <v>5.6333333330000004</v>
      </c>
      <c r="K269" s="227">
        <v>99.1</v>
      </c>
    </row>
    <row r="270" spans="1:11" x14ac:dyDescent="0.3">
      <c r="A270" s="143">
        <v>2013</v>
      </c>
      <c r="B270" s="143" t="s">
        <v>168</v>
      </c>
      <c r="C270" s="219">
        <v>100.34</v>
      </c>
      <c r="D270" s="219">
        <v>100.5</v>
      </c>
      <c r="E270" s="219">
        <v>100.1</v>
      </c>
      <c r="F270" s="219">
        <v>114.92489120642044</v>
      </c>
      <c r="G270" s="219">
        <v>1840.3</v>
      </c>
      <c r="H270" s="219">
        <v>104.5</v>
      </c>
      <c r="I270" s="219">
        <v>3770.7</v>
      </c>
      <c r="J270" s="219">
        <v>5.8333333329999997</v>
      </c>
      <c r="K270" s="227">
        <v>109.4</v>
      </c>
    </row>
    <row r="271" spans="1:11" x14ac:dyDescent="0.3">
      <c r="A271" s="143">
        <v>2013</v>
      </c>
      <c r="B271" s="143" t="s">
        <v>169</v>
      </c>
      <c r="C271" s="219">
        <v>100.51</v>
      </c>
      <c r="D271" s="219">
        <v>98.6</v>
      </c>
      <c r="E271" s="219">
        <v>105.8</v>
      </c>
      <c r="F271" s="219">
        <v>96.273349245159821</v>
      </c>
      <c r="G271" s="219">
        <v>1850.3</v>
      </c>
      <c r="H271" s="219">
        <v>104.3</v>
      </c>
      <c r="I271" s="219">
        <v>3723</v>
      </c>
      <c r="J271" s="219">
        <v>5.7</v>
      </c>
      <c r="K271" s="227">
        <v>105.4</v>
      </c>
    </row>
    <row r="272" spans="1:11" x14ac:dyDescent="0.3">
      <c r="A272" s="143">
        <v>2013</v>
      </c>
      <c r="B272" s="143" t="s">
        <v>170</v>
      </c>
      <c r="C272" s="219">
        <v>100.66</v>
      </c>
      <c r="D272" s="219">
        <v>98.8</v>
      </c>
      <c r="E272" s="219">
        <v>100.3</v>
      </c>
      <c r="F272" s="219">
        <v>102.02956343159366</v>
      </c>
      <c r="G272" s="219">
        <v>1902.3</v>
      </c>
      <c r="H272" s="219">
        <v>103.4</v>
      </c>
      <c r="I272" s="219">
        <v>3519.4</v>
      </c>
      <c r="J272" s="219">
        <v>5.5</v>
      </c>
      <c r="K272" s="227">
        <v>104.6</v>
      </c>
    </row>
    <row r="273" spans="1:11" x14ac:dyDescent="0.3">
      <c r="A273" s="143">
        <v>2013</v>
      </c>
      <c r="B273" s="143" t="s">
        <v>171</v>
      </c>
      <c r="C273" s="219">
        <v>100.42</v>
      </c>
      <c r="D273" s="219">
        <v>100.4</v>
      </c>
      <c r="E273" s="219">
        <v>100.2</v>
      </c>
      <c r="F273" s="219">
        <v>101.76752121801374</v>
      </c>
      <c r="G273" s="219">
        <v>1940.2</v>
      </c>
      <c r="H273" s="219">
        <v>103.8</v>
      </c>
      <c r="I273" s="219">
        <v>3647.1</v>
      </c>
      <c r="J273" s="219">
        <v>5.4</v>
      </c>
      <c r="K273" s="227">
        <v>107</v>
      </c>
    </row>
    <row r="274" spans="1:11" x14ac:dyDescent="0.3">
      <c r="A274" s="143">
        <v>2013</v>
      </c>
      <c r="B274" s="143" t="s">
        <v>172</v>
      </c>
      <c r="C274" s="219">
        <v>100.82</v>
      </c>
      <c r="D274" s="219">
        <v>101.9</v>
      </c>
      <c r="E274" s="219">
        <v>103</v>
      </c>
      <c r="F274" s="219">
        <v>103.27201335148457</v>
      </c>
      <c r="G274" s="219">
        <v>1991.2</v>
      </c>
      <c r="H274" s="219">
        <v>104.5</v>
      </c>
      <c r="I274" s="219">
        <v>3725.4</v>
      </c>
      <c r="J274" s="219">
        <v>5.3</v>
      </c>
      <c r="K274" s="227">
        <v>108.1</v>
      </c>
    </row>
    <row r="275" spans="1:11" x14ac:dyDescent="0.3">
      <c r="A275" s="143">
        <v>2013</v>
      </c>
      <c r="B275" s="143" t="s">
        <v>173</v>
      </c>
      <c r="C275" s="219">
        <v>100.14</v>
      </c>
      <c r="D275" s="219">
        <v>102.6</v>
      </c>
      <c r="E275" s="219">
        <v>100.2</v>
      </c>
      <c r="F275" s="219">
        <v>102.00766150916667</v>
      </c>
      <c r="G275" s="219">
        <v>2041.1</v>
      </c>
      <c r="H275" s="219">
        <v>104.2</v>
      </c>
      <c r="I275" s="219">
        <v>3757.5</v>
      </c>
      <c r="J275" s="219">
        <v>5.3</v>
      </c>
      <c r="K275" s="227">
        <v>109.5</v>
      </c>
    </row>
    <row r="276" spans="1:11" x14ac:dyDescent="0.3">
      <c r="A276" s="143">
        <v>2013</v>
      </c>
      <c r="B276" s="143" t="s">
        <v>174</v>
      </c>
      <c r="C276" s="219">
        <v>100.21</v>
      </c>
      <c r="D276" s="219">
        <v>101.3</v>
      </c>
      <c r="E276" s="219">
        <v>99.9</v>
      </c>
      <c r="F276" s="219">
        <v>105.20881796845288</v>
      </c>
      <c r="G276" s="219">
        <v>2019.7</v>
      </c>
      <c r="H276" s="219">
        <v>103.2</v>
      </c>
      <c r="I276" s="219">
        <v>3927.3</v>
      </c>
      <c r="J276" s="219">
        <v>5.266666667</v>
      </c>
      <c r="K276" s="227">
        <v>109.3</v>
      </c>
    </row>
    <row r="277" spans="1:11" x14ac:dyDescent="0.3">
      <c r="A277" s="143">
        <v>2013</v>
      </c>
      <c r="B277" s="143" t="s">
        <v>175</v>
      </c>
      <c r="C277" s="219">
        <v>100.57</v>
      </c>
      <c r="D277" s="219">
        <v>98.9</v>
      </c>
      <c r="E277" s="219">
        <v>95.9</v>
      </c>
      <c r="F277" s="219">
        <v>101.79570772204126</v>
      </c>
      <c r="G277" s="219">
        <v>2083.1</v>
      </c>
      <c r="H277" s="219">
        <v>103.3</v>
      </c>
      <c r="I277" s="219">
        <v>3973.5</v>
      </c>
      <c r="J277" s="219">
        <v>5.3333333329999997</v>
      </c>
      <c r="K277" s="227">
        <v>114.8</v>
      </c>
    </row>
    <row r="278" spans="1:11" x14ac:dyDescent="0.3">
      <c r="A278" s="143">
        <v>2013</v>
      </c>
      <c r="B278" s="143" t="s">
        <v>176</v>
      </c>
      <c r="C278" s="219">
        <v>100.56</v>
      </c>
      <c r="D278" s="219">
        <v>98.6</v>
      </c>
      <c r="E278" s="219">
        <v>101.8</v>
      </c>
      <c r="F278" s="219">
        <v>98.182975850934213</v>
      </c>
      <c r="G278" s="219">
        <v>2099.5</v>
      </c>
      <c r="H278" s="219">
        <v>104.1</v>
      </c>
      <c r="I278" s="219">
        <v>4029.9</v>
      </c>
      <c r="J278" s="219">
        <v>5.4</v>
      </c>
      <c r="K278" s="227">
        <v>118.3</v>
      </c>
    </row>
    <row r="279" spans="1:11" x14ac:dyDescent="0.3">
      <c r="A279" s="143">
        <v>2013</v>
      </c>
      <c r="B279" s="143" t="s">
        <v>177</v>
      </c>
      <c r="C279" s="219">
        <v>100.51</v>
      </c>
      <c r="D279" s="219">
        <v>101.2</v>
      </c>
      <c r="E279" s="219">
        <v>100</v>
      </c>
      <c r="F279" s="219">
        <v>107.87615403037209</v>
      </c>
      <c r="G279" s="219">
        <v>2517.1999999999998</v>
      </c>
      <c r="H279" s="219">
        <v>103.5</v>
      </c>
      <c r="I279" s="219">
        <v>4508.6000000000004</v>
      </c>
      <c r="J279" s="219">
        <v>5.5</v>
      </c>
      <c r="K279" s="227">
        <v>122.6</v>
      </c>
    </row>
    <row r="280" spans="1:11" x14ac:dyDescent="0.3">
      <c r="A280" s="143">
        <v>2014</v>
      </c>
      <c r="B280" s="143" t="s">
        <v>166</v>
      </c>
      <c r="C280" s="219">
        <v>100.59</v>
      </c>
      <c r="D280" s="219">
        <v>100.4</v>
      </c>
      <c r="E280" s="210">
        <v>96.3</v>
      </c>
      <c r="F280" s="219">
        <v>74.225596892536146</v>
      </c>
      <c r="G280" s="219">
        <v>1867.1</v>
      </c>
      <c r="H280" s="219">
        <v>102.8</v>
      </c>
      <c r="I280" s="219">
        <v>3530.7</v>
      </c>
      <c r="J280" s="219">
        <v>5.5333333329999999</v>
      </c>
      <c r="K280" s="227">
        <v>99.5</v>
      </c>
    </row>
    <row r="281" spans="1:11" x14ac:dyDescent="0.3">
      <c r="A281" s="143">
        <v>2014</v>
      </c>
      <c r="B281" s="143" t="s">
        <v>167</v>
      </c>
      <c r="C281" s="219">
        <v>100.7</v>
      </c>
      <c r="D281" s="219">
        <v>99.6</v>
      </c>
      <c r="E281" s="210">
        <v>100.2</v>
      </c>
      <c r="F281" s="219">
        <v>100.98953481625104</v>
      </c>
      <c r="G281" s="219">
        <v>1871.3</v>
      </c>
      <c r="H281" s="219">
        <v>104.3</v>
      </c>
      <c r="I281" s="219">
        <v>3799.3</v>
      </c>
      <c r="J281" s="219">
        <v>5.6</v>
      </c>
      <c r="K281" s="227">
        <v>101.1</v>
      </c>
    </row>
    <row r="282" spans="1:11" x14ac:dyDescent="0.3">
      <c r="A282" s="143">
        <v>2014</v>
      </c>
      <c r="B282" s="143" t="s">
        <v>168</v>
      </c>
      <c r="C282" s="219">
        <v>101.02</v>
      </c>
      <c r="D282" s="219">
        <v>102.5</v>
      </c>
      <c r="E282" s="210">
        <v>100.1</v>
      </c>
      <c r="F282" s="219">
        <v>111.24234407577404</v>
      </c>
      <c r="G282" s="219">
        <v>2054.5</v>
      </c>
      <c r="H282" s="219">
        <v>104.5</v>
      </c>
      <c r="I282" s="219">
        <v>4211.6000000000004</v>
      </c>
      <c r="J282" s="219">
        <v>5.5333333329999999</v>
      </c>
      <c r="K282" s="227">
        <v>110.9</v>
      </c>
    </row>
    <row r="283" spans="1:11" x14ac:dyDescent="0.3">
      <c r="A283" s="143">
        <v>2014</v>
      </c>
      <c r="B283" s="143" t="s">
        <v>169</v>
      </c>
      <c r="C283" s="219">
        <v>100.9</v>
      </c>
      <c r="D283" s="219">
        <v>100.6</v>
      </c>
      <c r="E283" s="210">
        <v>102.3</v>
      </c>
      <c r="F283" s="219">
        <v>98.197156901455443</v>
      </c>
      <c r="G283" s="219">
        <v>2042.9</v>
      </c>
      <c r="H283" s="219">
        <v>103</v>
      </c>
      <c r="I283" s="219">
        <v>4214.5</v>
      </c>
      <c r="J283" s="219">
        <v>5.4333333330000002</v>
      </c>
      <c r="K283" s="227">
        <v>107.9</v>
      </c>
    </row>
    <row r="284" spans="1:11" x14ac:dyDescent="0.3">
      <c r="A284" s="143">
        <v>2014</v>
      </c>
      <c r="B284" s="143" t="s">
        <v>170</v>
      </c>
      <c r="C284" s="219">
        <v>100.9</v>
      </c>
      <c r="D284" s="219">
        <v>100.5</v>
      </c>
      <c r="E284" s="210">
        <v>100.1</v>
      </c>
      <c r="F284" s="219">
        <v>99.989341519156184</v>
      </c>
      <c r="G284" s="219">
        <v>2095</v>
      </c>
      <c r="H284" s="219">
        <v>102.4</v>
      </c>
      <c r="I284" s="219">
        <v>4051.1</v>
      </c>
      <c r="J284" s="219">
        <v>5.2</v>
      </c>
      <c r="K284" s="227">
        <v>107.5</v>
      </c>
    </row>
    <row r="285" spans="1:11" x14ac:dyDescent="0.3">
      <c r="A285" s="143">
        <v>2014</v>
      </c>
      <c r="B285" s="143" t="s">
        <v>171</v>
      </c>
      <c r="C285" s="219">
        <v>100.62</v>
      </c>
      <c r="D285" s="219">
        <v>100.8</v>
      </c>
      <c r="E285" s="210">
        <v>100</v>
      </c>
      <c r="F285" s="219">
        <v>104.72637165970741</v>
      </c>
      <c r="G285" s="219">
        <v>2118.8000000000002</v>
      </c>
      <c r="H285" s="219">
        <v>101.1</v>
      </c>
      <c r="I285" s="219">
        <v>4113.5</v>
      </c>
      <c r="J285" s="219">
        <v>5.0333333329999999</v>
      </c>
      <c r="K285" s="227">
        <v>107.4</v>
      </c>
    </row>
    <row r="286" spans="1:11" x14ac:dyDescent="0.3">
      <c r="A286" s="143">
        <v>2014</v>
      </c>
      <c r="B286" s="143" t="s">
        <v>172</v>
      </c>
      <c r="C286" s="219">
        <v>100.49</v>
      </c>
      <c r="D286" s="219">
        <v>101.6</v>
      </c>
      <c r="E286" s="210">
        <v>104.6</v>
      </c>
      <c r="F286" s="219">
        <v>103.19718366310057</v>
      </c>
      <c r="G286" s="219">
        <v>2192.1999999999998</v>
      </c>
      <c r="H286" s="219">
        <v>101.6</v>
      </c>
      <c r="I286" s="219">
        <v>4245.6000000000004</v>
      </c>
      <c r="J286" s="219">
        <v>4.9000000000000004</v>
      </c>
      <c r="K286" s="227">
        <v>109.7</v>
      </c>
    </row>
    <row r="287" spans="1:11" x14ac:dyDescent="0.3">
      <c r="A287" s="143">
        <v>2014</v>
      </c>
      <c r="B287" s="143" t="s">
        <v>173</v>
      </c>
      <c r="C287" s="219">
        <v>100.24</v>
      </c>
      <c r="D287" s="219">
        <v>100</v>
      </c>
      <c r="E287" s="210">
        <v>100.9</v>
      </c>
      <c r="F287" s="219">
        <v>102.01118320783679</v>
      </c>
      <c r="G287" s="219">
        <v>2263.8000000000002</v>
      </c>
      <c r="H287" s="219">
        <v>101.6</v>
      </c>
      <c r="I287" s="219">
        <v>4175.6000000000004</v>
      </c>
      <c r="J287" s="219">
        <v>4.8666666669999996</v>
      </c>
      <c r="K287" s="227">
        <v>109.5</v>
      </c>
    </row>
    <row r="288" spans="1:11" x14ac:dyDescent="0.3">
      <c r="A288" s="143">
        <v>2014</v>
      </c>
      <c r="B288" s="143" t="s">
        <v>174</v>
      </c>
      <c r="C288" s="219">
        <v>100.65</v>
      </c>
      <c r="D288" s="219">
        <v>99.2</v>
      </c>
      <c r="E288" s="210">
        <v>100.3</v>
      </c>
      <c r="F288" s="219">
        <v>107.00171936915437</v>
      </c>
      <c r="G288" s="219">
        <v>2241.3000000000002</v>
      </c>
      <c r="H288" s="219">
        <v>101.8</v>
      </c>
      <c r="I288" s="219">
        <v>4416.7</v>
      </c>
      <c r="J288" s="219">
        <v>4.8666666669999996</v>
      </c>
      <c r="K288" s="227">
        <v>112.5</v>
      </c>
    </row>
    <row r="289" spans="1:11" x14ac:dyDescent="0.3">
      <c r="A289" s="143">
        <v>2014</v>
      </c>
      <c r="B289" s="143" t="s">
        <v>175</v>
      </c>
      <c r="C289" s="219">
        <v>100.82</v>
      </c>
      <c r="D289" s="219">
        <v>100.5</v>
      </c>
      <c r="E289" s="210">
        <v>94.9</v>
      </c>
      <c r="F289" s="219">
        <v>99.836038469316151</v>
      </c>
      <c r="G289" s="219">
        <v>2310.9</v>
      </c>
      <c r="H289" s="219">
        <v>101.7</v>
      </c>
      <c r="I289" s="219">
        <v>4589.8999999999996</v>
      </c>
      <c r="J289" s="219">
        <v>4.9333333330000002</v>
      </c>
      <c r="K289" s="227">
        <v>118.2</v>
      </c>
    </row>
    <row r="290" spans="1:11" x14ac:dyDescent="0.3">
      <c r="A290" s="143">
        <v>2014</v>
      </c>
      <c r="B290" s="143" t="s">
        <v>176</v>
      </c>
      <c r="C290" s="219">
        <v>101.28</v>
      </c>
      <c r="D290" s="219">
        <v>99.5</v>
      </c>
      <c r="E290" s="210">
        <v>100.4</v>
      </c>
      <c r="F290" s="219">
        <v>97.26785080038978</v>
      </c>
      <c r="G290" s="219">
        <v>2343.6</v>
      </c>
      <c r="H290" s="219">
        <v>101.9</v>
      </c>
      <c r="I290" s="219">
        <v>4588.8999999999996</v>
      </c>
      <c r="J290" s="219">
        <v>5.0666666669999998</v>
      </c>
      <c r="K290" s="227">
        <v>118</v>
      </c>
    </row>
    <row r="291" spans="1:11" x14ac:dyDescent="0.3">
      <c r="A291" s="143">
        <v>2014</v>
      </c>
      <c r="B291" s="143" t="s">
        <v>177</v>
      </c>
      <c r="C291" s="219">
        <v>102.62</v>
      </c>
      <c r="D291" s="219">
        <v>101</v>
      </c>
      <c r="E291" s="210">
        <v>101.3</v>
      </c>
      <c r="F291" s="219">
        <v>110.67244411291442</v>
      </c>
      <c r="G291" s="219">
        <v>2954.8</v>
      </c>
      <c r="H291" s="219">
        <v>105.1</v>
      </c>
      <c r="I291" s="219">
        <v>5406.5</v>
      </c>
      <c r="J291" s="219">
        <v>5.2</v>
      </c>
      <c r="K291" s="227">
        <v>127.5</v>
      </c>
    </row>
    <row r="292" spans="1:11" x14ac:dyDescent="0.3">
      <c r="A292" s="143">
        <v>2015</v>
      </c>
      <c r="B292" s="143" t="s">
        <v>166</v>
      </c>
      <c r="C292" s="219">
        <v>103.85</v>
      </c>
      <c r="D292" s="219">
        <v>101.9</v>
      </c>
      <c r="E292" s="210">
        <v>104</v>
      </c>
      <c r="F292" s="219">
        <v>71.024828728022001</v>
      </c>
      <c r="G292" s="219">
        <v>2049.3000000000002</v>
      </c>
      <c r="H292" s="219">
        <v>95.6</v>
      </c>
      <c r="I292" s="219">
        <v>3897.3</v>
      </c>
      <c r="J292" s="219">
        <v>5.3333333329999997</v>
      </c>
      <c r="K292" s="227">
        <v>110.6</v>
      </c>
    </row>
    <row r="293" spans="1:11" x14ac:dyDescent="0.3">
      <c r="A293" s="143">
        <v>2015</v>
      </c>
      <c r="B293" s="143" t="s">
        <v>167</v>
      </c>
      <c r="C293" s="219">
        <v>102.22</v>
      </c>
      <c r="D293" s="219">
        <v>102.1</v>
      </c>
      <c r="E293" s="210">
        <v>101.2</v>
      </c>
      <c r="F293" s="219">
        <v>99.714533787351129</v>
      </c>
      <c r="G293" s="219">
        <v>2023.4</v>
      </c>
      <c r="H293" s="219">
        <v>92.5</v>
      </c>
      <c r="I293" s="219">
        <v>4136.3999999999996</v>
      </c>
      <c r="J293" s="219">
        <v>5.5333333329999999</v>
      </c>
      <c r="K293" s="227">
        <v>107.5</v>
      </c>
    </row>
    <row r="294" spans="1:11" x14ac:dyDescent="0.3">
      <c r="A294" s="143">
        <v>2015</v>
      </c>
      <c r="B294" s="143" t="s">
        <v>168</v>
      </c>
      <c r="C294" s="219">
        <v>101.21</v>
      </c>
      <c r="D294" s="219">
        <v>105.8</v>
      </c>
      <c r="E294" s="210">
        <v>99.9</v>
      </c>
      <c r="F294" s="219">
        <v>112.47973187934564</v>
      </c>
      <c r="G294" s="219">
        <v>2195.5</v>
      </c>
      <c r="H294" s="219">
        <v>91</v>
      </c>
      <c r="I294" s="219">
        <v>4731.5</v>
      </c>
      <c r="J294" s="219">
        <v>5.733333333</v>
      </c>
      <c r="K294" s="227">
        <v>119.2</v>
      </c>
    </row>
    <row r="295" spans="1:11" x14ac:dyDescent="0.3">
      <c r="A295" s="143">
        <v>2015</v>
      </c>
      <c r="B295" s="143" t="s">
        <v>169</v>
      </c>
      <c r="C295" s="219">
        <v>100.46</v>
      </c>
      <c r="D295" s="219">
        <v>102.7</v>
      </c>
      <c r="E295" s="210">
        <v>102.9</v>
      </c>
      <c r="F295" s="219">
        <v>96.301932403692703</v>
      </c>
      <c r="G295" s="219">
        <v>2157.6999999999998</v>
      </c>
      <c r="H295" s="219">
        <v>90.1</v>
      </c>
      <c r="I295" s="219">
        <v>4587.8999999999996</v>
      </c>
      <c r="J295" s="219">
        <v>5.8333333329999997</v>
      </c>
      <c r="K295" s="227">
        <v>113.6</v>
      </c>
    </row>
    <row r="296" spans="1:11" x14ac:dyDescent="0.3">
      <c r="A296" s="143">
        <v>2015</v>
      </c>
      <c r="B296" s="143" t="s">
        <v>170</v>
      </c>
      <c r="C296" s="219">
        <v>100.35</v>
      </c>
      <c r="D296" s="219">
        <v>98.7</v>
      </c>
      <c r="E296" s="210">
        <v>99.7</v>
      </c>
      <c r="F296" s="219">
        <v>99.098276136302843</v>
      </c>
      <c r="G296" s="219">
        <v>2212.6</v>
      </c>
      <c r="H296" s="219">
        <v>90.5</v>
      </c>
      <c r="I296" s="219">
        <v>4306.5</v>
      </c>
      <c r="J296" s="219">
        <v>5.766666667</v>
      </c>
      <c r="K296" s="227">
        <v>112.4</v>
      </c>
    </row>
    <row r="297" spans="1:11" x14ac:dyDescent="0.3">
      <c r="A297" s="143">
        <v>2015</v>
      </c>
      <c r="B297" s="143" t="s">
        <v>171</v>
      </c>
      <c r="C297" s="219">
        <v>100.19</v>
      </c>
      <c r="D297" s="219">
        <v>100.8</v>
      </c>
      <c r="E297" s="210">
        <v>100.4</v>
      </c>
      <c r="F297" s="219">
        <v>106.04385475581878</v>
      </c>
      <c r="G297" s="219">
        <v>2222.3000000000002</v>
      </c>
      <c r="H297" s="219">
        <v>90.3</v>
      </c>
      <c r="I297" s="219">
        <v>4647.8999999999996</v>
      </c>
      <c r="J297" s="219">
        <v>5.5666666669999998</v>
      </c>
      <c r="K297" s="227">
        <v>114.1</v>
      </c>
    </row>
    <row r="298" spans="1:11" x14ac:dyDescent="0.3">
      <c r="A298" s="143">
        <v>2015</v>
      </c>
      <c r="B298" s="143" t="s">
        <v>172</v>
      </c>
      <c r="C298" s="219">
        <v>100.8</v>
      </c>
      <c r="D298" s="219">
        <v>101.4</v>
      </c>
      <c r="E298" s="210">
        <v>107</v>
      </c>
      <c r="F298" s="219">
        <v>103.32082213666496</v>
      </c>
      <c r="G298" s="219">
        <v>2300.1</v>
      </c>
      <c r="H298" s="219">
        <v>90.4</v>
      </c>
      <c r="I298" s="219">
        <v>4801.7</v>
      </c>
      <c r="J298" s="219">
        <v>5.4</v>
      </c>
      <c r="K298" s="227">
        <v>115.6</v>
      </c>
    </row>
    <row r="299" spans="1:11" x14ac:dyDescent="0.3">
      <c r="A299" s="143">
        <v>2015</v>
      </c>
      <c r="B299" s="143" t="s">
        <v>173</v>
      </c>
      <c r="C299" s="219">
        <v>100.35</v>
      </c>
      <c r="D299" s="219">
        <v>100.4</v>
      </c>
      <c r="E299" s="210">
        <v>100.9</v>
      </c>
      <c r="F299" s="219">
        <v>102.52896623105126</v>
      </c>
      <c r="G299" s="219">
        <v>2375.6</v>
      </c>
      <c r="H299" s="219">
        <v>90.5</v>
      </c>
      <c r="I299" s="219">
        <v>4801.6000000000004</v>
      </c>
      <c r="J299" s="219">
        <v>5.3</v>
      </c>
      <c r="K299" s="227">
        <v>116.1</v>
      </c>
    </row>
    <row r="300" spans="1:11" x14ac:dyDescent="0.3">
      <c r="A300" s="143">
        <v>2015</v>
      </c>
      <c r="B300" s="143" t="s">
        <v>174</v>
      </c>
      <c r="C300" s="219">
        <v>100.57</v>
      </c>
      <c r="D300" s="219">
        <v>99</v>
      </c>
      <c r="E300" s="210">
        <v>100.1</v>
      </c>
      <c r="F300" s="219">
        <v>107.37931838796784</v>
      </c>
      <c r="G300" s="219">
        <v>2321.8000000000002</v>
      </c>
      <c r="H300" s="219">
        <v>89.3</v>
      </c>
      <c r="I300" s="219">
        <v>5042.8999999999996</v>
      </c>
      <c r="J300" s="219">
        <v>5.266666667</v>
      </c>
      <c r="K300" s="227">
        <v>117.3</v>
      </c>
    </row>
    <row r="301" spans="1:11" x14ac:dyDescent="0.3">
      <c r="A301" s="143">
        <v>2015</v>
      </c>
      <c r="B301" s="143" t="s">
        <v>175</v>
      </c>
      <c r="C301" s="219">
        <v>100.74</v>
      </c>
      <c r="D301" s="219">
        <v>101.9</v>
      </c>
      <c r="E301" s="210">
        <v>94.5</v>
      </c>
      <c r="F301" s="219">
        <v>100.23312877062011</v>
      </c>
      <c r="G301" s="219">
        <v>2384.5</v>
      </c>
      <c r="H301" s="219">
        <v>88.7</v>
      </c>
      <c r="I301" s="219">
        <v>5078.6000000000004</v>
      </c>
      <c r="J301" s="219">
        <v>5.3333333329999997</v>
      </c>
      <c r="K301" s="227">
        <v>123.4</v>
      </c>
    </row>
    <row r="302" spans="1:11" x14ac:dyDescent="0.3">
      <c r="A302" s="143">
        <v>2015</v>
      </c>
      <c r="B302" s="143" t="s">
        <v>176</v>
      </c>
      <c r="C302" s="219">
        <v>100.75</v>
      </c>
      <c r="D302" s="219">
        <v>99.3</v>
      </c>
      <c r="E302" s="210">
        <v>100.2</v>
      </c>
      <c r="F302" s="219">
        <v>96.952482168269142</v>
      </c>
      <c r="G302" s="219">
        <v>2386.5</v>
      </c>
      <c r="H302" s="219">
        <v>87.8</v>
      </c>
      <c r="I302" s="219">
        <v>4867.3999999999996</v>
      </c>
      <c r="J302" s="219">
        <v>5.5</v>
      </c>
      <c r="K302" s="227">
        <v>122.8</v>
      </c>
    </row>
    <row r="303" spans="1:11" x14ac:dyDescent="0.3">
      <c r="A303" s="143">
        <v>2015</v>
      </c>
      <c r="B303" s="143" t="s">
        <v>177</v>
      </c>
      <c r="C303" s="219">
        <v>100.77</v>
      </c>
      <c r="D303" s="219">
        <v>97.7</v>
      </c>
      <c r="E303" s="210">
        <v>100.6</v>
      </c>
      <c r="F303" s="219">
        <v>109.95689196834655</v>
      </c>
      <c r="G303" s="219">
        <v>2897.5</v>
      </c>
      <c r="H303" s="219">
        <v>85.9</v>
      </c>
      <c r="I303" s="219">
        <v>5832.8</v>
      </c>
      <c r="J303" s="219">
        <v>5.7</v>
      </c>
      <c r="K303" s="227">
        <v>132.5</v>
      </c>
    </row>
    <row r="304" spans="1:11" x14ac:dyDescent="0.3">
      <c r="A304" s="143">
        <v>2016</v>
      </c>
      <c r="B304" s="143" t="s">
        <v>166</v>
      </c>
      <c r="C304" s="219">
        <v>100.96</v>
      </c>
      <c r="D304" s="219">
        <v>98.4</v>
      </c>
      <c r="E304" s="219">
        <v>100.7</v>
      </c>
      <c r="F304" s="219">
        <v>70.908404519031137</v>
      </c>
      <c r="G304" s="219">
        <v>2129.1</v>
      </c>
      <c r="H304" s="219">
        <v>93.8</v>
      </c>
      <c r="I304" s="219">
        <v>4096.6000000000004</v>
      </c>
      <c r="J304" s="219">
        <v>5.8</v>
      </c>
      <c r="K304" s="227">
        <v>109.6</v>
      </c>
    </row>
    <row r="305" spans="1:11" x14ac:dyDescent="0.3">
      <c r="A305" s="143">
        <v>2016</v>
      </c>
      <c r="B305" s="143" t="s">
        <v>167</v>
      </c>
      <c r="C305" s="219">
        <v>100.63</v>
      </c>
      <c r="D305" s="219">
        <v>98.8</v>
      </c>
      <c r="E305" s="219">
        <v>99.8</v>
      </c>
      <c r="F305" s="219">
        <v>103.32584655163879</v>
      </c>
      <c r="G305" s="219">
        <v>2119.1999999999998</v>
      </c>
      <c r="H305" s="219">
        <v>96.3</v>
      </c>
      <c r="I305" s="219">
        <v>4643.5</v>
      </c>
      <c r="J305" s="219">
        <v>5.8</v>
      </c>
      <c r="K305" s="227">
        <v>109.7</v>
      </c>
    </row>
    <row r="306" spans="1:11" x14ac:dyDescent="0.3">
      <c r="A306" s="143">
        <v>2016</v>
      </c>
      <c r="B306" s="143" t="s">
        <v>168</v>
      </c>
      <c r="C306" s="219">
        <v>100.46</v>
      </c>
      <c r="D306" s="219">
        <v>103</v>
      </c>
      <c r="E306" s="219">
        <v>99.5</v>
      </c>
      <c r="F306" s="219">
        <v>112.1137675502129</v>
      </c>
      <c r="G306" s="219">
        <v>2246.6</v>
      </c>
      <c r="H306" s="219">
        <v>94.9</v>
      </c>
      <c r="I306" s="219">
        <v>5196.3999999999996</v>
      </c>
      <c r="J306" s="219">
        <v>5.8666666669999996</v>
      </c>
      <c r="K306" s="227">
        <v>120.3</v>
      </c>
    </row>
    <row r="307" spans="1:11" x14ac:dyDescent="0.3">
      <c r="A307" s="143">
        <v>2016</v>
      </c>
      <c r="B307" s="143" t="s">
        <v>169</v>
      </c>
      <c r="C307" s="219">
        <v>100.44</v>
      </c>
      <c r="D307" s="219">
        <v>101.9</v>
      </c>
      <c r="E307" s="219">
        <v>108.9</v>
      </c>
      <c r="F307" s="219">
        <v>95.074648328743606</v>
      </c>
      <c r="G307" s="219">
        <v>2221.6</v>
      </c>
      <c r="H307" s="219">
        <v>95.7</v>
      </c>
      <c r="I307" s="219">
        <v>4982.1000000000004</v>
      </c>
      <c r="J307" s="219">
        <v>5.9</v>
      </c>
      <c r="K307" s="227">
        <v>113.4</v>
      </c>
    </row>
    <row r="308" spans="1:11" x14ac:dyDescent="0.3">
      <c r="A308" s="143">
        <v>2016</v>
      </c>
      <c r="B308" s="143" t="s">
        <v>170</v>
      </c>
      <c r="C308" s="219">
        <v>100.41</v>
      </c>
      <c r="D308" s="219">
        <v>101.1</v>
      </c>
      <c r="E308" s="219">
        <v>100.1</v>
      </c>
      <c r="F308" s="219">
        <v>99.394165848968441</v>
      </c>
      <c r="G308" s="219">
        <v>2256.6</v>
      </c>
      <c r="H308" s="219">
        <v>94.7</v>
      </c>
      <c r="I308" s="219">
        <v>4770.3</v>
      </c>
      <c r="J308" s="219">
        <v>5.8333333329999997</v>
      </c>
      <c r="K308" s="227">
        <v>112.9</v>
      </c>
    </row>
    <row r="309" spans="1:11" x14ac:dyDescent="0.3">
      <c r="A309" s="143">
        <v>2016</v>
      </c>
      <c r="B309" s="143" t="s">
        <v>171</v>
      </c>
      <c r="C309" s="219">
        <v>100.36</v>
      </c>
      <c r="D309" s="219">
        <v>102.6</v>
      </c>
      <c r="E309" s="219">
        <v>100</v>
      </c>
      <c r="F309" s="219">
        <v>105.9754263785063</v>
      </c>
      <c r="G309" s="219">
        <v>2282.4</v>
      </c>
      <c r="H309" s="219">
        <v>95</v>
      </c>
      <c r="I309" s="219">
        <v>5100.8999999999996</v>
      </c>
      <c r="J309" s="219">
        <v>5.6333333330000004</v>
      </c>
      <c r="K309" s="227">
        <v>115.4</v>
      </c>
    </row>
    <row r="310" spans="1:11" x14ac:dyDescent="0.3">
      <c r="A310" s="143">
        <v>2016</v>
      </c>
      <c r="B310" s="143" t="s">
        <v>172</v>
      </c>
      <c r="C310" s="219">
        <v>100.54</v>
      </c>
      <c r="D310" s="219">
        <v>100.6</v>
      </c>
      <c r="E310" s="219">
        <v>102.3</v>
      </c>
      <c r="F310" s="219">
        <v>103.22672982816421</v>
      </c>
      <c r="G310" s="219">
        <v>2339.3000000000002</v>
      </c>
      <c r="H310" s="219">
        <v>94</v>
      </c>
      <c r="I310" s="219">
        <v>5047.2</v>
      </c>
      <c r="J310" s="219">
        <v>5.4333333330000002</v>
      </c>
      <c r="K310" s="227">
        <v>116</v>
      </c>
    </row>
    <row r="311" spans="1:11" x14ac:dyDescent="0.3">
      <c r="A311" s="143">
        <v>2016</v>
      </c>
      <c r="B311" s="143" t="s">
        <v>173</v>
      </c>
      <c r="C311" s="219">
        <v>100.01</v>
      </c>
      <c r="D311" s="219">
        <v>98.7</v>
      </c>
      <c r="E311" s="219">
        <v>100.1</v>
      </c>
      <c r="F311" s="219">
        <v>104.89010639074236</v>
      </c>
      <c r="G311" s="219">
        <v>2476.4</v>
      </c>
      <c r="H311" s="219">
        <v>96.5</v>
      </c>
      <c r="I311" s="219">
        <v>5268.5</v>
      </c>
      <c r="J311" s="219">
        <v>5.3</v>
      </c>
      <c r="K311" s="227">
        <v>118.7</v>
      </c>
    </row>
    <row r="312" spans="1:11" x14ac:dyDescent="0.3">
      <c r="A312" s="143">
        <v>2016</v>
      </c>
      <c r="B312" s="143" t="s">
        <v>174</v>
      </c>
      <c r="C312" s="219">
        <v>100.17</v>
      </c>
      <c r="D312" s="219">
        <v>100.4</v>
      </c>
      <c r="E312" s="219">
        <v>100</v>
      </c>
      <c r="F312" s="219">
        <v>106.42695966967419</v>
      </c>
      <c r="G312" s="219">
        <v>2406.8000000000002</v>
      </c>
      <c r="H312" s="219">
        <v>96.4</v>
      </c>
      <c r="I312" s="219">
        <v>5396.2</v>
      </c>
      <c r="J312" s="219">
        <v>5.233333333</v>
      </c>
      <c r="K312" s="227">
        <v>120.2</v>
      </c>
    </row>
    <row r="313" spans="1:11" x14ac:dyDescent="0.3">
      <c r="A313" s="143">
        <v>2016</v>
      </c>
      <c r="B313" s="143" t="s">
        <v>175</v>
      </c>
      <c r="C313" s="219">
        <v>100.43</v>
      </c>
      <c r="D313" s="219">
        <v>100.4</v>
      </c>
      <c r="E313" s="219">
        <v>94.5</v>
      </c>
      <c r="F313" s="219">
        <v>100.46160323214291</v>
      </c>
      <c r="G313" s="219">
        <v>2432.1</v>
      </c>
      <c r="H313" s="219">
        <v>95.3</v>
      </c>
      <c r="I313" s="219">
        <v>5396.6</v>
      </c>
      <c r="J313" s="219">
        <v>5.266666667</v>
      </c>
      <c r="K313" s="227">
        <v>127.1</v>
      </c>
    </row>
    <row r="314" spans="1:11" x14ac:dyDescent="0.3">
      <c r="A314" s="143">
        <v>2016</v>
      </c>
      <c r="B314" s="143" t="s">
        <v>176</v>
      </c>
      <c r="C314" s="219">
        <v>100.44</v>
      </c>
      <c r="D314" s="219">
        <v>100.5</v>
      </c>
      <c r="E314" s="219">
        <v>100.3</v>
      </c>
      <c r="F314" s="219">
        <v>99.50469401253541</v>
      </c>
      <c r="G314" s="219">
        <v>2423.9</v>
      </c>
      <c r="H314" s="219">
        <v>95.3</v>
      </c>
      <c r="I314" s="219">
        <v>5601.6</v>
      </c>
      <c r="J314" s="219">
        <v>5.3333333329999997</v>
      </c>
      <c r="K314" s="227">
        <v>129.19999999999999</v>
      </c>
    </row>
    <row r="315" spans="1:11" x14ac:dyDescent="0.3">
      <c r="A315" s="143">
        <v>2016</v>
      </c>
      <c r="B315" s="143" t="s">
        <v>177</v>
      </c>
      <c r="C315" s="219">
        <v>100.4</v>
      </c>
      <c r="D315" s="219">
        <v>100.9</v>
      </c>
      <c r="E315" s="219">
        <v>99.8</v>
      </c>
      <c r="F315" s="219">
        <v>107.07004776565235</v>
      </c>
      <c r="G315" s="219">
        <v>2906.9</v>
      </c>
      <c r="H315" s="219">
        <v>94.4</v>
      </c>
      <c r="I315" s="219">
        <v>6215.2</v>
      </c>
      <c r="J315" s="219">
        <v>5.3666666669999996</v>
      </c>
      <c r="K315" s="227">
        <v>137.69999999999999</v>
      </c>
    </row>
    <row r="316" spans="1:11" x14ac:dyDescent="0.3">
      <c r="A316" s="143">
        <v>2017</v>
      </c>
      <c r="B316" s="143" t="s">
        <v>166</v>
      </c>
      <c r="C316" s="219">
        <v>100.62</v>
      </c>
      <c r="D316" s="219">
        <v>103.26</v>
      </c>
      <c r="E316" s="219">
        <v>100.2</v>
      </c>
      <c r="F316" s="219">
        <v>74.137541267932846</v>
      </c>
      <c r="G316" s="219">
        <v>2215.1</v>
      </c>
      <c r="H316" s="219">
        <v>98</v>
      </c>
      <c r="I316" s="219">
        <v>4865.6000000000004</v>
      </c>
      <c r="J316" s="219">
        <v>5.4</v>
      </c>
      <c r="K316" s="227">
        <v>116.8</v>
      </c>
    </row>
    <row r="317" spans="1:11" x14ac:dyDescent="0.3">
      <c r="A317" s="143">
        <v>2017</v>
      </c>
      <c r="B317" s="143" t="s">
        <v>167</v>
      </c>
      <c r="C317" s="219">
        <v>100.22</v>
      </c>
      <c r="D317" s="219">
        <v>100.8</v>
      </c>
      <c r="E317" s="219">
        <v>100.1</v>
      </c>
      <c r="F317" s="219">
        <v>97.826600989515427</v>
      </c>
      <c r="G317" s="219">
        <v>2176.6999999999998</v>
      </c>
      <c r="H317" s="219">
        <v>97.2</v>
      </c>
      <c r="I317" s="219">
        <v>5141.2</v>
      </c>
      <c r="J317" s="219">
        <v>5.5</v>
      </c>
      <c r="K317" s="227">
        <v>111.4</v>
      </c>
    </row>
    <row r="318" spans="1:11" x14ac:dyDescent="0.3">
      <c r="A318" s="143">
        <v>2017</v>
      </c>
      <c r="B318" s="143" t="s">
        <v>168</v>
      </c>
      <c r="C318" s="219">
        <v>100.13</v>
      </c>
      <c r="D318" s="219">
        <v>99.73</v>
      </c>
      <c r="E318" s="219">
        <v>100</v>
      </c>
      <c r="F318" s="219">
        <v>115.45179813065826</v>
      </c>
      <c r="G318" s="219">
        <v>2361.4</v>
      </c>
      <c r="H318" s="219">
        <v>100</v>
      </c>
      <c r="I318" s="219">
        <v>5896.2</v>
      </c>
      <c r="J318" s="219">
        <v>5.6</v>
      </c>
      <c r="K318" s="227">
        <v>124.6</v>
      </c>
    </row>
    <row r="319" spans="1:11" x14ac:dyDescent="0.3">
      <c r="A319" s="143">
        <v>2017</v>
      </c>
      <c r="B319" s="143" t="s">
        <v>169</v>
      </c>
      <c r="C319" s="219">
        <v>100.33</v>
      </c>
      <c r="D319" s="219">
        <v>98.49</v>
      </c>
      <c r="E319" s="219">
        <v>106.8</v>
      </c>
      <c r="F319" s="219">
        <v>95.445254831736591</v>
      </c>
      <c r="G319" s="219">
        <v>2336.9</v>
      </c>
      <c r="H319" s="219">
        <v>100.3</v>
      </c>
      <c r="I319" s="219">
        <v>5475.4</v>
      </c>
      <c r="J319" s="219">
        <v>5.5</v>
      </c>
      <c r="K319" s="227">
        <v>118.3</v>
      </c>
    </row>
    <row r="320" spans="1:11" x14ac:dyDescent="0.3">
      <c r="A320" s="143">
        <v>2017</v>
      </c>
      <c r="B320" s="143" t="s">
        <v>170</v>
      </c>
      <c r="C320" s="219">
        <v>100.37</v>
      </c>
      <c r="D320" s="219">
        <v>99.52</v>
      </c>
      <c r="E320" s="219">
        <v>100</v>
      </c>
      <c r="F320" s="219">
        <v>101.62770225847493</v>
      </c>
      <c r="G320" s="219">
        <v>2386.4</v>
      </c>
      <c r="H320" s="219">
        <v>101.1</v>
      </c>
      <c r="I320" s="219">
        <v>5443.8</v>
      </c>
      <c r="J320" s="219">
        <v>5.3</v>
      </c>
      <c r="K320" s="227">
        <v>119.9</v>
      </c>
    </row>
    <row r="321" spans="1:11" x14ac:dyDescent="0.3">
      <c r="A321" s="143">
        <v>2017</v>
      </c>
      <c r="B321" s="143" t="s">
        <v>171</v>
      </c>
      <c r="C321" s="219">
        <v>100.61</v>
      </c>
      <c r="D321" s="219">
        <v>99.69</v>
      </c>
      <c r="E321" s="219">
        <v>100.2</v>
      </c>
      <c r="F321" s="219">
        <v>105.44726234073292</v>
      </c>
      <c r="G321" s="219">
        <v>2421.5</v>
      </c>
      <c r="H321" s="219">
        <v>101.4</v>
      </c>
      <c r="I321" s="219">
        <v>5744.2</v>
      </c>
      <c r="J321" s="219">
        <v>5.2</v>
      </c>
      <c r="K321" s="227">
        <v>121.8</v>
      </c>
    </row>
    <row r="322" spans="1:11" x14ac:dyDescent="0.3">
      <c r="A322" s="143">
        <v>2017</v>
      </c>
      <c r="B322" s="143" t="s">
        <v>172</v>
      </c>
      <c r="C322" s="219">
        <v>100.07</v>
      </c>
      <c r="D322" s="219">
        <v>99.49</v>
      </c>
      <c r="E322" s="219">
        <v>106.8</v>
      </c>
      <c r="F322" s="219">
        <v>101.60567236541662</v>
      </c>
      <c r="G322" s="219">
        <v>2498.4</v>
      </c>
      <c r="H322" s="219">
        <v>102.6</v>
      </c>
      <c r="I322" s="219">
        <v>5575</v>
      </c>
      <c r="J322" s="219">
        <v>5.0999999999999996</v>
      </c>
      <c r="K322" s="227">
        <v>121.3</v>
      </c>
    </row>
    <row r="323" spans="1:11" x14ac:dyDescent="0.3">
      <c r="A323" s="143">
        <v>2017</v>
      </c>
      <c r="B323" s="143" t="s">
        <v>173</v>
      </c>
      <c r="C323" s="219">
        <v>99.46</v>
      </c>
      <c r="D323" s="219">
        <v>101.51</v>
      </c>
      <c r="E323" s="219">
        <v>100</v>
      </c>
      <c r="F323" s="219">
        <v>106.12926725748162</v>
      </c>
      <c r="G323" s="219">
        <v>2574.1</v>
      </c>
      <c r="H323" s="219">
        <v>100.4</v>
      </c>
      <c r="I323" s="219">
        <v>5946.8</v>
      </c>
      <c r="J323" s="219">
        <v>5</v>
      </c>
      <c r="K323" s="227">
        <v>124.8</v>
      </c>
    </row>
    <row r="324" spans="1:11" x14ac:dyDescent="0.3">
      <c r="A324" s="143">
        <v>2017</v>
      </c>
      <c r="B324" s="143" t="s">
        <v>174</v>
      </c>
      <c r="C324" s="219">
        <v>99.85</v>
      </c>
      <c r="D324" s="219">
        <v>102.41</v>
      </c>
      <c r="E324" s="219">
        <v>100.1</v>
      </c>
      <c r="F324" s="219">
        <v>106.71748964656307</v>
      </c>
      <c r="G324" s="219">
        <v>2558.4</v>
      </c>
      <c r="H324" s="219">
        <v>103.1</v>
      </c>
      <c r="I324" s="219">
        <v>6040.9</v>
      </c>
      <c r="J324" s="219">
        <v>5</v>
      </c>
      <c r="K324" s="227">
        <v>125</v>
      </c>
    </row>
    <row r="325" spans="1:11" x14ac:dyDescent="0.3">
      <c r="A325" s="143">
        <v>2017</v>
      </c>
      <c r="B325" s="143" t="s">
        <v>175</v>
      </c>
      <c r="C325" s="219">
        <v>100.2</v>
      </c>
      <c r="D325" s="219">
        <v>101.16</v>
      </c>
      <c r="E325" s="219">
        <v>94.2</v>
      </c>
      <c r="F325" s="219">
        <v>97.655744237740635</v>
      </c>
      <c r="G325" s="219">
        <v>2582.6</v>
      </c>
      <c r="H325" s="219">
        <v>103.4</v>
      </c>
      <c r="I325" s="219">
        <v>6207.6</v>
      </c>
      <c r="J325" s="219">
        <v>5</v>
      </c>
      <c r="K325" s="227">
        <v>130</v>
      </c>
    </row>
    <row r="326" spans="1:11" x14ac:dyDescent="0.3">
      <c r="A326" s="143">
        <v>2017</v>
      </c>
      <c r="B326" s="143" t="s">
        <v>176</v>
      </c>
      <c r="C326" s="219">
        <v>100.22</v>
      </c>
      <c r="D326" s="219">
        <v>100.86</v>
      </c>
      <c r="E326" s="219">
        <v>100.5</v>
      </c>
      <c r="F326" s="219">
        <v>98.220968267161197</v>
      </c>
      <c r="G326" s="219">
        <v>2559.6999999999998</v>
      </c>
      <c r="H326" s="219">
        <v>103.1</v>
      </c>
      <c r="I326" s="219">
        <v>6376.3</v>
      </c>
      <c r="J326" s="219">
        <v>5</v>
      </c>
      <c r="K326" s="227">
        <v>130.6</v>
      </c>
    </row>
    <row r="327" spans="1:11" x14ac:dyDescent="0.3">
      <c r="A327" s="143">
        <v>2017</v>
      </c>
      <c r="B327" s="143" t="s">
        <v>177</v>
      </c>
      <c r="C327" s="219">
        <v>100.42</v>
      </c>
      <c r="D327" s="219">
        <v>101.24</v>
      </c>
      <c r="E327" s="219">
        <v>100.5</v>
      </c>
      <c r="F327" s="219">
        <v>105.81729869557168</v>
      </c>
      <c r="G327" s="219">
        <v>3074.3</v>
      </c>
      <c r="H327" s="219">
        <v>103.3</v>
      </c>
      <c r="I327" s="219">
        <v>6981.2</v>
      </c>
      <c r="J327" s="219">
        <v>5.0999999999999996</v>
      </c>
      <c r="K327" s="227">
        <v>138.1</v>
      </c>
    </row>
    <row r="328" spans="1:11" x14ac:dyDescent="0.3">
      <c r="A328" s="143">
        <v>2018</v>
      </c>
      <c r="B328" s="143" t="s">
        <v>166</v>
      </c>
      <c r="C328" s="219">
        <v>100.31</v>
      </c>
      <c r="D328" s="219">
        <v>100.23</v>
      </c>
      <c r="E328" s="219">
        <v>94.3</v>
      </c>
      <c r="F328" s="219">
        <v>77.359604238956322</v>
      </c>
      <c r="G328" s="219">
        <v>2330.4</v>
      </c>
      <c r="H328" s="219">
        <v>103</v>
      </c>
      <c r="I328" s="219">
        <v>5187.3999999999996</v>
      </c>
      <c r="J328" s="219">
        <v>5.0999999999999996</v>
      </c>
      <c r="K328" s="227">
        <v>120</v>
      </c>
    </row>
    <row r="329" spans="1:11" x14ac:dyDescent="0.3">
      <c r="A329" s="143">
        <v>2018</v>
      </c>
      <c r="B329" s="143" t="s">
        <v>167</v>
      </c>
      <c r="C329" s="219">
        <v>100.21</v>
      </c>
      <c r="D329" s="219">
        <v>100.92</v>
      </c>
      <c r="E329" s="219">
        <v>101.5</v>
      </c>
      <c r="F329" s="219">
        <v>97.779331266479545</v>
      </c>
      <c r="G329" s="219">
        <v>2271.8000000000002</v>
      </c>
      <c r="H329" s="219">
        <v>102.1</v>
      </c>
      <c r="I329" s="219">
        <v>5463.4</v>
      </c>
      <c r="J329" s="219">
        <v>5.0999999999999996</v>
      </c>
      <c r="K329" s="227">
        <v>114.9</v>
      </c>
    </row>
    <row r="330" spans="1:11" x14ac:dyDescent="0.3">
      <c r="A330" s="143">
        <v>2018</v>
      </c>
      <c r="B330" s="143" t="s">
        <v>168</v>
      </c>
      <c r="C330" s="219">
        <v>100.29</v>
      </c>
      <c r="D330" s="219">
        <v>99.13</v>
      </c>
      <c r="E330" s="219">
        <v>100.1</v>
      </c>
      <c r="F330" s="219">
        <v>113.86942761387076</v>
      </c>
      <c r="G330" s="219">
        <v>2486.4</v>
      </c>
      <c r="H330" s="219">
        <v>103</v>
      </c>
      <c r="I330" s="219">
        <v>6385.1</v>
      </c>
      <c r="J330" s="219">
        <v>5.0999999999999996</v>
      </c>
      <c r="K330" s="227">
        <v>128</v>
      </c>
    </row>
    <row r="331" spans="1:11" x14ac:dyDescent="0.3">
      <c r="A331" s="143">
        <v>2018</v>
      </c>
      <c r="B331" s="143" t="s">
        <v>169</v>
      </c>
      <c r="C331" s="219">
        <v>100.38</v>
      </c>
      <c r="D331" s="219">
        <v>101.22</v>
      </c>
      <c r="E331" s="219">
        <v>105.4</v>
      </c>
      <c r="F331" s="219">
        <v>97.215717297500092</v>
      </c>
      <c r="G331" s="219">
        <v>2468.6</v>
      </c>
      <c r="H331" s="219">
        <v>103.2</v>
      </c>
      <c r="I331" s="219">
        <v>6321.7</v>
      </c>
      <c r="J331" s="219">
        <v>5</v>
      </c>
      <c r="K331" s="227">
        <v>122.1</v>
      </c>
    </row>
    <row r="332" spans="1:11" x14ac:dyDescent="0.3">
      <c r="A332" s="143">
        <v>2018</v>
      </c>
      <c r="B332" s="143" t="s">
        <v>170</v>
      </c>
      <c r="C332" s="219">
        <v>100.38</v>
      </c>
      <c r="D332" s="219">
        <v>103.91</v>
      </c>
      <c r="E332" s="219">
        <v>100.2</v>
      </c>
      <c r="F332" s="219">
        <v>101.64865749017609</v>
      </c>
      <c r="G332" s="219">
        <v>2522.6</v>
      </c>
      <c r="H332" s="219">
        <v>102.9</v>
      </c>
      <c r="I332" s="219">
        <v>6458.1</v>
      </c>
      <c r="J332" s="219">
        <v>4.9000000000000004</v>
      </c>
      <c r="K332" s="227">
        <v>124</v>
      </c>
    </row>
    <row r="333" spans="1:11" x14ac:dyDescent="0.3">
      <c r="A333" s="143">
        <v>2018</v>
      </c>
      <c r="B333" s="143" t="s">
        <v>171</v>
      </c>
      <c r="C333" s="219">
        <v>100.49</v>
      </c>
      <c r="D333" s="219">
        <v>103.42</v>
      </c>
      <c r="E333" s="219">
        <v>100.1</v>
      </c>
      <c r="F333" s="219">
        <v>103.03517408613459</v>
      </c>
      <c r="G333" s="219">
        <v>2573.3000000000002</v>
      </c>
      <c r="H333" s="219">
        <v>103.4</v>
      </c>
      <c r="I333" s="219">
        <v>6558.8</v>
      </c>
      <c r="J333" s="219">
        <v>4.8</v>
      </c>
      <c r="K333" s="227">
        <v>124.2</v>
      </c>
    </row>
    <row r="334" spans="1:11" x14ac:dyDescent="0.3">
      <c r="A334" s="143">
        <v>2018</v>
      </c>
      <c r="B334" s="143" t="s">
        <v>172</v>
      </c>
      <c r="C334" s="219">
        <v>100.27</v>
      </c>
      <c r="D334" s="219">
        <v>100.31</v>
      </c>
      <c r="E334" s="219">
        <v>103.7</v>
      </c>
      <c r="F334" s="219">
        <v>103.14502783460291</v>
      </c>
      <c r="G334" s="219">
        <v>2643.9</v>
      </c>
      <c r="H334" s="219">
        <v>102.8</v>
      </c>
      <c r="I334" s="219">
        <v>6610.2</v>
      </c>
      <c r="J334" s="219">
        <v>4.7</v>
      </c>
      <c r="K334" s="227">
        <v>125.5</v>
      </c>
    </row>
    <row r="335" spans="1:11" x14ac:dyDescent="0.3">
      <c r="A335" s="143">
        <v>2018</v>
      </c>
      <c r="B335" s="143" t="s">
        <v>173</v>
      </c>
      <c r="C335" s="219">
        <v>100.01</v>
      </c>
      <c r="D335" s="219">
        <v>100.22</v>
      </c>
      <c r="E335" s="219">
        <v>100.2</v>
      </c>
      <c r="F335" s="219">
        <v>103.95761657272726</v>
      </c>
      <c r="G335" s="219">
        <v>2744</v>
      </c>
      <c r="H335" s="219">
        <v>103</v>
      </c>
      <c r="I335" s="219">
        <v>6998.3</v>
      </c>
      <c r="J335" s="219">
        <v>4.7</v>
      </c>
      <c r="K335" s="227">
        <v>128.19999999999999</v>
      </c>
    </row>
    <row r="336" spans="1:11" x14ac:dyDescent="0.3">
      <c r="A336" s="143">
        <v>2018</v>
      </c>
      <c r="B336" s="143" t="s">
        <v>174</v>
      </c>
      <c r="C336" s="219">
        <v>100.16</v>
      </c>
      <c r="D336" s="219">
        <v>101.34</v>
      </c>
      <c r="E336" s="219">
        <v>100.1</v>
      </c>
      <c r="F336" s="219">
        <v>106.10791204723719</v>
      </c>
      <c r="G336" s="219">
        <v>2719.1</v>
      </c>
      <c r="H336" s="219">
        <v>102.3</v>
      </c>
      <c r="I336" s="219">
        <v>7051.4</v>
      </c>
      <c r="J336" s="219">
        <v>4.5999999999999996</v>
      </c>
      <c r="K336" s="227">
        <v>127.9</v>
      </c>
    </row>
    <row r="337" spans="1:11" x14ac:dyDescent="0.3">
      <c r="A337" s="143">
        <v>2018</v>
      </c>
      <c r="B337" s="143" t="s">
        <v>175</v>
      </c>
      <c r="C337" s="219">
        <v>100.35</v>
      </c>
      <c r="D337" s="219">
        <v>103.25</v>
      </c>
      <c r="E337" s="219">
        <v>94.8</v>
      </c>
      <c r="F337" s="219">
        <v>100.89807290924091</v>
      </c>
      <c r="G337" s="219">
        <v>2744.9</v>
      </c>
      <c r="H337" s="219">
        <v>102.2</v>
      </c>
      <c r="I337" s="219">
        <v>7334</v>
      </c>
      <c r="J337" s="219">
        <v>4.5999999999999996</v>
      </c>
      <c r="K337" s="227">
        <v>136.9</v>
      </c>
    </row>
    <row r="338" spans="1:11" x14ac:dyDescent="0.3">
      <c r="A338" s="143">
        <v>2018</v>
      </c>
      <c r="B338" s="143" t="s">
        <v>176</v>
      </c>
      <c r="C338" s="219">
        <v>100.5</v>
      </c>
      <c r="D338" s="219">
        <v>100.68</v>
      </c>
      <c r="E338" s="219">
        <v>100.7</v>
      </c>
      <c r="F338" s="219">
        <v>96.067283960013725</v>
      </c>
      <c r="G338" s="219">
        <v>2762.8</v>
      </c>
      <c r="H338" s="219">
        <v>103.3</v>
      </c>
      <c r="I338" s="219">
        <v>7295.8</v>
      </c>
      <c r="J338" s="219">
        <v>4.7</v>
      </c>
      <c r="K338" s="227">
        <v>136.30000000000001</v>
      </c>
    </row>
    <row r="339" spans="1:11" x14ac:dyDescent="0.3">
      <c r="A339" s="143">
        <v>2018</v>
      </c>
      <c r="B339" s="143" t="s">
        <v>177</v>
      </c>
      <c r="C339" s="219">
        <v>100.84</v>
      </c>
      <c r="D339" s="219">
        <v>96.71</v>
      </c>
      <c r="E339" s="219">
        <v>101</v>
      </c>
      <c r="F339" s="219">
        <v>109.10142546931819</v>
      </c>
      <c r="G339" s="219">
        <v>3311.6</v>
      </c>
      <c r="H339" s="219">
        <v>102.7</v>
      </c>
      <c r="I339" s="219">
        <v>8115.7</v>
      </c>
      <c r="J339" s="219">
        <v>4.8</v>
      </c>
      <c r="K339" s="227">
        <v>147</v>
      </c>
    </row>
    <row r="340" spans="1:11" x14ac:dyDescent="0.3">
      <c r="A340" s="143">
        <v>2019</v>
      </c>
      <c r="B340" s="143" t="s">
        <v>166</v>
      </c>
      <c r="C340" s="219">
        <v>101.01</v>
      </c>
      <c r="D340" s="219">
        <v>97.98</v>
      </c>
      <c r="E340" s="219">
        <v>97.6</v>
      </c>
      <c r="F340" s="219">
        <v>73.521441199090319</v>
      </c>
      <c r="G340" s="219">
        <v>2507.5</v>
      </c>
      <c r="H340" s="219">
        <v>102.2</v>
      </c>
      <c r="I340" s="219">
        <v>5635.4</v>
      </c>
      <c r="J340" s="219">
        <v>4.9000000000000004</v>
      </c>
      <c r="K340" s="227">
        <v>122.3</v>
      </c>
    </row>
    <row r="341" spans="1:11" x14ac:dyDescent="0.3">
      <c r="A341" s="143">
        <v>2019</v>
      </c>
      <c r="B341" s="143" t="s">
        <v>167</v>
      </c>
      <c r="C341" s="219">
        <v>100.44</v>
      </c>
      <c r="D341" s="219">
        <v>100.14</v>
      </c>
      <c r="E341" s="219">
        <v>100.4</v>
      </c>
      <c r="F341" s="219">
        <v>99.220086227139987</v>
      </c>
      <c r="G341" s="219">
        <v>2454.6</v>
      </c>
      <c r="H341" s="219">
        <v>102.3</v>
      </c>
      <c r="I341" s="219">
        <v>6124.7</v>
      </c>
      <c r="J341" s="219">
        <v>4.9000000000000004</v>
      </c>
      <c r="K341" s="227">
        <v>119</v>
      </c>
    </row>
    <row r="342" spans="1:11" x14ac:dyDescent="0.3">
      <c r="A342" s="143">
        <v>2019</v>
      </c>
      <c r="B342" s="143" t="s">
        <v>168</v>
      </c>
      <c r="C342" s="219">
        <v>100.32</v>
      </c>
      <c r="D342" s="219">
        <v>100.85</v>
      </c>
      <c r="E342" s="219">
        <v>100</v>
      </c>
      <c r="F342" s="219">
        <v>112.45333545050207</v>
      </c>
      <c r="G342" s="219">
        <v>2690.4</v>
      </c>
      <c r="H342" s="219">
        <v>102.4</v>
      </c>
      <c r="I342" s="219">
        <v>7045.8</v>
      </c>
      <c r="J342" s="219">
        <v>4.8</v>
      </c>
      <c r="K342" s="227">
        <v>130.30000000000001</v>
      </c>
    </row>
    <row r="343" spans="1:11" x14ac:dyDescent="0.3">
      <c r="A343" s="143">
        <v>2019</v>
      </c>
      <c r="B343" s="143" t="s">
        <v>169</v>
      </c>
      <c r="C343" s="219">
        <v>100.29</v>
      </c>
      <c r="D343" s="219">
        <v>100.45</v>
      </c>
      <c r="E343" s="219">
        <v>105</v>
      </c>
      <c r="F343" s="219">
        <v>99.275800009467659</v>
      </c>
      <c r="G343" s="219">
        <v>2656.9</v>
      </c>
      <c r="H343" s="219">
        <v>102</v>
      </c>
      <c r="I343" s="219">
        <v>7084.2</v>
      </c>
      <c r="J343" s="219">
        <v>4.8</v>
      </c>
      <c r="K343" s="227">
        <v>127.1</v>
      </c>
    </row>
    <row r="344" spans="1:11" x14ac:dyDescent="0.3">
      <c r="A344" s="143">
        <v>2019</v>
      </c>
      <c r="B344" s="143" t="s">
        <v>170</v>
      </c>
      <c r="C344" s="219">
        <v>100.34</v>
      </c>
      <c r="D344" s="219">
        <v>101.81</v>
      </c>
      <c r="E344" s="219">
        <v>100</v>
      </c>
      <c r="F344" s="219">
        <v>98.290511546850738</v>
      </c>
      <c r="G344" s="219">
        <v>2703.2</v>
      </c>
      <c r="H344" s="219">
        <v>101.9</v>
      </c>
      <c r="I344" s="219">
        <v>6704.4</v>
      </c>
      <c r="J344" s="219">
        <v>4.7</v>
      </c>
      <c r="K344" s="227">
        <v>124</v>
      </c>
    </row>
    <row r="345" spans="1:11" x14ac:dyDescent="0.3">
      <c r="A345" s="143">
        <v>2019</v>
      </c>
      <c r="B345" s="143" t="s">
        <v>171</v>
      </c>
      <c r="C345" s="219">
        <v>100.04</v>
      </c>
      <c r="D345" s="219">
        <v>99.44</v>
      </c>
      <c r="E345" s="219">
        <v>99.9</v>
      </c>
      <c r="F345" s="219">
        <v>105.18478199199468</v>
      </c>
      <c r="G345" s="219">
        <v>2741</v>
      </c>
      <c r="H345" s="219">
        <v>101.8</v>
      </c>
      <c r="I345" s="219">
        <v>6867.3</v>
      </c>
      <c r="J345" s="219">
        <v>4.5999999999999996</v>
      </c>
      <c r="K345" s="227">
        <v>126.6</v>
      </c>
    </row>
    <row r="346" spans="1:11" x14ac:dyDescent="0.3">
      <c r="A346" s="143">
        <v>2019</v>
      </c>
      <c r="B346" s="143" t="s">
        <v>172</v>
      </c>
      <c r="C346" s="219">
        <v>100.2</v>
      </c>
      <c r="D346" s="219">
        <v>97.34</v>
      </c>
      <c r="E346" s="219">
        <v>103.1</v>
      </c>
      <c r="F346" s="219">
        <v>104.76642570840946</v>
      </c>
      <c r="G346" s="219">
        <v>2807</v>
      </c>
      <c r="H346" s="219">
        <v>101.5</v>
      </c>
      <c r="I346" s="219">
        <v>7060</v>
      </c>
      <c r="J346" s="219">
        <v>4.5</v>
      </c>
      <c r="K346" s="227">
        <v>129.1</v>
      </c>
    </row>
    <row r="347" spans="1:11" x14ac:dyDescent="0.3">
      <c r="A347" s="143">
        <v>2019</v>
      </c>
      <c r="B347" s="143" t="s">
        <v>173</v>
      </c>
      <c r="C347" s="219">
        <v>99.76</v>
      </c>
      <c r="D347" s="219">
        <v>99.44</v>
      </c>
      <c r="E347" s="219">
        <v>100.2</v>
      </c>
      <c r="F347" s="219">
        <v>103.50678324207252</v>
      </c>
      <c r="G347" s="219">
        <v>2897.5</v>
      </c>
      <c r="H347" s="219">
        <v>101.1</v>
      </c>
      <c r="I347" s="219">
        <v>7219.9</v>
      </c>
      <c r="J347" s="219">
        <v>4.4000000000000004</v>
      </c>
      <c r="K347" s="227">
        <v>131.69999999999999</v>
      </c>
    </row>
    <row r="348" spans="1:11" x14ac:dyDescent="0.3">
      <c r="A348" s="143">
        <v>2019</v>
      </c>
      <c r="B348" s="143" t="s">
        <v>174</v>
      </c>
      <c r="C348" s="219">
        <v>99.84</v>
      </c>
      <c r="D348" s="219">
        <v>99.73</v>
      </c>
      <c r="E348" s="219">
        <v>99.9</v>
      </c>
      <c r="F348" s="219">
        <v>107.60565763558397</v>
      </c>
      <c r="G348" s="219">
        <v>2856.2</v>
      </c>
      <c r="H348" s="219">
        <v>100.9</v>
      </c>
      <c r="I348" s="219">
        <v>7348.1</v>
      </c>
      <c r="J348" s="219">
        <v>4.4000000000000004</v>
      </c>
      <c r="K348" s="227">
        <v>132.80000000000001</v>
      </c>
    </row>
    <row r="349" spans="1:11" x14ac:dyDescent="0.3">
      <c r="A349" s="143">
        <v>2019</v>
      </c>
      <c r="B349" s="143" t="s">
        <v>175</v>
      </c>
      <c r="C349" s="219">
        <v>100.13</v>
      </c>
      <c r="D349" s="219">
        <v>99.77</v>
      </c>
      <c r="E349" s="219">
        <v>95.8</v>
      </c>
      <c r="F349" s="219">
        <v>101.03556543208103</v>
      </c>
      <c r="G349" s="219">
        <v>2904.6</v>
      </c>
      <c r="H349" s="219">
        <v>101.9</v>
      </c>
      <c r="I349" s="219">
        <v>7575.8</v>
      </c>
      <c r="J349" s="219">
        <v>4.5</v>
      </c>
      <c r="K349" s="227">
        <v>141</v>
      </c>
    </row>
    <row r="350" spans="1:11" x14ac:dyDescent="0.3">
      <c r="A350" s="143">
        <v>2019</v>
      </c>
      <c r="B350" s="143" t="s">
        <v>176</v>
      </c>
      <c r="C350" s="219">
        <v>100.28</v>
      </c>
      <c r="D350" s="219">
        <v>99.16</v>
      </c>
      <c r="E350" s="219">
        <v>100</v>
      </c>
      <c r="F350" s="219">
        <v>93.975179151550208</v>
      </c>
      <c r="G350" s="219">
        <v>2932.5</v>
      </c>
      <c r="H350" s="219">
        <v>102.6</v>
      </c>
      <c r="I350" s="219">
        <v>7420.5</v>
      </c>
      <c r="J350" s="219">
        <v>4.5999999999999996</v>
      </c>
      <c r="K350" s="227">
        <v>137.19999999999999</v>
      </c>
    </row>
    <row r="351" spans="1:11" x14ac:dyDescent="0.3">
      <c r="A351" s="143">
        <v>2019</v>
      </c>
      <c r="B351" s="143" t="s">
        <v>177</v>
      </c>
      <c r="C351" s="219">
        <v>100.36</v>
      </c>
      <c r="D351" s="219">
        <v>99.61</v>
      </c>
      <c r="E351" s="219">
        <v>99.9</v>
      </c>
      <c r="F351" s="219">
        <v>109.48848635992414</v>
      </c>
      <c r="G351" s="219">
        <v>3472.9</v>
      </c>
      <c r="H351" s="219">
        <v>101.8</v>
      </c>
      <c r="I351" s="219">
        <v>8118.2</v>
      </c>
      <c r="J351" s="219">
        <v>4.5999999999999996</v>
      </c>
      <c r="K351" s="227">
        <v>149.5</v>
      </c>
    </row>
    <row r="352" spans="1:11" x14ac:dyDescent="0.3">
      <c r="A352" s="143">
        <v>2020</v>
      </c>
      <c r="B352" s="143" t="s">
        <v>166</v>
      </c>
      <c r="C352" s="219">
        <v>100.4</v>
      </c>
      <c r="D352" s="219">
        <v>101.2</v>
      </c>
      <c r="E352" s="219">
        <v>98.9</v>
      </c>
      <c r="F352" s="219">
        <v>73.400000000000006</v>
      </c>
      <c r="G352" s="219">
        <v>2639.8</v>
      </c>
      <c r="H352" s="219">
        <v>102.7</v>
      </c>
      <c r="I352" s="219">
        <v>5775.1</v>
      </c>
      <c r="J352" s="219">
        <v>4.5999999999999996</v>
      </c>
      <c r="K352" s="228">
        <v>123.786</v>
      </c>
    </row>
    <row r="353" spans="1:15" x14ac:dyDescent="0.3">
      <c r="A353" s="143">
        <v>2020</v>
      </c>
      <c r="B353" s="143" t="s">
        <v>167</v>
      </c>
      <c r="C353" s="219">
        <v>100.33</v>
      </c>
      <c r="D353" s="219">
        <v>99.4</v>
      </c>
      <c r="E353" s="219">
        <v>100.1</v>
      </c>
      <c r="F353" s="210">
        <v>101.9</v>
      </c>
      <c r="G353" s="219">
        <v>2628.9</v>
      </c>
      <c r="H353" s="219">
        <v>104.7</v>
      </c>
      <c r="I353" s="219">
        <v>6205.7</v>
      </c>
      <c r="J353" s="219">
        <v>4.5999999999999996</v>
      </c>
      <c r="K353" s="228">
        <v>124.157358</v>
      </c>
    </row>
    <row r="354" spans="1:15" x14ac:dyDescent="0.3">
      <c r="A354" s="143">
        <v>2020</v>
      </c>
      <c r="B354" s="143" t="s">
        <v>168</v>
      </c>
      <c r="C354" s="219">
        <v>100.55</v>
      </c>
      <c r="D354" s="219">
        <v>98.7</v>
      </c>
      <c r="E354" s="219">
        <v>100.8</v>
      </c>
      <c r="F354" s="219">
        <v>109.7</v>
      </c>
      <c r="G354" s="219">
        <v>2917.5</v>
      </c>
      <c r="H354" s="219">
        <v>105.7</v>
      </c>
      <c r="I354" s="219">
        <v>7176.2</v>
      </c>
      <c r="J354" s="219">
        <v>4.5999999999999996</v>
      </c>
      <c r="K354" s="228">
        <v>133.34500249199999</v>
      </c>
    </row>
    <row r="355" spans="1:15" x14ac:dyDescent="0.3">
      <c r="A355" s="143">
        <v>2020</v>
      </c>
      <c r="B355" s="143" t="s">
        <v>169</v>
      </c>
      <c r="C355" s="219">
        <v>100.83</v>
      </c>
      <c r="D355" s="219">
        <v>92.8</v>
      </c>
      <c r="E355" s="219">
        <v>104.2</v>
      </c>
      <c r="F355" s="219">
        <v>88.9</v>
      </c>
      <c r="G355" s="219">
        <v>2125.3000000000002</v>
      </c>
      <c r="H355" s="219">
        <v>77.400000000000006</v>
      </c>
      <c r="I355" s="219">
        <v>5955.1</v>
      </c>
      <c r="J355" s="219">
        <v>5</v>
      </c>
      <c r="K355" s="228">
        <v>121.34395226772</v>
      </c>
    </row>
    <row r="356" spans="1:15" x14ac:dyDescent="0.3">
      <c r="A356" s="143">
        <v>2020</v>
      </c>
      <c r="B356" s="143" t="s">
        <v>170</v>
      </c>
      <c r="C356" s="219">
        <v>100.27</v>
      </c>
      <c r="D356" s="219">
        <v>97.2</v>
      </c>
      <c r="E356" s="219">
        <v>99.8</v>
      </c>
      <c r="F356" s="219">
        <v>97.5</v>
      </c>
      <c r="G356" s="219">
        <v>2273.6</v>
      </c>
      <c r="H356" s="219">
        <v>81.400000000000006</v>
      </c>
      <c r="I356" s="219">
        <v>5665.8</v>
      </c>
      <c r="J356" s="219">
        <v>5.5</v>
      </c>
      <c r="K356" s="228">
        <v>114.30600303619225</v>
      </c>
    </row>
    <row r="357" spans="1:15" x14ac:dyDescent="0.3">
      <c r="A357" s="143">
        <v>2020</v>
      </c>
      <c r="B357" s="143" t="s">
        <v>171</v>
      </c>
      <c r="C357" s="219">
        <v>100.22</v>
      </c>
      <c r="D357" s="219">
        <v>106.1</v>
      </c>
      <c r="E357" s="219">
        <v>99.9</v>
      </c>
      <c r="F357" s="210">
        <v>108.5</v>
      </c>
      <c r="G357" s="219">
        <v>2642.5</v>
      </c>
      <c r="H357" s="219">
        <v>92.9</v>
      </c>
      <c r="I357" s="219">
        <v>6551.5</v>
      </c>
      <c r="J357" s="219">
        <v>6</v>
      </c>
      <c r="K357" s="228">
        <v>117.8494891303142</v>
      </c>
    </row>
    <row r="358" spans="1:15" x14ac:dyDescent="0.3">
      <c r="A358" s="143">
        <v>2020</v>
      </c>
      <c r="B358" s="143" t="s">
        <v>172</v>
      </c>
      <c r="C358" s="219">
        <v>100.35</v>
      </c>
      <c r="D358" s="219">
        <v>104.3</v>
      </c>
      <c r="E358" s="219">
        <v>99.7</v>
      </c>
      <c r="F358" s="210">
        <v>107.3</v>
      </c>
      <c r="G358" s="219">
        <v>2861.5</v>
      </c>
      <c r="H358" s="219">
        <v>98.1</v>
      </c>
      <c r="I358" s="219">
        <v>6920.3</v>
      </c>
      <c r="J358" s="219">
        <v>6.2</v>
      </c>
      <c r="K358" s="228">
        <v>121.97422124987519</v>
      </c>
    </row>
    <row r="359" spans="1:15" x14ac:dyDescent="0.3">
      <c r="A359" s="143">
        <v>2020</v>
      </c>
      <c r="B359" s="143" t="s">
        <v>173</v>
      </c>
      <c r="C359" s="219">
        <v>99.96</v>
      </c>
      <c r="D359" s="219">
        <v>101</v>
      </c>
      <c r="E359" s="219">
        <v>100</v>
      </c>
      <c r="F359" s="210">
        <v>104.9</v>
      </c>
      <c r="G359" s="219">
        <v>2939.1</v>
      </c>
      <c r="H359" s="219">
        <v>97.3</v>
      </c>
      <c r="I359" s="219">
        <v>7099.4</v>
      </c>
      <c r="J359" s="219">
        <v>6.3</v>
      </c>
      <c r="K359" s="228">
        <v>126.24331899362082</v>
      </c>
    </row>
    <row r="360" spans="1:15" x14ac:dyDescent="0.3">
      <c r="A360" s="143">
        <v>2020</v>
      </c>
      <c r="B360" s="143" t="s">
        <v>174</v>
      </c>
      <c r="C360" s="219">
        <v>99.93</v>
      </c>
      <c r="D360" s="219">
        <v>100.7</v>
      </c>
      <c r="E360" s="219">
        <v>100.1</v>
      </c>
      <c r="F360" s="210">
        <v>107.5</v>
      </c>
      <c r="G360" s="219">
        <v>2897.3</v>
      </c>
      <c r="H360" s="219">
        <v>97</v>
      </c>
      <c r="I360" s="219">
        <v>7448.3</v>
      </c>
      <c r="J360" s="219">
        <v>6.4</v>
      </c>
      <c r="K360" s="228">
        <v>128.13696877852513</v>
      </c>
    </row>
    <row r="361" spans="1:15" x14ac:dyDescent="0.3">
      <c r="A361" s="143">
        <v>2020</v>
      </c>
      <c r="B361" s="265" t="s">
        <v>175</v>
      </c>
      <c r="C361" s="265">
        <v>100.43</v>
      </c>
      <c r="D361" s="265">
        <v>100.3</v>
      </c>
      <c r="E361" s="265">
        <v>94.6</v>
      </c>
      <c r="F361" s="265">
        <v>98.8</v>
      </c>
      <c r="G361" s="265">
        <v>3006.6</v>
      </c>
      <c r="H361" s="265">
        <v>102.2</v>
      </c>
      <c r="I361" s="265">
        <v>7883.1</v>
      </c>
      <c r="J361" s="265">
        <v>6.3</v>
      </c>
      <c r="K361" s="265">
        <v>133.00617359210909</v>
      </c>
      <c r="M361" s="261"/>
      <c r="N361" s="261"/>
      <c r="O361" s="261"/>
    </row>
    <row r="362" spans="1:15" x14ac:dyDescent="0.3">
      <c r="A362" s="143">
        <v>2020</v>
      </c>
      <c r="B362" s="265" t="s">
        <v>176</v>
      </c>
      <c r="C362" s="265">
        <v>100.7</v>
      </c>
      <c r="D362" s="265">
        <v>101</v>
      </c>
      <c r="E362" s="265">
        <v>107.4</v>
      </c>
      <c r="F362" s="265">
        <v>95.9</v>
      </c>
      <c r="G362" s="265">
        <v>2998.7</v>
      </c>
      <c r="H362" s="265">
        <v>98.8</v>
      </c>
      <c r="I362" s="265">
        <v>7801</v>
      </c>
      <c r="J362" s="265">
        <v>6.2</v>
      </c>
      <c r="K362" s="265">
        <v>132.873167418517</v>
      </c>
      <c r="L362" s="267"/>
      <c r="M362" s="226"/>
      <c r="N362" s="268"/>
    </row>
    <row r="363" spans="1:15" x14ac:dyDescent="0.3">
      <c r="A363" s="143"/>
    </row>
  </sheetData>
  <pageMargins left="0.7" right="0.7" top="0.75" bottom="0.75" header="0.3" footer="0.3"/>
  <pageSetup paperSize="9" orientation="portrait" horizontalDpi="200" verticalDpi="20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F619A-6544-4126-B2B3-68C2FAAF11FF}">
  <dimension ref="A1:F251"/>
  <sheetViews>
    <sheetView topLeftCell="A231" workbookViewId="0">
      <selection activeCell="E1" sqref="E1:E251"/>
    </sheetView>
  </sheetViews>
  <sheetFormatPr defaultRowHeight="14.4" x14ac:dyDescent="0.3"/>
  <sheetData>
    <row r="1" spans="1:5" x14ac:dyDescent="0.3">
      <c r="A1">
        <v>2000</v>
      </c>
      <c r="B1" t="s">
        <v>362</v>
      </c>
      <c r="E1" t="s">
        <v>362</v>
      </c>
    </row>
    <row r="2" spans="1:5" x14ac:dyDescent="0.3">
      <c r="A2" s="220" t="s">
        <v>31</v>
      </c>
      <c r="B2" s="221">
        <v>69</v>
      </c>
      <c r="E2">
        <v>69</v>
      </c>
    </row>
    <row r="3" spans="1:5" ht="26.4" x14ac:dyDescent="0.3">
      <c r="A3" s="220" t="s">
        <v>51</v>
      </c>
      <c r="B3" s="221">
        <v>66.5</v>
      </c>
      <c r="E3">
        <v>66.5</v>
      </c>
    </row>
    <row r="4" spans="1:5" x14ac:dyDescent="0.3">
      <c r="A4" s="220" t="s">
        <v>60</v>
      </c>
      <c r="B4" s="221">
        <v>71.3</v>
      </c>
      <c r="E4">
        <v>71.3</v>
      </c>
    </row>
    <row r="5" spans="1:5" x14ac:dyDescent="0.3">
      <c r="A5" s="220" t="s">
        <v>66</v>
      </c>
      <c r="B5" s="221">
        <v>73.400000000000006</v>
      </c>
      <c r="E5">
        <v>73.400000000000006</v>
      </c>
    </row>
    <row r="6" spans="1:5" x14ac:dyDescent="0.3">
      <c r="A6" s="220" t="s">
        <v>81</v>
      </c>
      <c r="B6" s="221">
        <v>64.599999999999994</v>
      </c>
      <c r="E6">
        <v>64.599999999999994</v>
      </c>
    </row>
    <row r="7" spans="1:5" x14ac:dyDescent="0.3">
      <c r="A7" s="220" t="s">
        <v>86</v>
      </c>
      <c r="B7" s="221">
        <v>65.599999999999994</v>
      </c>
      <c r="E7">
        <v>65.599999999999994</v>
      </c>
    </row>
    <row r="8" spans="1:5" x14ac:dyDescent="0.3">
      <c r="A8" s="220" t="s">
        <v>91</v>
      </c>
      <c r="B8" s="221">
        <v>66</v>
      </c>
      <c r="E8">
        <v>66</v>
      </c>
    </row>
    <row r="9" spans="1:5" x14ac:dyDescent="0.3">
      <c r="A9" s="220" t="s">
        <v>103</v>
      </c>
      <c r="B9" s="221">
        <v>67.400000000000006</v>
      </c>
      <c r="E9">
        <v>67.400000000000006</v>
      </c>
    </row>
    <row r="10" spans="1:5" ht="26.4" x14ac:dyDescent="0.3">
      <c r="A10" s="220" t="s">
        <v>107</v>
      </c>
      <c r="B10" s="221">
        <v>67.400000000000006</v>
      </c>
      <c r="E10">
        <v>67.400000000000006</v>
      </c>
    </row>
    <row r="11" spans="1:5" x14ac:dyDescent="0.3">
      <c r="A11" s="220" t="s">
        <v>112</v>
      </c>
      <c r="B11" s="221">
        <v>71.599999999999994</v>
      </c>
      <c r="E11">
        <v>71.599999999999994</v>
      </c>
    </row>
    <row r="12" spans="1:5" x14ac:dyDescent="0.3">
      <c r="A12" s="220" t="s">
        <v>125</v>
      </c>
      <c r="B12" s="221">
        <v>71.599999999999994</v>
      </c>
      <c r="E12">
        <v>71.599999999999994</v>
      </c>
    </row>
    <row r="13" spans="1:5" x14ac:dyDescent="0.3">
      <c r="A13" s="220" t="s">
        <v>130</v>
      </c>
      <c r="B13" s="221">
        <v>76.3</v>
      </c>
      <c r="E13">
        <v>76.3</v>
      </c>
    </row>
    <row r="14" spans="1:5" x14ac:dyDescent="0.3">
      <c r="A14" s="220" t="s">
        <v>31</v>
      </c>
      <c r="B14" s="221">
        <v>69.3</v>
      </c>
      <c r="E14">
        <v>69.3</v>
      </c>
    </row>
    <row r="15" spans="1:5" ht="26.4" x14ac:dyDescent="0.3">
      <c r="A15" s="220" t="s">
        <v>51</v>
      </c>
      <c r="B15" s="221">
        <v>66.900000000000006</v>
      </c>
      <c r="E15">
        <v>66.900000000000006</v>
      </c>
    </row>
    <row r="16" spans="1:5" x14ac:dyDescent="0.3">
      <c r="A16" s="220" t="s">
        <v>60</v>
      </c>
      <c r="B16" s="221">
        <v>73</v>
      </c>
      <c r="E16">
        <v>73</v>
      </c>
    </row>
    <row r="17" spans="1:5" x14ac:dyDescent="0.3">
      <c r="A17" s="220" t="s">
        <v>66</v>
      </c>
      <c r="B17" s="221">
        <v>69.400000000000006</v>
      </c>
      <c r="E17">
        <v>69.400000000000006</v>
      </c>
    </row>
    <row r="18" spans="1:5" x14ac:dyDescent="0.3">
      <c r="A18" s="220" t="s">
        <v>81</v>
      </c>
      <c r="B18" s="221">
        <v>69.099999999999994</v>
      </c>
      <c r="E18">
        <v>69.099999999999994</v>
      </c>
    </row>
    <row r="19" spans="1:5" x14ac:dyDescent="0.3">
      <c r="A19" s="220" t="s">
        <v>86</v>
      </c>
      <c r="B19" s="221">
        <v>68.400000000000006</v>
      </c>
      <c r="E19">
        <v>68.400000000000006</v>
      </c>
    </row>
    <row r="20" spans="1:5" x14ac:dyDescent="0.3">
      <c r="A20" s="220" t="s">
        <v>91</v>
      </c>
      <c r="B20" s="221">
        <v>69.2</v>
      </c>
      <c r="E20">
        <v>69.2</v>
      </c>
    </row>
    <row r="21" spans="1:5" x14ac:dyDescent="0.3">
      <c r="A21" s="220" t="s">
        <v>103</v>
      </c>
      <c r="B21" s="221">
        <v>70.2</v>
      </c>
      <c r="E21">
        <v>70.2</v>
      </c>
    </row>
    <row r="22" spans="1:5" ht="26.4" x14ac:dyDescent="0.3">
      <c r="A22" s="220" t="s">
        <v>107</v>
      </c>
      <c r="B22" s="221">
        <v>70.599999999999994</v>
      </c>
      <c r="E22">
        <v>70.599999999999994</v>
      </c>
    </row>
    <row r="23" spans="1:5" x14ac:dyDescent="0.3">
      <c r="A23" s="220" t="s">
        <v>112</v>
      </c>
      <c r="B23" s="221">
        <v>76.400000000000006</v>
      </c>
      <c r="E23">
        <v>76.400000000000006</v>
      </c>
    </row>
    <row r="24" spans="1:5" x14ac:dyDescent="0.3">
      <c r="A24" s="220" t="s">
        <v>125</v>
      </c>
      <c r="B24" s="221">
        <v>75.7</v>
      </c>
      <c r="E24">
        <v>75.7</v>
      </c>
    </row>
    <row r="25" spans="1:5" x14ac:dyDescent="0.3">
      <c r="A25" s="220" t="s">
        <v>130</v>
      </c>
      <c r="B25" s="221">
        <v>77.599999999999994</v>
      </c>
      <c r="E25">
        <v>77.599999999999994</v>
      </c>
    </row>
    <row r="26" spans="1:5" x14ac:dyDescent="0.3">
      <c r="A26" s="220" t="s">
        <v>31</v>
      </c>
      <c r="B26" s="222">
        <v>71.900000000000006</v>
      </c>
      <c r="C26" s="222"/>
      <c r="D26" s="222"/>
      <c r="E26">
        <v>71.900000000000006</v>
      </c>
    </row>
    <row r="27" spans="1:5" ht="26.4" x14ac:dyDescent="0.3">
      <c r="A27" s="220" t="s">
        <v>51</v>
      </c>
      <c r="B27" s="222">
        <v>68.900000000000006</v>
      </c>
      <c r="C27" s="222"/>
      <c r="D27" s="222"/>
      <c r="E27">
        <v>68.900000000000006</v>
      </c>
    </row>
    <row r="28" spans="1:5" x14ac:dyDescent="0.3">
      <c r="A28" s="220" t="s">
        <v>60</v>
      </c>
      <c r="B28" s="222">
        <v>74.900000000000006</v>
      </c>
      <c r="C28" s="222"/>
      <c r="D28" s="222"/>
      <c r="E28">
        <v>74.900000000000006</v>
      </c>
    </row>
    <row r="29" spans="1:5" x14ac:dyDescent="0.3">
      <c r="A29" s="220" t="s">
        <v>66</v>
      </c>
      <c r="B29" s="222">
        <v>72.099999999999994</v>
      </c>
      <c r="C29" s="222"/>
      <c r="D29" s="222"/>
      <c r="E29">
        <v>72.099999999999994</v>
      </c>
    </row>
    <row r="30" spans="1:5" x14ac:dyDescent="0.3">
      <c r="A30" s="220" t="s">
        <v>81</v>
      </c>
      <c r="B30" s="222">
        <v>68.900000000000006</v>
      </c>
      <c r="C30" s="222"/>
      <c r="D30" s="222"/>
      <c r="E30">
        <v>68.900000000000006</v>
      </c>
    </row>
    <row r="31" spans="1:5" x14ac:dyDescent="0.3">
      <c r="A31" s="220" t="s">
        <v>86</v>
      </c>
      <c r="B31" s="222">
        <v>69.900000000000006</v>
      </c>
      <c r="C31" s="222"/>
      <c r="D31" s="222"/>
      <c r="E31">
        <v>69.900000000000006</v>
      </c>
    </row>
    <row r="32" spans="1:5" x14ac:dyDescent="0.3">
      <c r="A32" s="220" t="s">
        <v>91</v>
      </c>
      <c r="B32" s="222">
        <v>73.2</v>
      </c>
      <c r="C32" s="222"/>
      <c r="D32" s="222"/>
      <c r="E32">
        <v>73.2</v>
      </c>
    </row>
    <row r="33" spans="1:5" x14ac:dyDescent="0.3">
      <c r="A33" s="220" t="s">
        <v>103</v>
      </c>
      <c r="B33" s="222">
        <v>74</v>
      </c>
      <c r="C33" s="222"/>
      <c r="D33" s="222"/>
      <c r="E33">
        <v>74</v>
      </c>
    </row>
    <row r="34" spans="1:5" ht="26.4" x14ac:dyDescent="0.3">
      <c r="A34" s="220" t="s">
        <v>107</v>
      </c>
      <c r="B34" s="222">
        <v>73.7</v>
      </c>
      <c r="C34" s="222"/>
      <c r="D34" s="222"/>
      <c r="E34">
        <v>73.7</v>
      </c>
    </row>
    <row r="35" spans="1:5" x14ac:dyDescent="0.3">
      <c r="A35" s="220" t="s">
        <v>112</v>
      </c>
      <c r="B35" s="222">
        <v>78.8</v>
      </c>
      <c r="C35" s="222"/>
      <c r="D35" s="222"/>
      <c r="E35">
        <v>78.8</v>
      </c>
    </row>
    <row r="36" spans="1:5" x14ac:dyDescent="0.3">
      <c r="A36" s="220" t="s">
        <v>125</v>
      </c>
      <c r="B36" s="222">
        <v>76.2</v>
      </c>
      <c r="C36" s="222"/>
      <c r="D36" s="222"/>
      <c r="E36">
        <v>76.2</v>
      </c>
    </row>
    <row r="37" spans="1:5" x14ac:dyDescent="0.3">
      <c r="A37" s="220" t="s">
        <v>130</v>
      </c>
      <c r="B37" s="222">
        <v>80.7</v>
      </c>
      <c r="C37" s="222"/>
      <c r="D37" s="222"/>
      <c r="E37">
        <v>80.7</v>
      </c>
    </row>
    <row r="38" spans="1:5" x14ac:dyDescent="0.3">
      <c r="A38" s="220" t="s">
        <v>31</v>
      </c>
      <c r="B38" s="221">
        <v>75.400000000000006</v>
      </c>
      <c r="E38">
        <v>75.400000000000006</v>
      </c>
    </row>
    <row r="39" spans="1:5" ht="26.4" x14ac:dyDescent="0.3">
      <c r="A39" s="220" t="s">
        <v>51</v>
      </c>
      <c r="B39" s="221">
        <v>74.5</v>
      </c>
      <c r="E39">
        <v>74.5</v>
      </c>
    </row>
    <row r="40" spans="1:5" x14ac:dyDescent="0.3">
      <c r="A40" s="220" t="s">
        <v>60</v>
      </c>
      <c r="B40" s="221">
        <v>82.5</v>
      </c>
      <c r="E40">
        <v>82.5</v>
      </c>
    </row>
    <row r="41" spans="1:5" x14ac:dyDescent="0.3">
      <c r="A41" s="220" t="s">
        <v>66</v>
      </c>
      <c r="B41" s="221">
        <v>80.2</v>
      </c>
      <c r="E41">
        <v>80.2</v>
      </c>
    </row>
    <row r="42" spans="1:5" x14ac:dyDescent="0.3">
      <c r="A42" s="220" t="s">
        <v>81</v>
      </c>
      <c r="B42" s="221">
        <v>76.400000000000006</v>
      </c>
      <c r="E42">
        <v>76.400000000000006</v>
      </c>
    </row>
    <row r="43" spans="1:5" x14ac:dyDescent="0.3">
      <c r="A43" s="220" t="s">
        <v>86</v>
      </c>
      <c r="B43" s="221">
        <v>76.900000000000006</v>
      </c>
      <c r="E43">
        <v>76.900000000000006</v>
      </c>
    </row>
    <row r="44" spans="1:5" x14ac:dyDescent="0.3">
      <c r="A44" s="220" t="s">
        <v>91</v>
      </c>
      <c r="B44" s="221">
        <v>79.8</v>
      </c>
      <c r="E44">
        <v>79.8</v>
      </c>
    </row>
    <row r="45" spans="1:5" x14ac:dyDescent="0.3">
      <c r="A45" s="220" t="s">
        <v>103</v>
      </c>
      <c r="B45" s="221">
        <v>79.099999999999994</v>
      </c>
      <c r="E45">
        <v>79.099999999999994</v>
      </c>
    </row>
    <row r="46" spans="1:5" ht="26.4" x14ac:dyDescent="0.3">
      <c r="A46" s="220" t="s">
        <v>107</v>
      </c>
      <c r="B46" s="221">
        <v>81.3</v>
      </c>
      <c r="E46">
        <v>81.3</v>
      </c>
    </row>
    <row r="47" spans="1:5" x14ac:dyDescent="0.3">
      <c r="A47" s="220" t="s">
        <v>112</v>
      </c>
      <c r="B47" s="221">
        <v>85.8</v>
      </c>
      <c r="E47">
        <v>85.8</v>
      </c>
    </row>
    <row r="48" spans="1:5" x14ac:dyDescent="0.3">
      <c r="A48" s="220" t="s">
        <v>125</v>
      </c>
      <c r="B48" s="221">
        <v>83.5</v>
      </c>
      <c r="E48">
        <v>83.5</v>
      </c>
    </row>
    <row r="49" spans="1:5" x14ac:dyDescent="0.3">
      <c r="A49" s="220" t="s">
        <v>130</v>
      </c>
      <c r="B49" s="221">
        <v>92</v>
      </c>
      <c r="E49">
        <v>92</v>
      </c>
    </row>
    <row r="50" spans="1:5" x14ac:dyDescent="0.3">
      <c r="A50" s="220" t="s">
        <v>31</v>
      </c>
      <c r="B50" s="221">
        <v>81.2</v>
      </c>
      <c r="E50">
        <v>81.2</v>
      </c>
    </row>
    <row r="51" spans="1:5" ht="26.4" x14ac:dyDescent="0.3">
      <c r="A51" s="220" t="s">
        <v>51</v>
      </c>
      <c r="B51" s="221">
        <v>82.5</v>
      </c>
      <c r="E51">
        <v>82.5</v>
      </c>
    </row>
    <row r="52" spans="1:5" x14ac:dyDescent="0.3">
      <c r="A52" s="220" t="s">
        <v>60</v>
      </c>
      <c r="B52" s="221">
        <v>88.7</v>
      </c>
      <c r="E52">
        <v>88.7</v>
      </c>
    </row>
    <row r="53" spans="1:5" x14ac:dyDescent="0.3">
      <c r="A53" s="220" t="s">
        <v>66</v>
      </c>
      <c r="B53" s="221">
        <v>85.6</v>
      </c>
      <c r="E53">
        <v>85.6</v>
      </c>
    </row>
    <row r="54" spans="1:5" x14ac:dyDescent="0.3">
      <c r="A54" s="220" t="s">
        <v>81</v>
      </c>
      <c r="B54" s="221">
        <v>82.4</v>
      </c>
      <c r="E54">
        <v>82.4</v>
      </c>
    </row>
    <row r="55" spans="1:5" x14ac:dyDescent="0.3">
      <c r="A55" s="220" t="s">
        <v>86</v>
      </c>
      <c r="B55" s="221">
        <v>85</v>
      </c>
      <c r="E55">
        <v>85</v>
      </c>
    </row>
    <row r="56" spans="1:5" x14ac:dyDescent="0.3">
      <c r="A56" s="220" t="s">
        <v>91</v>
      </c>
      <c r="B56" s="221">
        <v>85.8</v>
      </c>
      <c r="E56">
        <v>85.8</v>
      </c>
    </row>
    <row r="57" spans="1:5" x14ac:dyDescent="0.3">
      <c r="A57" s="220" t="s">
        <v>103</v>
      </c>
      <c r="B57" s="221">
        <v>87.6</v>
      </c>
      <c r="E57">
        <v>87.6</v>
      </c>
    </row>
    <row r="58" spans="1:5" ht="26.4" x14ac:dyDescent="0.3">
      <c r="A58" s="220" t="s">
        <v>107</v>
      </c>
      <c r="B58" s="221">
        <v>87</v>
      </c>
      <c r="E58">
        <v>87</v>
      </c>
    </row>
    <row r="59" spans="1:5" x14ac:dyDescent="0.3">
      <c r="A59" s="220" t="s">
        <v>112</v>
      </c>
      <c r="B59" s="221">
        <v>89.7</v>
      </c>
      <c r="E59">
        <v>89.7</v>
      </c>
    </row>
    <row r="60" spans="1:5" x14ac:dyDescent="0.3">
      <c r="A60" s="220" t="s">
        <v>125</v>
      </c>
      <c r="B60" s="221">
        <v>91.1</v>
      </c>
      <c r="E60">
        <v>91.1</v>
      </c>
    </row>
    <row r="61" spans="1:5" x14ac:dyDescent="0.3">
      <c r="A61" s="220" t="s">
        <v>130</v>
      </c>
      <c r="B61" s="221">
        <v>98.3</v>
      </c>
      <c r="E61">
        <v>98.3</v>
      </c>
    </row>
    <row r="62" spans="1:5" x14ac:dyDescent="0.3">
      <c r="A62" s="220" t="s">
        <v>31</v>
      </c>
      <c r="B62" s="221">
        <v>83.7</v>
      </c>
      <c r="E62">
        <v>83.7</v>
      </c>
    </row>
    <row r="63" spans="1:5" ht="26.4" x14ac:dyDescent="0.3">
      <c r="A63" s="220" t="s">
        <v>51</v>
      </c>
      <c r="B63" s="221">
        <v>87.6</v>
      </c>
      <c r="E63">
        <v>87.6</v>
      </c>
    </row>
    <row r="64" spans="1:5" x14ac:dyDescent="0.3">
      <c r="A64" s="220" t="s">
        <v>60</v>
      </c>
      <c r="B64" s="221">
        <v>93.3</v>
      </c>
      <c r="E64">
        <v>93.3</v>
      </c>
    </row>
    <row r="65" spans="1:5" x14ac:dyDescent="0.3">
      <c r="A65" s="220" t="s">
        <v>66</v>
      </c>
      <c r="B65" s="221">
        <v>89.7</v>
      </c>
      <c r="E65">
        <v>89.7</v>
      </c>
    </row>
    <row r="66" spans="1:5" x14ac:dyDescent="0.3">
      <c r="A66" s="220" t="s">
        <v>81</v>
      </c>
      <c r="B66" s="221">
        <v>84.9</v>
      </c>
      <c r="E66">
        <v>84.9</v>
      </c>
    </row>
    <row r="67" spans="1:5" x14ac:dyDescent="0.3">
      <c r="A67" s="220" t="s">
        <v>86</v>
      </c>
      <c r="B67" s="221">
        <v>90.2</v>
      </c>
      <c r="E67">
        <v>90.2</v>
      </c>
    </row>
    <row r="68" spans="1:5" x14ac:dyDescent="0.3">
      <c r="A68" s="220" t="s">
        <v>91</v>
      </c>
      <c r="B68" s="221">
        <v>89.9</v>
      </c>
      <c r="E68">
        <v>89.9</v>
      </c>
    </row>
    <row r="69" spans="1:5" x14ac:dyDescent="0.3">
      <c r="A69" s="220" t="s">
        <v>103</v>
      </c>
      <c r="B69" s="221">
        <v>91.8</v>
      </c>
      <c r="E69">
        <v>91.8</v>
      </c>
    </row>
    <row r="70" spans="1:5" ht="26.4" x14ac:dyDescent="0.3">
      <c r="A70" s="220" t="s">
        <v>107</v>
      </c>
      <c r="B70" s="221">
        <v>92.4</v>
      </c>
      <c r="E70">
        <v>92.4</v>
      </c>
    </row>
    <row r="71" spans="1:5" x14ac:dyDescent="0.3">
      <c r="A71" s="220" t="s">
        <v>112</v>
      </c>
      <c r="B71" s="221">
        <v>94.8</v>
      </c>
      <c r="E71">
        <v>94.8</v>
      </c>
    </row>
    <row r="72" spans="1:5" x14ac:dyDescent="0.3">
      <c r="A72" s="220" t="s">
        <v>125</v>
      </c>
      <c r="B72" s="221">
        <v>96.8</v>
      </c>
      <c r="E72">
        <v>96.8</v>
      </c>
    </row>
    <row r="73" spans="1:5" x14ac:dyDescent="0.3">
      <c r="A73" s="220" t="s">
        <v>130</v>
      </c>
      <c r="B73" s="221">
        <v>102.5</v>
      </c>
      <c r="E73">
        <v>102.5</v>
      </c>
    </row>
    <row r="74" spans="1:5" x14ac:dyDescent="0.3">
      <c r="A74" s="220" t="s">
        <v>31</v>
      </c>
      <c r="B74" s="221">
        <v>87.7</v>
      </c>
      <c r="E74">
        <v>87.7</v>
      </c>
    </row>
    <row r="75" spans="1:5" ht="26.4" x14ac:dyDescent="0.3">
      <c r="A75" s="220" t="s">
        <v>51</v>
      </c>
      <c r="B75" s="221">
        <v>88.7</v>
      </c>
      <c r="E75">
        <v>88.7</v>
      </c>
    </row>
    <row r="76" spans="1:5" x14ac:dyDescent="0.3">
      <c r="A76" s="220" t="s">
        <v>60</v>
      </c>
      <c r="B76" s="221">
        <v>98.9</v>
      </c>
      <c r="E76">
        <v>98.9</v>
      </c>
    </row>
    <row r="77" spans="1:5" x14ac:dyDescent="0.3">
      <c r="A77" s="220" t="s">
        <v>66</v>
      </c>
      <c r="B77" s="221">
        <v>93.5</v>
      </c>
      <c r="E77">
        <v>93.5</v>
      </c>
    </row>
    <row r="78" spans="1:5" x14ac:dyDescent="0.3">
      <c r="A78" s="220" t="s">
        <v>81</v>
      </c>
      <c r="B78" s="221">
        <v>94.2</v>
      </c>
      <c r="E78">
        <v>94.2</v>
      </c>
    </row>
    <row r="79" spans="1:5" x14ac:dyDescent="0.3">
      <c r="A79" s="220" t="s">
        <v>86</v>
      </c>
      <c r="B79" s="221">
        <v>94.6</v>
      </c>
      <c r="E79">
        <v>94.6</v>
      </c>
    </row>
    <row r="80" spans="1:5" x14ac:dyDescent="0.3">
      <c r="A80" s="220" t="s">
        <v>91</v>
      </c>
      <c r="B80" s="221">
        <v>95.8</v>
      </c>
      <c r="E80">
        <v>95.8</v>
      </c>
    </row>
    <row r="81" spans="1:5" x14ac:dyDescent="0.3">
      <c r="A81" s="220" t="s">
        <v>103</v>
      </c>
      <c r="B81" s="221">
        <v>99.3</v>
      </c>
      <c r="E81">
        <v>99.3</v>
      </c>
    </row>
    <row r="82" spans="1:5" ht="26.4" x14ac:dyDescent="0.3">
      <c r="A82" s="220" t="s">
        <v>107</v>
      </c>
      <c r="B82" s="221">
        <v>98.7</v>
      </c>
      <c r="E82">
        <v>98.7</v>
      </c>
    </row>
    <row r="83" spans="1:5" x14ac:dyDescent="0.3">
      <c r="A83" s="220" t="s">
        <v>112</v>
      </c>
      <c r="B83" s="221">
        <v>103</v>
      </c>
      <c r="E83">
        <v>103</v>
      </c>
    </row>
    <row r="84" spans="1:5" x14ac:dyDescent="0.3">
      <c r="A84" s="220" t="s">
        <v>125</v>
      </c>
      <c r="B84" s="221">
        <v>103.9</v>
      </c>
      <c r="E84">
        <v>103.9</v>
      </c>
    </row>
    <row r="85" spans="1:5" x14ac:dyDescent="0.3">
      <c r="A85" s="220" t="s">
        <v>130</v>
      </c>
      <c r="B85" s="221">
        <v>108.2</v>
      </c>
      <c r="E85">
        <v>108.2</v>
      </c>
    </row>
    <row r="86" spans="1:5" x14ac:dyDescent="0.3">
      <c r="A86" s="220" t="s">
        <v>31</v>
      </c>
      <c r="B86" s="221">
        <v>96.2</v>
      </c>
      <c r="E86">
        <v>96.2</v>
      </c>
    </row>
    <row r="87" spans="1:5" ht="26.4" x14ac:dyDescent="0.3">
      <c r="A87" s="220" t="s">
        <v>51</v>
      </c>
      <c r="B87" s="221">
        <v>95.1</v>
      </c>
      <c r="E87">
        <v>95.1</v>
      </c>
    </row>
    <row r="88" spans="1:5" x14ac:dyDescent="0.3">
      <c r="A88" s="220" t="s">
        <v>60</v>
      </c>
      <c r="B88" s="221">
        <v>105.6</v>
      </c>
      <c r="E88">
        <v>105.6</v>
      </c>
    </row>
    <row r="89" spans="1:5" x14ac:dyDescent="0.3">
      <c r="A89" s="220" t="s">
        <v>66</v>
      </c>
      <c r="B89" s="221">
        <v>100</v>
      </c>
      <c r="E89">
        <v>100</v>
      </c>
    </row>
    <row r="90" spans="1:5" x14ac:dyDescent="0.3">
      <c r="A90" s="220" t="s">
        <v>81</v>
      </c>
      <c r="B90" s="221">
        <v>100.7</v>
      </c>
      <c r="E90">
        <v>100.7</v>
      </c>
    </row>
    <row r="91" spans="1:5" x14ac:dyDescent="0.3">
      <c r="A91" s="220" t="s">
        <v>86</v>
      </c>
      <c r="B91" s="221">
        <v>101.5</v>
      </c>
      <c r="E91">
        <v>101.5</v>
      </c>
    </row>
    <row r="92" spans="1:5" x14ac:dyDescent="0.3">
      <c r="A92" s="220" t="s">
        <v>91</v>
      </c>
      <c r="B92" s="221">
        <v>104.6</v>
      </c>
      <c r="E92">
        <v>104.6</v>
      </c>
    </row>
    <row r="93" spans="1:5" x14ac:dyDescent="0.3">
      <c r="A93" s="220" t="s">
        <v>103</v>
      </c>
      <c r="B93" s="221">
        <v>105.7</v>
      </c>
      <c r="E93">
        <v>105.7</v>
      </c>
    </row>
    <row r="94" spans="1:5" ht="26.4" x14ac:dyDescent="0.3">
      <c r="A94" s="220" t="s">
        <v>107</v>
      </c>
      <c r="B94" s="221">
        <v>103.4</v>
      </c>
      <c r="E94">
        <v>103.4</v>
      </c>
    </row>
    <row r="95" spans="1:5" x14ac:dyDescent="0.3">
      <c r="A95" s="220" t="s">
        <v>112</v>
      </c>
      <c r="B95" s="221">
        <v>108.8</v>
      </c>
      <c r="E95">
        <v>108.8</v>
      </c>
    </row>
    <row r="96" spans="1:5" x14ac:dyDescent="0.3">
      <c r="A96" s="220" t="s">
        <v>125</v>
      </c>
      <c r="B96" s="221">
        <v>110.2</v>
      </c>
      <c r="E96">
        <v>110.2</v>
      </c>
    </row>
    <row r="97" spans="1:5" x14ac:dyDescent="0.3">
      <c r="A97" s="220" t="s">
        <v>130</v>
      </c>
      <c r="B97" s="221">
        <v>113.6</v>
      </c>
      <c r="E97">
        <v>113.6</v>
      </c>
    </row>
    <row r="98" spans="1:5" x14ac:dyDescent="0.3">
      <c r="A98" s="220" t="s">
        <v>31</v>
      </c>
      <c r="B98" s="221">
        <v>102.6</v>
      </c>
      <c r="E98">
        <v>102.6</v>
      </c>
    </row>
    <row r="99" spans="1:5" ht="26.4" x14ac:dyDescent="0.3">
      <c r="A99" s="220" t="s">
        <v>51</v>
      </c>
      <c r="B99" s="221">
        <v>102.8</v>
      </c>
      <c r="E99">
        <v>102.8</v>
      </c>
    </row>
    <row r="100" spans="1:5" x14ac:dyDescent="0.3">
      <c r="A100" s="220" t="s">
        <v>60</v>
      </c>
      <c r="B100" s="221">
        <v>109.4</v>
      </c>
      <c r="E100">
        <v>109.4</v>
      </c>
    </row>
    <row r="101" spans="1:5" x14ac:dyDescent="0.3">
      <c r="A101" s="220" t="s">
        <v>66</v>
      </c>
      <c r="B101" s="221">
        <v>105.7</v>
      </c>
      <c r="E101">
        <v>105.7</v>
      </c>
    </row>
    <row r="102" spans="1:5" x14ac:dyDescent="0.3">
      <c r="A102" s="220" t="s">
        <v>81</v>
      </c>
      <c r="B102" s="221">
        <v>105.2</v>
      </c>
      <c r="E102">
        <v>105.2</v>
      </c>
    </row>
    <row r="103" spans="1:5" x14ac:dyDescent="0.3">
      <c r="A103" s="220" t="s">
        <v>86</v>
      </c>
      <c r="B103" s="221">
        <v>104.4</v>
      </c>
      <c r="E103">
        <v>104.4</v>
      </c>
    </row>
    <row r="104" spans="1:5" x14ac:dyDescent="0.3">
      <c r="A104" s="220" t="s">
        <v>91</v>
      </c>
      <c r="B104" s="221">
        <v>106.6</v>
      </c>
      <c r="E104">
        <v>106.6</v>
      </c>
    </row>
    <row r="105" spans="1:5" x14ac:dyDescent="0.3">
      <c r="A105" s="220" t="s">
        <v>103</v>
      </c>
      <c r="B105" s="221">
        <v>106.7</v>
      </c>
      <c r="E105">
        <v>106.7</v>
      </c>
    </row>
    <row r="106" spans="1:5" ht="26.4" x14ac:dyDescent="0.3">
      <c r="A106" s="220" t="s">
        <v>107</v>
      </c>
      <c r="B106" s="221">
        <v>106.4</v>
      </c>
      <c r="E106">
        <v>106.4</v>
      </c>
    </row>
    <row r="107" spans="1:5" x14ac:dyDescent="0.3">
      <c r="A107" s="220" t="s">
        <v>112</v>
      </c>
      <c r="B107" s="221">
        <v>107.1</v>
      </c>
      <c r="E107">
        <v>107.1</v>
      </c>
    </row>
    <row r="108" spans="1:5" x14ac:dyDescent="0.3">
      <c r="A108" s="220" t="s">
        <v>125</v>
      </c>
      <c r="B108" s="221">
        <v>96.4</v>
      </c>
      <c r="E108">
        <v>96.4</v>
      </c>
    </row>
    <row r="109" spans="1:5" x14ac:dyDescent="0.3">
      <c r="A109" s="220" t="s">
        <v>130</v>
      </c>
      <c r="B109" s="221">
        <v>99</v>
      </c>
      <c r="E109">
        <v>99</v>
      </c>
    </row>
    <row r="110" spans="1:5" x14ac:dyDescent="0.3">
      <c r="A110" s="220" t="s">
        <v>31</v>
      </c>
      <c r="B110" s="221">
        <v>83.9</v>
      </c>
      <c r="E110">
        <v>83.9</v>
      </c>
    </row>
    <row r="111" spans="1:5" ht="26.4" x14ac:dyDescent="0.3">
      <c r="A111" s="220" t="s">
        <v>51</v>
      </c>
      <c r="B111" s="221">
        <v>84.7</v>
      </c>
      <c r="E111">
        <v>84.7</v>
      </c>
    </row>
    <row r="112" spans="1:5" x14ac:dyDescent="0.3">
      <c r="A112" s="220" t="s">
        <v>60</v>
      </c>
      <c r="B112" s="221">
        <v>93.7</v>
      </c>
      <c r="E112">
        <v>93.7</v>
      </c>
    </row>
    <row r="113" spans="1:5" x14ac:dyDescent="0.3">
      <c r="A113" s="220" t="s">
        <v>66</v>
      </c>
      <c r="B113" s="221">
        <v>89.8</v>
      </c>
      <c r="E113">
        <v>89.8</v>
      </c>
    </row>
    <row r="114" spans="1:5" x14ac:dyDescent="0.3">
      <c r="A114" s="220" t="s">
        <v>81</v>
      </c>
      <c r="B114" s="221">
        <v>88.7</v>
      </c>
      <c r="E114">
        <v>88.7</v>
      </c>
    </row>
    <row r="115" spans="1:5" x14ac:dyDescent="0.3">
      <c r="A115" s="220" t="s">
        <v>86</v>
      </c>
      <c r="B115" s="221">
        <v>90.8</v>
      </c>
      <c r="E115">
        <v>90.8</v>
      </c>
    </row>
    <row r="116" spans="1:5" x14ac:dyDescent="0.3">
      <c r="A116" s="220" t="s">
        <v>91</v>
      </c>
      <c r="B116" s="221">
        <v>93.8</v>
      </c>
      <c r="E116">
        <v>93.8</v>
      </c>
    </row>
    <row r="117" spans="1:5" x14ac:dyDescent="0.3">
      <c r="A117" s="220" t="s">
        <v>103</v>
      </c>
      <c r="B117" s="221">
        <v>92.8</v>
      </c>
      <c r="E117">
        <v>92.8</v>
      </c>
    </row>
    <row r="118" spans="1:5" ht="26.4" x14ac:dyDescent="0.3">
      <c r="A118" s="220" t="s">
        <v>107</v>
      </c>
      <c r="B118" s="221">
        <v>95</v>
      </c>
      <c r="E118">
        <v>95</v>
      </c>
    </row>
    <row r="119" spans="1:5" x14ac:dyDescent="0.3">
      <c r="A119" s="220" t="s">
        <v>112</v>
      </c>
      <c r="B119" s="221">
        <v>99.1</v>
      </c>
      <c r="E119">
        <v>99.1</v>
      </c>
    </row>
    <row r="120" spans="1:5" x14ac:dyDescent="0.3">
      <c r="A120" s="220" t="s">
        <v>125</v>
      </c>
      <c r="B120" s="221">
        <v>99.9</v>
      </c>
      <c r="E120">
        <v>99.9</v>
      </c>
    </row>
    <row r="121" spans="1:5" x14ac:dyDescent="0.3">
      <c r="A121" s="220" t="s">
        <v>130</v>
      </c>
      <c r="B121" s="221">
        <v>106.5</v>
      </c>
      <c r="E121">
        <v>106.5</v>
      </c>
    </row>
    <row r="122" spans="1:5" x14ac:dyDescent="0.3">
      <c r="A122" s="220" t="s">
        <v>31</v>
      </c>
      <c r="B122" s="221">
        <v>91</v>
      </c>
      <c r="E122">
        <v>91</v>
      </c>
    </row>
    <row r="123" spans="1:5" ht="26.4" x14ac:dyDescent="0.3">
      <c r="A123" s="220" t="s">
        <v>51</v>
      </c>
      <c r="B123" s="221">
        <v>90.9</v>
      </c>
      <c r="E123">
        <v>90.9</v>
      </c>
    </row>
    <row r="124" spans="1:5" x14ac:dyDescent="0.3">
      <c r="A124" s="220" t="s">
        <v>60</v>
      </c>
      <c r="B124" s="221">
        <v>102.4</v>
      </c>
      <c r="E124">
        <v>102.4</v>
      </c>
    </row>
    <row r="125" spans="1:5" x14ac:dyDescent="0.3">
      <c r="A125" s="220" t="s">
        <v>66</v>
      </c>
      <c r="B125" s="221">
        <v>96.5</v>
      </c>
      <c r="E125">
        <v>96.5</v>
      </c>
    </row>
    <row r="126" spans="1:5" x14ac:dyDescent="0.3">
      <c r="A126" s="220" t="s">
        <v>81</v>
      </c>
      <c r="B126" s="221">
        <v>95.9</v>
      </c>
      <c r="E126">
        <v>95.9</v>
      </c>
    </row>
    <row r="127" spans="1:5" x14ac:dyDescent="0.3">
      <c r="A127" s="220" t="s">
        <v>86</v>
      </c>
      <c r="B127" s="221">
        <v>97.4</v>
      </c>
      <c r="E127">
        <v>97.4</v>
      </c>
    </row>
    <row r="128" spans="1:5" x14ac:dyDescent="0.3">
      <c r="A128" s="220" t="s">
        <v>91</v>
      </c>
      <c r="B128" s="221">
        <v>98.1</v>
      </c>
      <c r="E128">
        <v>98.1</v>
      </c>
    </row>
    <row r="129" spans="1:5" x14ac:dyDescent="0.3">
      <c r="A129" s="220" t="s">
        <v>103</v>
      </c>
      <c r="B129" s="221">
        <v>99.2</v>
      </c>
      <c r="E129">
        <v>99.2</v>
      </c>
    </row>
    <row r="130" spans="1:5" ht="26.4" x14ac:dyDescent="0.3">
      <c r="A130" s="220" t="s">
        <v>107</v>
      </c>
      <c r="B130" s="221">
        <v>100.9</v>
      </c>
      <c r="E130">
        <v>100.9</v>
      </c>
    </row>
    <row r="131" spans="1:5" x14ac:dyDescent="0.3">
      <c r="A131" s="220" t="s">
        <v>112</v>
      </c>
      <c r="B131" s="221">
        <v>106.2</v>
      </c>
      <c r="E131">
        <v>106.2</v>
      </c>
    </row>
    <row r="132" spans="1:5" x14ac:dyDescent="0.3">
      <c r="A132" s="220" t="s">
        <v>125</v>
      </c>
      <c r="B132" s="221">
        <v>107.3</v>
      </c>
      <c r="E132">
        <v>107.3</v>
      </c>
    </row>
    <row r="133" spans="1:5" x14ac:dyDescent="0.3">
      <c r="A133" s="220" t="s">
        <v>130</v>
      </c>
      <c r="B133" s="221">
        <v>114.1</v>
      </c>
      <c r="E133">
        <v>114.1</v>
      </c>
    </row>
    <row r="134" spans="1:5" x14ac:dyDescent="0.3">
      <c r="A134" s="220" t="s">
        <v>31</v>
      </c>
      <c r="B134" s="221">
        <v>96.6</v>
      </c>
      <c r="E134">
        <v>96.6</v>
      </c>
    </row>
    <row r="135" spans="1:5" ht="26.4" x14ac:dyDescent="0.3">
      <c r="A135" s="220" t="s">
        <v>51</v>
      </c>
      <c r="B135" s="221">
        <v>95.8</v>
      </c>
      <c r="E135">
        <v>95.8</v>
      </c>
    </row>
    <row r="136" spans="1:5" x14ac:dyDescent="0.3">
      <c r="A136" s="220" t="s">
        <v>60</v>
      </c>
      <c r="B136" s="221">
        <v>106.2</v>
      </c>
      <c r="E136">
        <v>106.2</v>
      </c>
    </row>
    <row r="137" spans="1:5" x14ac:dyDescent="0.3">
      <c r="A137" s="220" t="s">
        <v>66</v>
      </c>
      <c r="B137" s="221">
        <v>101.8</v>
      </c>
      <c r="E137">
        <v>101.8</v>
      </c>
    </row>
    <row r="138" spans="1:5" x14ac:dyDescent="0.3">
      <c r="A138" s="220" t="s">
        <v>81</v>
      </c>
      <c r="B138" s="221">
        <v>101.8</v>
      </c>
      <c r="E138">
        <v>101.8</v>
      </c>
    </row>
    <row r="139" spans="1:5" x14ac:dyDescent="0.3">
      <c r="A139" s="220" t="s">
        <v>86</v>
      </c>
      <c r="B139" s="221">
        <v>103.7</v>
      </c>
      <c r="E139">
        <v>103.7</v>
      </c>
    </row>
    <row r="140" spans="1:5" x14ac:dyDescent="0.3">
      <c r="A140" s="220" t="s">
        <v>91</v>
      </c>
      <c r="B140" s="221">
        <v>103.6</v>
      </c>
      <c r="E140">
        <v>103.6</v>
      </c>
    </row>
    <row r="141" spans="1:5" x14ac:dyDescent="0.3">
      <c r="A141" s="220" t="s">
        <v>103</v>
      </c>
      <c r="B141" s="221">
        <v>105.1</v>
      </c>
      <c r="E141">
        <v>105.1</v>
      </c>
    </row>
    <row r="142" spans="1:5" ht="26.4" x14ac:dyDescent="0.3">
      <c r="A142" s="220" t="s">
        <v>107</v>
      </c>
      <c r="B142" s="221">
        <v>105.5</v>
      </c>
      <c r="E142">
        <v>105.5</v>
      </c>
    </row>
    <row r="143" spans="1:5" x14ac:dyDescent="0.3">
      <c r="A143" s="220" t="s">
        <v>112</v>
      </c>
      <c r="B143" s="221">
        <v>109.8</v>
      </c>
      <c r="E143">
        <v>109.8</v>
      </c>
    </row>
    <row r="144" spans="1:5" x14ac:dyDescent="0.3">
      <c r="A144" s="220" t="s">
        <v>125</v>
      </c>
      <c r="B144" s="221">
        <v>111.5</v>
      </c>
      <c r="E144">
        <v>111.5</v>
      </c>
    </row>
    <row r="145" spans="1:5" x14ac:dyDescent="0.3">
      <c r="A145" s="220" t="s">
        <v>130</v>
      </c>
      <c r="B145" s="221">
        <v>118.8</v>
      </c>
      <c r="E145">
        <v>118.8</v>
      </c>
    </row>
    <row r="146" spans="1:5" x14ac:dyDescent="0.3">
      <c r="A146" s="220" t="s">
        <v>31</v>
      </c>
      <c r="B146" s="221">
        <v>100.1</v>
      </c>
      <c r="E146">
        <v>100.1</v>
      </c>
    </row>
    <row r="147" spans="1:5" ht="26.4" x14ac:dyDescent="0.3">
      <c r="A147" s="220" t="s">
        <v>51</v>
      </c>
      <c r="B147" s="221">
        <v>102.3</v>
      </c>
      <c r="E147">
        <v>102.3</v>
      </c>
    </row>
    <row r="148" spans="1:5" x14ac:dyDescent="0.3">
      <c r="A148" s="220" t="s">
        <v>60</v>
      </c>
      <c r="B148" s="221">
        <v>109.6</v>
      </c>
      <c r="E148">
        <v>109.6</v>
      </c>
    </row>
    <row r="149" spans="1:5" x14ac:dyDescent="0.3">
      <c r="A149" s="220" t="s">
        <v>66</v>
      </c>
      <c r="B149" s="221">
        <v>104.2</v>
      </c>
      <c r="E149">
        <v>104.2</v>
      </c>
    </row>
    <row r="150" spans="1:5" x14ac:dyDescent="0.3">
      <c r="A150" s="220" t="s">
        <v>81</v>
      </c>
      <c r="B150" s="221">
        <v>105.2</v>
      </c>
      <c r="E150">
        <v>105.2</v>
      </c>
    </row>
    <row r="151" spans="1:5" x14ac:dyDescent="0.3">
      <c r="A151" s="220" t="s">
        <v>86</v>
      </c>
      <c r="B151" s="221">
        <v>105.2</v>
      </c>
      <c r="E151">
        <v>105.2</v>
      </c>
    </row>
    <row r="152" spans="1:5" x14ac:dyDescent="0.3">
      <c r="A152" s="220" t="s">
        <v>91</v>
      </c>
      <c r="B152" s="221">
        <v>107.3</v>
      </c>
      <c r="E152">
        <v>107.3</v>
      </c>
    </row>
    <row r="153" spans="1:5" x14ac:dyDescent="0.3">
      <c r="A153" s="220" t="s">
        <v>103</v>
      </c>
      <c r="B153" s="221">
        <v>109.7</v>
      </c>
      <c r="E153">
        <v>109.7</v>
      </c>
    </row>
    <row r="154" spans="1:5" ht="26.4" x14ac:dyDescent="0.3">
      <c r="A154" s="220" t="s">
        <v>107</v>
      </c>
      <c r="B154" s="221">
        <v>107.9</v>
      </c>
      <c r="E154">
        <v>107.9</v>
      </c>
    </row>
    <row r="155" spans="1:5" x14ac:dyDescent="0.3">
      <c r="A155" s="220" t="s">
        <v>112</v>
      </c>
      <c r="B155" s="221">
        <v>113.6</v>
      </c>
      <c r="E155">
        <v>113.6</v>
      </c>
    </row>
    <row r="156" spans="1:5" x14ac:dyDescent="0.3">
      <c r="A156" s="220" t="s">
        <v>125</v>
      </c>
      <c r="B156" s="221">
        <v>115.1</v>
      </c>
      <c r="E156">
        <v>115.1</v>
      </c>
    </row>
    <row r="157" spans="1:5" x14ac:dyDescent="0.3">
      <c r="A157" s="220" t="s">
        <v>130</v>
      </c>
      <c r="B157" s="221">
        <v>122.2</v>
      </c>
      <c r="E157">
        <v>122.2</v>
      </c>
    </row>
    <row r="158" spans="1:5" x14ac:dyDescent="0.3">
      <c r="A158" s="220" t="s">
        <v>31</v>
      </c>
      <c r="B158" s="221">
        <v>99.7</v>
      </c>
      <c r="E158">
        <v>99.7</v>
      </c>
    </row>
    <row r="159" spans="1:5" ht="26.4" x14ac:dyDescent="0.3">
      <c r="A159" s="220" t="s">
        <v>51</v>
      </c>
      <c r="B159" s="221">
        <v>99.1</v>
      </c>
      <c r="E159">
        <v>99.1</v>
      </c>
    </row>
    <row r="160" spans="1:5" x14ac:dyDescent="0.3">
      <c r="A160" s="220" t="s">
        <v>60</v>
      </c>
      <c r="B160" s="221">
        <v>109.4</v>
      </c>
      <c r="E160">
        <v>109.4</v>
      </c>
    </row>
    <row r="161" spans="1:5" x14ac:dyDescent="0.3">
      <c r="A161" s="220" t="s">
        <v>66</v>
      </c>
      <c r="B161" s="221">
        <v>105.4</v>
      </c>
      <c r="E161">
        <v>105.4</v>
      </c>
    </row>
    <row r="162" spans="1:5" x14ac:dyDescent="0.3">
      <c r="A162" s="220" t="s">
        <v>81</v>
      </c>
      <c r="B162" s="221">
        <v>104.6</v>
      </c>
      <c r="E162">
        <v>104.6</v>
      </c>
    </row>
    <row r="163" spans="1:5" x14ac:dyDescent="0.3">
      <c r="A163" s="220" t="s">
        <v>86</v>
      </c>
      <c r="B163" s="221">
        <v>107</v>
      </c>
      <c r="E163">
        <v>107</v>
      </c>
    </row>
    <row r="164" spans="1:5" x14ac:dyDescent="0.3">
      <c r="A164" s="220" t="s">
        <v>91</v>
      </c>
      <c r="B164" s="221">
        <v>108.1</v>
      </c>
      <c r="E164">
        <v>108.1</v>
      </c>
    </row>
    <row r="165" spans="1:5" x14ac:dyDescent="0.3">
      <c r="A165" s="220" t="s">
        <v>103</v>
      </c>
      <c r="B165" s="221">
        <v>109.5</v>
      </c>
      <c r="E165">
        <v>109.5</v>
      </c>
    </row>
    <row r="166" spans="1:5" ht="26.4" x14ac:dyDescent="0.3">
      <c r="A166" s="220" t="s">
        <v>107</v>
      </c>
      <c r="B166" s="221">
        <v>109.3</v>
      </c>
      <c r="E166">
        <v>109.3</v>
      </c>
    </row>
    <row r="167" spans="1:5" x14ac:dyDescent="0.3">
      <c r="A167" s="220" t="s">
        <v>112</v>
      </c>
      <c r="B167" s="221">
        <v>114.8</v>
      </c>
      <c r="E167">
        <v>114.8</v>
      </c>
    </row>
    <row r="168" spans="1:5" x14ac:dyDescent="0.3">
      <c r="A168" s="220" t="s">
        <v>125</v>
      </c>
      <c r="B168" s="221">
        <v>118.3</v>
      </c>
      <c r="E168">
        <v>118.3</v>
      </c>
    </row>
    <row r="169" spans="1:5" x14ac:dyDescent="0.3">
      <c r="A169" s="220" t="s">
        <v>130</v>
      </c>
      <c r="B169" s="221">
        <v>122.6</v>
      </c>
      <c r="E169">
        <v>122.6</v>
      </c>
    </row>
    <row r="170" spans="1:5" x14ac:dyDescent="0.3">
      <c r="A170" s="220" t="s">
        <v>31</v>
      </c>
      <c r="B170" s="221">
        <v>99.5</v>
      </c>
      <c r="E170">
        <v>99.5</v>
      </c>
    </row>
    <row r="171" spans="1:5" ht="26.4" x14ac:dyDescent="0.3">
      <c r="A171" s="220" t="s">
        <v>51</v>
      </c>
      <c r="B171" s="221">
        <v>101.1</v>
      </c>
      <c r="E171">
        <v>101.1</v>
      </c>
    </row>
    <row r="172" spans="1:5" x14ac:dyDescent="0.3">
      <c r="A172" s="220" t="s">
        <v>60</v>
      </c>
      <c r="B172" s="221">
        <v>110.9</v>
      </c>
      <c r="E172">
        <v>110.9</v>
      </c>
    </row>
    <row r="173" spans="1:5" x14ac:dyDescent="0.3">
      <c r="A173" s="220" t="s">
        <v>66</v>
      </c>
      <c r="B173" s="221">
        <v>107.9</v>
      </c>
      <c r="E173">
        <v>107.9</v>
      </c>
    </row>
    <row r="174" spans="1:5" x14ac:dyDescent="0.3">
      <c r="A174" s="220" t="s">
        <v>81</v>
      </c>
      <c r="B174" s="221">
        <v>107.5</v>
      </c>
      <c r="E174">
        <v>107.5</v>
      </c>
    </row>
    <row r="175" spans="1:5" x14ac:dyDescent="0.3">
      <c r="A175" s="220" t="s">
        <v>86</v>
      </c>
      <c r="B175" s="221">
        <v>107.4</v>
      </c>
      <c r="E175">
        <v>107.4</v>
      </c>
    </row>
    <row r="176" spans="1:5" x14ac:dyDescent="0.3">
      <c r="A176" s="220" t="s">
        <v>91</v>
      </c>
      <c r="B176" s="221">
        <v>109.7</v>
      </c>
      <c r="E176">
        <v>109.7</v>
      </c>
    </row>
    <row r="177" spans="1:5" x14ac:dyDescent="0.3">
      <c r="A177" s="220" t="s">
        <v>103</v>
      </c>
      <c r="B177" s="221">
        <v>109.5</v>
      </c>
      <c r="E177">
        <v>109.5</v>
      </c>
    </row>
    <row r="178" spans="1:5" ht="26.4" x14ac:dyDescent="0.3">
      <c r="A178" s="220" t="s">
        <v>107</v>
      </c>
      <c r="B178" s="221">
        <v>112.5</v>
      </c>
      <c r="E178">
        <v>112.5</v>
      </c>
    </row>
    <row r="179" spans="1:5" x14ac:dyDescent="0.3">
      <c r="A179" s="220" t="s">
        <v>112</v>
      </c>
      <c r="B179" s="221">
        <v>118.2</v>
      </c>
      <c r="E179">
        <v>118.2</v>
      </c>
    </row>
    <row r="180" spans="1:5" x14ac:dyDescent="0.3">
      <c r="A180" s="220" t="s">
        <v>125</v>
      </c>
      <c r="B180" s="221">
        <v>118</v>
      </c>
      <c r="E180">
        <v>118</v>
      </c>
    </row>
    <row r="181" spans="1:5" ht="15" thickBot="1" x14ac:dyDescent="0.35">
      <c r="A181" s="220" t="s">
        <v>130</v>
      </c>
      <c r="B181" s="221">
        <v>127.5</v>
      </c>
      <c r="E181">
        <v>127.5</v>
      </c>
    </row>
    <row r="182" spans="1:5" ht="15" thickBot="1" x14ac:dyDescent="0.35">
      <c r="A182" s="223" t="s">
        <v>31</v>
      </c>
      <c r="B182" s="224">
        <v>110.6</v>
      </c>
      <c r="E182">
        <v>110.6</v>
      </c>
    </row>
    <row r="183" spans="1:5" ht="27" thickBot="1" x14ac:dyDescent="0.35">
      <c r="A183" s="223" t="s">
        <v>51</v>
      </c>
      <c r="B183" s="224">
        <v>107.5</v>
      </c>
      <c r="E183">
        <v>107.5</v>
      </c>
    </row>
    <row r="184" spans="1:5" ht="15" thickBot="1" x14ac:dyDescent="0.35">
      <c r="A184" s="223" t="s">
        <v>60</v>
      </c>
      <c r="B184" s="224">
        <v>119.2</v>
      </c>
      <c r="E184">
        <v>119.2</v>
      </c>
    </row>
    <row r="185" spans="1:5" ht="15" thickBot="1" x14ac:dyDescent="0.35">
      <c r="A185" s="223" t="s">
        <v>66</v>
      </c>
      <c r="B185" s="224">
        <v>113.6</v>
      </c>
      <c r="E185">
        <v>113.6</v>
      </c>
    </row>
    <row r="186" spans="1:5" ht="15" thickBot="1" x14ac:dyDescent="0.35">
      <c r="A186" s="223" t="s">
        <v>81</v>
      </c>
      <c r="B186" s="224">
        <v>112.4</v>
      </c>
      <c r="E186">
        <v>112.4</v>
      </c>
    </row>
    <row r="187" spans="1:5" ht="15" thickBot="1" x14ac:dyDescent="0.35">
      <c r="A187" s="223" t="s">
        <v>86</v>
      </c>
      <c r="B187" s="224">
        <v>114.1</v>
      </c>
      <c r="E187">
        <v>114.1</v>
      </c>
    </row>
    <row r="188" spans="1:5" ht="15" thickBot="1" x14ac:dyDescent="0.35">
      <c r="A188" s="223" t="s">
        <v>91</v>
      </c>
      <c r="B188" s="224">
        <v>115.6</v>
      </c>
      <c r="E188">
        <v>115.6</v>
      </c>
    </row>
    <row r="189" spans="1:5" ht="15" thickBot="1" x14ac:dyDescent="0.35">
      <c r="A189" s="223" t="s">
        <v>103</v>
      </c>
      <c r="B189" s="224">
        <v>116.1</v>
      </c>
      <c r="E189">
        <v>116.1</v>
      </c>
    </row>
    <row r="190" spans="1:5" ht="27" thickBot="1" x14ac:dyDescent="0.35">
      <c r="A190" s="223" t="s">
        <v>107</v>
      </c>
      <c r="B190" s="224">
        <v>117.3</v>
      </c>
      <c r="E190">
        <v>117.3</v>
      </c>
    </row>
    <row r="191" spans="1:5" ht="15" thickBot="1" x14ac:dyDescent="0.35">
      <c r="A191" s="223" t="s">
        <v>112</v>
      </c>
      <c r="B191" s="224">
        <v>123.4</v>
      </c>
      <c r="E191">
        <v>123.4</v>
      </c>
    </row>
    <row r="192" spans="1:5" ht="15" thickBot="1" x14ac:dyDescent="0.35">
      <c r="A192" s="223" t="s">
        <v>125</v>
      </c>
      <c r="B192" s="224">
        <v>122.8</v>
      </c>
      <c r="E192">
        <v>122.8</v>
      </c>
    </row>
    <row r="193" spans="1:5" ht="15" thickBot="1" x14ac:dyDescent="0.35">
      <c r="A193" s="223" t="s">
        <v>130</v>
      </c>
      <c r="B193" s="224">
        <v>132.5</v>
      </c>
      <c r="E193">
        <v>132.5</v>
      </c>
    </row>
    <row r="194" spans="1:5" ht="15" thickBot="1" x14ac:dyDescent="0.35">
      <c r="A194" s="223" t="s">
        <v>31</v>
      </c>
      <c r="B194" s="224">
        <v>109.6</v>
      </c>
      <c r="E194">
        <v>109.6</v>
      </c>
    </row>
    <row r="195" spans="1:5" ht="27" thickBot="1" x14ac:dyDescent="0.35">
      <c r="A195" s="223" t="s">
        <v>51</v>
      </c>
      <c r="B195" s="224">
        <v>109.7</v>
      </c>
      <c r="E195">
        <v>109.7</v>
      </c>
    </row>
    <row r="196" spans="1:5" ht="15" thickBot="1" x14ac:dyDescent="0.35">
      <c r="A196" s="223" t="s">
        <v>60</v>
      </c>
      <c r="B196" s="224">
        <v>120.3</v>
      </c>
      <c r="E196">
        <v>120.3</v>
      </c>
    </row>
    <row r="197" spans="1:5" ht="15" thickBot="1" x14ac:dyDescent="0.35">
      <c r="A197" s="223" t="s">
        <v>66</v>
      </c>
      <c r="B197" s="224">
        <v>113.4</v>
      </c>
      <c r="E197">
        <v>113.4</v>
      </c>
    </row>
    <row r="198" spans="1:5" ht="15" thickBot="1" x14ac:dyDescent="0.35">
      <c r="A198" s="223" t="s">
        <v>81</v>
      </c>
      <c r="B198" s="224">
        <v>112.9</v>
      </c>
      <c r="E198">
        <v>112.9</v>
      </c>
    </row>
    <row r="199" spans="1:5" ht="15" thickBot="1" x14ac:dyDescent="0.35">
      <c r="A199" s="223" t="s">
        <v>86</v>
      </c>
      <c r="B199" s="224">
        <v>115.4</v>
      </c>
      <c r="E199">
        <v>115.4</v>
      </c>
    </row>
    <row r="200" spans="1:5" ht="15" thickBot="1" x14ac:dyDescent="0.35">
      <c r="A200" s="223" t="s">
        <v>91</v>
      </c>
      <c r="B200" s="224">
        <v>116</v>
      </c>
      <c r="E200">
        <v>116</v>
      </c>
    </row>
    <row r="201" spans="1:5" ht="15" thickBot="1" x14ac:dyDescent="0.35">
      <c r="A201" s="223" t="s">
        <v>103</v>
      </c>
      <c r="B201" s="224">
        <v>118.7</v>
      </c>
      <c r="E201">
        <v>118.7</v>
      </c>
    </row>
    <row r="202" spans="1:5" ht="27" thickBot="1" x14ac:dyDescent="0.35">
      <c r="A202" s="223" t="s">
        <v>107</v>
      </c>
      <c r="B202" s="224">
        <v>120.2</v>
      </c>
      <c r="E202">
        <v>120.2</v>
      </c>
    </row>
    <row r="203" spans="1:5" ht="15" thickBot="1" x14ac:dyDescent="0.35">
      <c r="A203" s="223" t="s">
        <v>112</v>
      </c>
      <c r="B203" s="224">
        <v>127.1</v>
      </c>
      <c r="E203">
        <v>127.1</v>
      </c>
    </row>
    <row r="204" spans="1:5" ht="15" thickBot="1" x14ac:dyDescent="0.35">
      <c r="A204" s="223" t="s">
        <v>125</v>
      </c>
      <c r="B204" s="224">
        <v>129.19999999999999</v>
      </c>
      <c r="E204">
        <v>129.19999999999999</v>
      </c>
    </row>
    <row r="205" spans="1:5" ht="15" thickBot="1" x14ac:dyDescent="0.35">
      <c r="A205" s="223" t="s">
        <v>130</v>
      </c>
      <c r="B205" s="224">
        <v>137.69999999999999</v>
      </c>
      <c r="E205">
        <v>137.69999999999999</v>
      </c>
    </row>
    <row r="206" spans="1:5" ht="15" thickBot="1" x14ac:dyDescent="0.35">
      <c r="A206" s="223" t="s">
        <v>31</v>
      </c>
      <c r="B206" s="224">
        <v>116.8</v>
      </c>
      <c r="E206">
        <v>116.8</v>
      </c>
    </row>
    <row r="207" spans="1:5" ht="27" thickBot="1" x14ac:dyDescent="0.35">
      <c r="A207" s="223" t="s">
        <v>51</v>
      </c>
      <c r="B207" s="224">
        <v>111.4</v>
      </c>
      <c r="E207">
        <v>111.4</v>
      </c>
    </row>
    <row r="208" spans="1:5" ht="15" thickBot="1" x14ac:dyDescent="0.35">
      <c r="A208" s="223" t="s">
        <v>60</v>
      </c>
      <c r="B208" s="224">
        <v>124.6</v>
      </c>
      <c r="E208">
        <v>124.6</v>
      </c>
    </row>
    <row r="209" spans="1:5" ht="15" thickBot="1" x14ac:dyDescent="0.35">
      <c r="A209" s="223" t="s">
        <v>66</v>
      </c>
      <c r="B209" s="224">
        <v>118.3</v>
      </c>
      <c r="E209">
        <v>118.3</v>
      </c>
    </row>
    <row r="210" spans="1:5" ht="15" thickBot="1" x14ac:dyDescent="0.35">
      <c r="A210" s="223" t="s">
        <v>81</v>
      </c>
      <c r="B210" s="224">
        <v>119.9</v>
      </c>
      <c r="E210">
        <v>119.9</v>
      </c>
    </row>
    <row r="211" spans="1:5" ht="15" thickBot="1" x14ac:dyDescent="0.35">
      <c r="A211" s="223" t="s">
        <v>86</v>
      </c>
      <c r="B211" s="224">
        <v>121.8</v>
      </c>
      <c r="E211">
        <v>121.8</v>
      </c>
    </row>
    <row r="212" spans="1:5" ht="15" thickBot="1" x14ac:dyDescent="0.35">
      <c r="A212" s="223" t="s">
        <v>91</v>
      </c>
      <c r="B212" s="224">
        <v>121.3</v>
      </c>
      <c r="E212">
        <v>121.3</v>
      </c>
    </row>
    <row r="213" spans="1:5" ht="15" thickBot="1" x14ac:dyDescent="0.35">
      <c r="A213" s="223" t="s">
        <v>103</v>
      </c>
      <c r="B213" s="224">
        <v>124.8</v>
      </c>
      <c r="E213">
        <v>124.8</v>
      </c>
    </row>
    <row r="214" spans="1:5" ht="27" thickBot="1" x14ac:dyDescent="0.35">
      <c r="A214" s="223" t="s">
        <v>107</v>
      </c>
      <c r="B214" s="224">
        <v>125</v>
      </c>
      <c r="E214">
        <v>125</v>
      </c>
    </row>
    <row r="215" spans="1:5" ht="15" thickBot="1" x14ac:dyDescent="0.35">
      <c r="A215" s="223" t="s">
        <v>112</v>
      </c>
      <c r="B215" s="224">
        <v>130</v>
      </c>
      <c r="E215">
        <v>130</v>
      </c>
    </row>
    <row r="216" spans="1:5" ht="15" thickBot="1" x14ac:dyDescent="0.35">
      <c r="A216" s="223" t="s">
        <v>125</v>
      </c>
      <c r="B216" s="224">
        <v>130.6</v>
      </c>
      <c r="E216">
        <v>130.6</v>
      </c>
    </row>
    <row r="217" spans="1:5" ht="15" thickBot="1" x14ac:dyDescent="0.35">
      <c r="A217" s="223" t="s">
        <v>130</v>
      </c>
      <c r="B217" s="224">
        <v>138.1</v>
      </c>
      <c r="E217">
        <v>138.1</v>
      </c>
    </row>
    <row r="218" spans="1:5" ht="15" thickBot="1" x14ac:dyDescent="0.35">
      <c r="A218" s="223" t="s">
        <v>31</v>
      </c>
      <c r="B218" s="224">
        <v>120</v>
      </c>
      <c r="E218">
        <v>120</v>
      </c>
    </row>
    <row r="219" spans="1:5" ht="27" thickBot="1" x14ac:dyDescent="0.35">
      <c r="A219" s="223" t="s">
        <v>51</v>
      </c>
      <c r="B219" s="224">
        <v>114.9</v>
      </c>
      <c r="E219">
        <v>114.9</v>
      </c>
    </row>
    <row r="220" spans="1:5" ht="15" thickBot="1" x14ac:dyDescent="0.35">
      <c r="A220" s="223" t="s">
        <v>60</v>
      </c>
      <c r="B220" s="224">
        <v>128</v>
      </c>
      <c r="E220">
        <v>128</v>
      </c>
    </row>
    <row r="221" spans="1:5" ht="15" thickBot="1" x14ac:dyDescent="0.35">
      <c r="A221" s="223" t="s">
        <v>66</v>
      </c>
      <c r="B221" s="224">
        <v>122.1</v>
      </c>
      <c r="E221">
        <v>122.1</v>
      </c>
    </row>
    <row r="222" spans="1:5" ht="15" thickBot="1" x14ac:dyDescent="0.35">
      <c r="A222" s="223" t="s">
        <v>81</v>
      </c>
      <c r="B222" s="224">
        <v>124</v>
      </c>
      <c r="E222">
        <v>124</v>
      </c>
    </row>
    <row r="223" spans="1:5" ht="15" thickBot="1" x14ac:dyDescent="0.35">
      <c r="A223" s="223" t="s">
        <v>86</v>
      </c>
      <c r="B223" s="224">
        <v>124.2</v>
      </c>
      <c r="E223">
        <v>124.2</v>
      </c>
    </row>
    <row r="224" spans="1:5" ht="15" thickBot="1" x14ac:dyDescent="0.35">
      <c r="A224" s="223" t="s">
        <v>91</v>
      </c>
      <c r="B224" s="224">
        <v>125.5</v>
      </c>
      <c r="E224">
        <v>125.5</v>
      </c>
    </row>
    <row r="225" spans="1:5" ht="15" thickBot="1" x14ac:dyDescent="0.35">
      <c r="A225" s="223" t="s">
        <v>103</v>
      </c>
      <c r="B225" s="224">
        <v>128.19999999999999</v>
      </c>
      <c r="E225">
        <v>128.19999999999999</v>
      </c>
    </row>
    <row r="226" spans="1:5" ht="27" thickBot="1" x14ac:dyDescent="0.35">
      <c r="A226" s="223" t="s">
        <v>107</v>
      </c>
      <c r="B226" s="224">
        <v>127.9</v>
      </c>
      <c r="E226">
        <v>127.9</v>
      </c>
    </row>
    <row r="227" spans="1:5" ht="15" thickBot="1" x14ac:dyDescent="0.35">
      <c r="A227" s="223" t="s">
        <v>112</v>
      </c>
      <c r="B227" s="224">
        <v>136.9</v>
      </c>
      <c r="E227">
        <v>136.9</v>
      </c>
    </row>
    <row r="228" spans="1:5" ht="15" thickBot="1" x14ac:dyDescent="0.35">
      <c r="A228" s="223" t="s">
        <v>125</v>
      </c>
      <c r="B228" s="224">
        <v>136.30000000000001</v>
      </c>
      <c r="E228">
        <v>136.30000000000001</v>
      </c>
    </row>
    <row r="229" spans="1:5" ht="15" thickBot="1" x14ac:dyDescent="0.35">
      <c r="A229" s="223" t="s">
        <v>130</v>
      </c>
      <c r="B229" s="224">
        <v>147</v>
      </c>
      <c r="E229">
        <v>147</v>
      </c>
    </row>
    <row r="230" spans="1:5" ht="15" thickBot="1" x14ac:dyDescent="0.35">
      <c r="A230" s="223" t="s">
        <v>31</v>
      </c>
      <c r="B230" s="224">
        <v>122.3</v>
      </c>
      <c r="E230">
        <v>122.3</v>
      </c>
    </row>
    <row r="231" spans="1:5" ht="27" thickBot="1" x14ac:dyDescent="0.35">
      <c r="A231" s="223" t="s">
        <v>51</v>
      </c>
      <c r="B231" s="224">
        <v>119</v>
      </c>
      <c r="E231">
        <v>119</v>
      </c>
    </row>
    <row r="232" spans="1:5" ht="15" thickBot="1" x14ac:dyDescent="0.35">
      <c r="A232" s="223" t="s">
        <v>60</v>
      </c>
      <c r="B232" s="224">
        <v>130.30000000000001</v>
      </c>
      <c r="E232">
        <v>130.30000000000001</v>
      </c>
    </row>
    <row r="233" spans="1:5" ht="15" thickBot="1" x14ac:dyDescent="0.35">
      <c r="A233" s="223" t="s">
        <v>66</v>
      </c>
      <c r="B233" s="224">
        <v>127.1</v>
      </c>
      <c r="E233">
        <v>127.1</v>
      </c>
    </row>
    <row r="234" spans="1:5" ht="15" thickBot="1" x14ac:dyDescent="0.35">
      <c r="A234" s="223" t="s">
        <v>81</v>
      </c>
      <c r="B234" s="224">
        <v>124</v>
      </c>
      <c r="E234">
        <v>124</v>
      </c>
    </row>
    <row r="235" spans="1:5" ht="15" thickBot="1" x14ac:dyDescent="0.35">
      <c r="A235" s="223" t="s">
        <v>86</v>
      </c>
      <c r="B235" s="224">
        <v>126.6</v>
      </c>
      <c r="E235">
        <v>126.6</v>
      </c>
    </row>
    <row r="236" spans="1:5" ht="15" thickBot="1" x14ac:dyDescent="0.35">
      <c r="A236" s="223" t="s">
        <v>91</v>
      </c>
      <c r="B236" s="224">
        <v>129.1</v>
      </c>
      <c r="E236">
        <v>129.1</v>
      </c>
    </row>
    <row r="237" spans="1:5" ht="15" thickBot="1" x14ac:dyDescent="0.35">
      <c r="A237" s="223" t="s">
        <v>103</v>
      </c>
      <c r="B237" s="224">
        <v>131.69999999999999</v>
      </c>
      <c r="E237">
        <v>131.69999999999999</v>
      </c>
    </row>
    <row r="238" spans="1:5" ht="27" thickBot="1" x14ac:dyDescent="0.35">
      <c r="A238" s="223" t="s">
        <v>107</v>
      </c>
      <c r="B238" s="224">
        <v>132.80000000000001</v>
      </c>
      <c r="E238">
        <v>132.80000000000001</v>
      </c>
    </row>
    <row r="239" spans="1:5" ht="15" thickBot="1" x14ac:dyDescent="0.35">
      <c r="A239" s="223" t="s">
        <v>112</v>
      </c>
      <c r="B239" s="224">
        <v>141</v>
      </c>
      <c r="E239">
        <v>141</v>
      </c>
    </row>
    <row r="240" spans="1:5" ht="15" thickBot="1" x14ac:dyDescent="0.35">
      <c r="A240" s="223" t="s">
        <v>125</v>
      </c>
      <c r="B240" s="224">
        <v>137.19999999999999</v>
      </c>
      <c r="E240">
        <v>137.19999999999999</v>
      </c>
    </row>
    <row r="241" spans="1:6" ht="15" thickBot="1" x14ac:dyDescent="0.35">
      <c r="A241" s="223" t="s">
        <v>130</v>
      </c>
      <c r="B241" s="224">
        <v>149.5</v>
      </c>
      <c r="E241">
        <v>149.5</v>
      </c>
    </row>
    <row r="242" spans="1:6" x14ac:dyDescent="0.3">
      <c r="A242" s="225" t="s">
        <v>31</v>
      </c>
      <c r="B242" s="226">
        <f>B241*C242/100</f>
        <v>123.786</v>
      </c>
      <c r="C242" s="226">
        <v>82.8</v>
      </c>
      <c r="D242" s="226"/>
      <c r="E242" s="226">
        <v>123.786</v>
      </c>
      <c r="F242" s="226"/>
    </row>
    <row r="243" spans="1:6" x14ac:dyDescent="0.3">
      <c r="A243" s="225" t="s">
        <v>51</v>
      </c>
      <c r="B243" s="226">
        <f t="shared" ref="B243:B251" si="0">B242*C243/100</f>
        <v>124.157358</v>
      </c>
      <c r="C243" s="226">
        <v>100.3</v>
      </c>
      <c r="D243" s="226"/>
      <c r="E243" s="226">
        <v>124.157358</v>
      </c>
      <c r="F243" s="226"/>
    </row>
    <row r="244" spans="1:6" x14ac:dyDescent="0.3">
      <c r="A244" s="225" t="s">
        <v>60</v>
      </c>
      <c r="B244" s="226">
        <f t="shared" si="0"/>
        <v>133.34500249199999</v>
      </c>
      <c r="C244" s="226">
        <v>107.4</v>
      </c>
      <c r="D244" s="226"/>
      <c r="E244" s="226">
        <v>133.34500249199999</v>
      </c>
      <c r="F244" s="226"/>
    </row>
    <row r="245" spans="1:6" x14ac:dyDescent="0.3">
      <c r="A245" s="225" t="s">
        <v>66</v>
      </c>
      <c r="B245" s="226">
        <f t="shared" si="0"/>
        <v>121.34395226772</v>
      </c>
      <c r="C245" s="226">
        <v>91</v>
      </c>
      <c r="D245" s="226"/>
      <c r="E245" s="226">
        <v>121.34395226772</v>
      </c>
      <c r="F245" s="226"/>
    </row>
    <row r="246" spans="1:6" x14ac:dyDescent="0.3">
      <c r="A246" s="225" t="s">
        <v>81</v>
      </c>
      <c r="B246" s="226">
        <f t="shared" si="0"/>
        <v>114.30600303619225</v>
      </c>
      <c r="C246" s="226">
        <v>94.2</v>
      </c>
      <c r="D246" s="226"/>
      <c r="E246" s="226">
        <v>114.30600303619225</v>
      </c>
      <c r="F246" s="226"/>
    </row>
    <row r="247" spans="1:6" x14ac:dyDescent="0.3">
      <c r="A247" s="225" t="s">
        <v>86</v>
      </c>
      <c r="B247" s="226">
        <f t="shared" si="0"/>
        <v>117.8494891303142</v>
      </c>
      <c r="C247" s="226">
        <v>103.1</v>
      </c>
      <c r="D247" s="226"/>
      <c r="E247" s="226">
        <v>117.8494891303142</v>
      </c>
      <c r="F247" s="226"/>
    </row>
    <row r="248" spans="1:6" x14ac:dyDescent="0.3">
      <c r="A248" s="225" t="s">
        <v>91</v>
      </c>
      <c r="B248" s="226">
        <f t="shared" si="0"/>
        <v>121.97422124987519</v>
      </c>
      <c r="C248" s="226">
        <v>103.5</v>
      </c>
      <c r="D248" s="226"/>
      <c r="E248" s="226">
        <v>121.97422124987519</v>
      </c>
      <c r="F248" s="226"/>
    </row>
    <row r="249" spans="1:6" x14ac:dyDescent="0.3">
      <c r="A249" s="225" t="s">
        <v>103</v>
      </c>
      <c r="B249" s="226">
        <f t="shared" si="0"/>
        <v>126.24331899362082</v>
      </c>
      <c r="C249" s="226">
        <v>103.5</v>
      </c>
      <c r="D249" s="226"/>
      <c r="E249" s="226">
        <v>126.24331899362082</v>
      </c>
      <c r="F249" s="226"/>
    </row>
    <row r="250" spans="1:6" x14ac:dyDescent="0.3">
      <c r="A250" s="225" t="s">
        <v>363</v>
      </c>
      <c r="B250" s="226">
        <f t="shared" si="0"/>
        <v>128.13696877852513</v>
      </c>
      <c r="C250" s="226">
        <v>101.5</v>
      </c>
      <c r="D250" s="226"/>
      <c r="E250" s="226">
        <v>128.13696877852513</v>
      </c>
      <c r="F250" s="226"/>
    </row>
    <row r="251" spans="1:6" x14ac:dyDescent="0.3">
      <c r="A251" s="225" t="s">
        <v>112</v>
      </c>
      <c r="B251" s="226">
        <f t="shared" si="0"/>
        <v>133.00617359210909</v>
      </c>
      <c r="C251" s="226">
        <v>103.8</v>
      </c>
      <c r="E251">
        <v>133.00617359210909</v>
      </c>
    </row>
  </sheetData>
  <pageMargins left="0.7" right="0.7" top="0.75" bottom="0.75" header="0.3" footer="0.3"/>
  <pageSetup paperSize="9" orientation="portrait" horizontalDpi="200" verticalDpi="200" copies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43864-85A9-4C05-A41E-B7169A6C8DD2}">
  <dimension ref="A2:JO6"/>
  <sheetViews>
    <sheetView workbookViewId="0">
      <selection activeCell="A6" sqref="A6"/>
    </sheetView>
  </sheetViews>
  <sheetFormatPr defaultRowHeight="14.4" x14ac:dyDescent="0.3"/>
  <sheetData>
    <row r="2" spans="1:275" x14ac:dyDescent="0.3">
      <c r="A2" t="s">
        <v>272</v>
      </c>
      <c r="B2">
        <v>1998</v>
      </c>
      <c r="C2">
        <v>1998</v>
      </c>
      <c r="D2">
        <v>1998</v>
      </c>
      <c r="E2">
        <v>1998</v>
      </c>
      <c r="F2">
        <v>1998</v>
      </c>
      <c r="G2">
        <v>1998</v>
      </c>
      <c r="H2">
        <v>1998</v>
      </c>
      <c r="I2">
        <v>1998</v>
      </c>
      <c r="J2">
        <v>1998</v>
      </c>
      <c r="K2">
        <v>1998</v>
      </c>
      <c r="L2">
        <v>1998</v>
      </c>
      <c r="M2">
        <v>1998</v>
      </c>
      <c r="N2">
        <v>1999</v>
      </c>
      <c r="O2">
        <v>1999</v>
      </c>
      <c r="P2">
        <v>1999</v>
      </c>
      <c r="Q2">
        <v>1999</v>
      </c>
      <c r="R2">
        <v>1999</v>
      </c>
      <c r="S2">
        <v>1999</v>
      </c>
      <c r="T2">
        <v>1999</v>
      </c>
      <c r="U2">
        <v>1999</v>
      </c>
      <c r="V2">
        <v>1999</v>
      </c>
      <c r="W2">
        <v>1999</v>
      </c>
      <c r="X2">
        <v>1999</v>
      </c>
      <c r="Y2">
        <v>1999</v>
      </c>
      <c r="Z2">
        <v>2000</v>
      </c>
      <c r="AA2">
        <v>2000</v>
      </c>
      <c r="AB2">
        <v>2000</v>
      </c>
      <c r="AC2">
        <v>2000</v>
      </c>
      <c r="AD2">
        <v>2000</v>
      </c>
      <c r="AE2">
        <v>2000</v>
      </c>
      <c r="AF2">
        <v>2000</v>
      </c>
      <c r="AG2">
        <v>2000</v>
      </c>
      <c r="AH2">
        <v>2000</v>
      </c>
      <c r="AI2">
        <v>2000</v>
      </c>
      <c r="AJ2">
        <v>2000</v>
      </c>
      <c r="AK2">
        <v>2000</v>
      </c>
      <c r="AL2">
        <v>2001</v>
      </c>
      <c r="AM2">
        <v>2001</v>
      </c>
      <c r="AN2">
        <v>2001</v>
      </c>
      <c r="AO2">
        <v>2001</v>
      </c>
      <c r="AP2">
        <v>2001</v>
      </c>
      <c r="AQ2">
        <v>2001</v>
      </c>
      <c r="AR2">
        <v>2001</v>
      </c>
      <c r="AS2">
        <v>2001</v>
      </c>
      <c r="AT2">
        <v>2001</v>
      </c>
      <c r="AU2">
        <v>2001</v>
      </c>
      <c r="AV2">
        <v>2001</v>
      </c>
      <c r="AW2">
        <v>2001</v>
      </c>
      <c r="AX2">
        <v>2002</v>
      </c>
      <c r="AY2">
        <v>2002</v>
      </c>
      <c r="AZ2">
        <v>2002</v>
      </c>
      <c r="BA2">
        <v>2002</v>
      </c>
      <c r="BB2">
        <v>2002</v>
      </c>
      <c r="BC2">
        <v>2002</v>
      </c>
      <c r="BD2">
        <v>2002</v>
      </c>
      <c r="BE2">
        <v>2002</v>
      </c>
      <c r="BF2">
        <v>2002</v>
      </c>
      <c r="BG2">
        <v>2002</v>
      </c>
      <c r="BH2">
        <v>2002</v>
      </c>
      <c r="BI2">
        <v>2002</v>
      </c>
      <c r="BJ2">
        <v>2003</v>
      </c>
      <c r="BK2">
        <v>2003</v>
      </c>
      <c r="BL2">
        <v>2003</v>
      </c>
      <c r="BM2">
        <v>2003</v>
      </c>
      <c r="BN2">
        <v>2003</v>
      </c>
      <c r="BO2">
        <v>2003</v>
      </c>
      <c r="BP2">
        <v>2003</v>
      </c>
      <c r="BQ2">
        <v>2003</v>
      </c>
      <c r="BR2">
        <v>2003</v>
      </c>
      <c r="BS2">
        <v>2003</v>
      </c>
      <c r="BT2">
        <v>2003</v>
      </c>
      <c r="BU2">
        <v>2003</v>
      </c>
      <c r="BV2">
        <v>2004</v>
      </c>
      <c r="BW2">
        <v>2004</v>
      </c>
      <c r="BX2">
        <v>2004</v>
      </c>
      <c r="BY2">
        <v>2004</v>
      </c>
      <c r="BZ2">
        <v>2004</v>
      </c>
      <c r="CA2">
        <v>2004</v>
      </c>
      <c r="CB2">
        <v>2004</v>
      </c>
      <c r="CC2">
        <v>2004</v>
      </c>
      <c r="CD2">
        <v>2004</v>
      </c>
      <c r="CE2">
        <v>2004</v>
      </c>
      <c r="CF2">
        <v>2004</v>
      </c>
      <c r="CG2">
        <v>2004</v>
      </c>
      <c r="CH2">
        <v>2005</v>
      </c>
      <c r="CI2">
        <v>2005</v>
      </c>
      <c r="CJ2">
        <v>2005</v>
      </c>
      <c r="CK2">
        <v>2005</v>
      </c>
      <c r="CL2">
        <v>2005</v>
      </c>
      <c r="CM2">
        <v>2005</v>
      </c>
      <c r="CN2">
        <v>2005</v>
      </c>
      <c r="CO2">
        <v>2005</v>
      </c>
      <c r="CP2">
        <v>2005</v>
      </c>
      <c r="CQ2">
        <v>2005</v>
      </c>
      <c r="CR2">
        <v>2005</v>
      </c>
      <c r="CS2">
        <v>2005</v>
      </c>
      <c r="CT2">
        <v>2006</v>
      </c>
      <c r="CU2">
        <v>2006</v>
      </c>
      <c r="CV2">
        <v>2006</v>
      </c>
      <c r="CW2">
        <v>2006</v>
      </c>
      <c r="CX2">
        <v>2006</v>
      </c>
      <c r="CY2">
        <v>2006</v>
      </c>
      <c r="CZ2">
        <v>2006</v>
      </c>
      <c r="DA2">
        <v>2006</v>
      </c>
      <c r="DB2">
        <v>2006</v>
      </c>
      <c r="DC2">
        <v>2006</v>
      </c>
      <c r="DD2">
        <v>2006</v>
      </c>
      <c r="DE2">
        <v>2006</v>
      </c>
      <c r="DF2">
        <v>2007</v>
      </c>
      <c r="DG2">
        <v>2007</v>
      </c>
      <c r="DH2">
        <v>2007</v>
      </c>
      <c r="DI2">
        <v>2007</v>
      </c>
      <c r="DJ2">
        <v>2007</v>
      </c>
      <c r="DK2">
        <v>2007</v>
      </c>
      <c r="DL2">
        <v>2007</v>
      </c>
      <c r="DM2">
        <v>2007</v>
      </c>
      <c r="DN2">
        <v>2007</v>
      </c>
      <c r="DO2">
        <v>2007</v>
      </c>
      <c r="DP2">
        <v>2007</v>
      </c>
      <c r="DQ2">
        <v>2007</v>
      </c>
      <c r="DR2">
        <v>2008</v>
      </c>
      <c r="DS2">
        <v>2008</v>
      </c>
      <c r="DT2">
        <v>2008</v>
      </c>
      <c r="DU2">
        <v>2008</v>
      </c>
      <c r="DV2">
        <v>2008</v>
      </c>
      <c r="DW2">
        <v>2008</v>
      </c>
      <c r="DX2">
        <v>2008</v>
      </c>
      <c r="DY2">
        <v>2008</v>
      </c>
      <c r="DZ2">
        <v>2008</v>
      </c>
      <c r="EA2">
        <v>2008</v>
      </c>
      <c r="EB2">
        <v>2008</v>
      </c>
      <c r="EC2">
        <v>2008</v>
      </c>
      <c r="ED2">
        <v>2009</v>
      </c>
      <c r="EE2">
        <v>2009</v>
      </c>
      <c r="EF2">
        <v>2009</v>
      </c>
      <c r="EG2">
        <v>2009</v>
      </c>
      <c r="EH2">
        <v>2009</v>
      </c>
      <c r="EI2">
        <v>2009</v>
      </c>
      <c r="EJ2">
        <v>2009</v>
      </c>
      <c r="EK2">
        <v>2009</v>
      </c>
      <c r="EL2">
        <v>2009</v>
      </c>
      <c r="EM2">
        <v>2009</v>
      </c>
      <c r="EN2">
        <v>2009</v>
      </c>
      <c r="EO2">
        <v>2009</v>
      </c>
      <c r="EP2">
        <v>2010</v>
      </c>
      <c r="EQ2">
        <v>2010</v>
      </c>
      <c r="ER2">
        <v>2010</v>
      </c>
      <c r="ES2">
        <v>2010</v>
      </c>
      <c r="ET2">
        <v>2010</v>
      </c>
      <c r="EU2">
        <v>2010</v>
      </c>
      <c r="EV2">
        <v>2010</v>
      </c>
      <c r="EW2">
        <v>2010</v>
      </c>
      <c r="EX2">
        <v>2010</v>
      </c>
      <c r="EY2">
        <v>2010</v>
      </c>
      <c r="EZ2">
        <v>2010</v>
      </c>
      <c r="FA2">
        <v>2010</v>
      </c>
      <c r="FB2">
        <v>2011</v>
      </c>
      <c r="FC2">
        <v>2011</v>
      </c>
      <c r="FD2">
        <v>2011</v>
      </c>
      <c r="FE2">
        <v>2011</v>
      </c>
      <c r="FF2">
        <v>2011</v>
      </c>
      <c r="FG2">
        <v>2011</v>
      </c>
      <c r="FH2">
        <v>2011</v>
      </c>
      <c r="FI2">
        <v>2011</v>
      </c>
      <c r="FJ2">
        <v>2011</v>
      </c>
      <c r="FK2">
        <v>2011</v>
      </c>
      <c r="FL2">
        <v>2011</v>
      </c>
      <c r="FM2">
        <v>2011</v>
      </c>
      <c r="FN2">
        <v>2012</v>
      </c>
      <c r="FO2">
        <v>2012</v>
      </c>
      <c r="FP2">
        <v>2012</v>
      </c>
      <c r="FQ2">
        <v>2012</v>
      </c>
      <c r="FR2">
        <v>2012</v>
      </c>
      <c r="FS2">
        <v>2012</v>
      </c>
      <c r="FT2">
        <v>2012</v>
      </c>
      <c r="FU2">
        <v>2012</v>
      </c>
      <c r="FV2">
        <v>2012</v>
      </c>
      <c r="FW2">
        <v>2012</v>
      </c>
      <c r="FX2">
        <v>2012</v>
      </c>
      <c r="FY2">
        <v>2012</v>
      </c>
      <c r="FZ2">
        <v>2013</v>
      </c>
      <c r="GA2">
        <v>2013</v>
      </c>
      <c r="GB2">
        <v>2013</v>
      </c>
      <c r="GC2">
        <v>2013</v>
      </c>
      <c r="GD2">
        <v>2013</v>
      </c>
      <c r="GE2">
        <v>2013</v>
      </c>
      <c r="GF2">
        <v>2013</v>
      </c>
      <c r="GG2">
        <v>2013</v>
      </c>
      <c r="GH2">
        <v>2013</v>
      </c>
      <c r="GI2">
        <v>2013</v>
      </c>
      <c r="GJ2">
        <v>2013</v>
      </c>
      <c r="GK2">
        <v>2013</v>
      </c>
      <c r="GL2">
        <v>2014</v>
      </c>
      <c r="GM2">
        <v>2014</v>
      </c>
      <c r="GN2">
        <v>2014</v>
      </c>
      <c r="GO2">
        <v>2014</v>
      </c>
      <c r="GP2">
        <v>2014</v>
      </c>
      <c r="GQ2">
        <v>2014</v>
      </c>
      <c r="GR2">
        <v>2014</v>
      </c>
      <c r="GS2">
        <v>2014</v>
      </c>
      <c r="GT2">
        <v>2014</v>
      </c>
      <c r="GU2">
        <v>2014</v>
      </c>
      <c r="GV2">
        <v>2014</v>
      </c>
      <c r="GW2">
        <v>2014</v>
      </c>
      <c r="GX2">
        <v>2015</v>
      </c>
      <c r="GY2">
        <v>2015</v>
      </c>
      <c r="GZ2">
        <v>2015</v>
      </c>
      <c r="HA2">
        <v>2015</v>
      </c>
      <c r="HB2">
        <v>2015</v>
      </c>
      <c r="HC2">
        <v>2015</v>
      </c>
      <c r="HD2">
        <v>2015</v>
      </c>
      <c r="HE2">
        <v>2015</v>
      </c>
      <c r="HF2">
        <v>2015</v>
      </c>
      <c r="HG2">
        <v>2015</v>
      </c>
      <c r="HH2">
        <v>2015</v>
      </c>
      <c r="HI2">
        <v>2015</v>
      </c>
      <c r="HJ2">
        <v>2016</v>
      </c>
      <c r="HK2">
        <v>2016</v>
      </c>
      <c r="HL2">
        <v>2016</v>
      </c>
      <c r="HM2">
        <v>2016</v>
      </c>
      <c r="HN2">
        <v>2016</v>
      </c>
      <c r="HO2">
        <v>2016</v>
      </c>
      <c r="HP2">
        <v>2016</v>
      </c>
      <c r="HQ2">
        <v>2016</v>
      </c>
      <c r="HR2">
        <v>2016</v>
      </c>
      <c r="HS2">
        <v>2016</v>
      </c>
      <c r="HT2">
        <v>2016</v>
      </c>
      <c r="HU2">
        <v>2016</v>
      </c>
      <c r="HV2">
        <v>2017</v>
      </c>
      <c r="HW2" s="143">
        <v>2017</v>
      </c>
      <c r="HX2" s="143">
        <v>2017</v>
      </c>
      <c r="HY2" s="143">
        <v>2017</v>
      </c>
      <c r="HZ2" s="143">
        <v>2017</v>
      </c>
      <c r="IA2" s="143">
        <v>2017</v>
      </c>
      <c r="IB2" s="143">
        <v>2017</v>
      </c>
      <c r="IC2" s="143">
        <v>2017</v>
      </c>
      <c r="ID2" s="143">
        <v>2017</v>
      </c>
      <c r="IE2" s="143">
        <v>2017</v>
      </c>
      <c r="IF2" s="143">
        <v>2017</v>
      </c>
      <c r="IG2" s="143">
        <v>2017</v>
      </c>
      <c r="IH2">
        <v>2018</v>
      </c>
      <c r="II2" s="143">
        <v>2018</v>
      </c>
      <c r="IJ2" s="143">
        <v>2018</v>
      </c>
      <c r="IK2" s="143">
        <v>2018</v>
      </c>
      <c r="IL2" s="143">
        <v>2018</v>
      </c>
      <c r="IM2" s="143">
        <v>2018</v>
      </c>
      <c r="IN2" s="143">
        <v>2018</v>
      </c>
      <c r="IO2" s="143">
        <v>2018</v>
      </c>
      <c r="IP2" s="143">
        <v>2018</v>
      </c>
      <c r="IQ2" s="143">
        <v>2018</v>
      </c>
      <c r="IR2" s="143">
        <v>2018</v>
      </c>
      <c r="IS2" s="143">
        <v>2018</v>
      </c>
      <c r="IT2">
        <v>2019</v>
      </c>
      <c r="IU2" s="143">
        <v>2019</v>
      </c>
      <c r="IV2" s="143">
        <v>2019</v>
      </c>
      <c r="IW2" s="143">
        <v>2019</v>
      </c>
      <c r="IX2" s="143">
        <v>2019</v>
      </c>
      <c r="IY2" s="143">
        <v>2019</v>
      </c>
      <c r="IZ2" s="143">
        <v>2019</v>
      </c>
      <c r="JA2" s="143">
        <v>2019</v>
      </c>
      <c r="JB2" s="143">
        <v>2019</v>
      </c>
      <c r="JC2" s="143">
        <v>2019</v>
      </c>
      <c r="JD2" s="143">
        <v>2019</v>
      </c>
      <c r="JE2" s="143">
        <v>2019</v>
      </c>
      <c r="JF2">
        <v>2020</v>
      </c>
      <c r="JG2" s="143">
        <v>2020</v>
      </c>
      <c r="JH2" s="143">
        <v>2020</v>
      </c>
      <c r="JI2" s="143">
        <v>2020</v>
      </c>
      <c r="JJ2" s="143">
        <v>2020</v>
      </c>
      <c r="JK2" s="143">
        <v>2020</v>
      </c>
      <c r="JL2" s="143">
        <v>2020</v>
      </c>
      <c r="JM2" s="143">
        <v>2020</v>
      </c>
      <c r="JN2" s="143">
        <v>2020</v>
      </c>
      <c r="JO2" s="143">
        <v>2020</v>
      </c>
    </row>
    <row r="3" spans="1:275" x14ac:dyDescent="0.3">
      <c r="A3" t="s">
        <v>273</v>
      </c>
      <c r="B3" t="s">
        <v>166</v>
      </c>
      <c r="C3" t="s">
        <v>167</v>
      </c>
      <c r="D3" t="s">
        <v>168</v>
      </c>
      <c r="E3" t="s">
        <v>169</v>
      </c>
      <c r="F3" t="s">
        <v>170</v>
      </c>
      <c r="G3" t="s">
        <v>171</v>
      </c>
      <c r="H3" t="s">
        <v>172</v>
      </c>
      <c r="I3" t="s">
        <v>173</v>
      </c>
      <c r="J3" t="s">
        <v>174</v>
      </c>
      <c r="K3" t="s">
        <v>175</v>
      </c>
      <c r="L3" t="s">
        <v>176</v>
      </c>
      <c r="M3" t="s">
        <v>177</v>
      </c>
      <c r="N3" t="s">
        <v>166</v>
      </c>
      <c r="O3" t="s">
        <v>167</v>
      </c>
      <c r="P3" t="s">
        <v>168</v>
      </c>
      <c r="Q3" t="s">
        <v>169</v>
      </c>
      <c r="R3" t="s">
        <v>170</v>
      </c>
      <c r="S3" t="s">
        <v>171</v>
      </c>
      <c r="T3" t="s">
        <v>172</v>
      </c>
      <c r="U3" t="s">
        <v>173</v>
      </c>
      <c r="V3" t="s">
        <v>174</v>
      </c>
      <c r="W3" t="s">
        <v>175</v>
      </c>
      <c r="X3" t="s">
        <v>176</v>
      </c>
      <c r="Y3" t="s">
        <v>177</v>
      </c>
      <c r="Z3" t="s">
        <v>166</v>
      </c>
      <c r="AA3" t="s">
        <v>167</v>
      </c>
      <c r="AB3" t="s">
        <v>168</v>
      </c>
      <c r="AC3" t="s">
        <v>169</v>
      </c>
      <c r="AD3" t="s">
        <v>170</v>
      </c>
      <c r="AE3" t="s">
        <v>171</v>
      </c>
      <c r="AF3" t="s">
        <v>172</v>
      </c>
      <c r="AG3" t="s">
        <v>173</v>
      </c>
      <c r="AH3" t="s">
        <v>174</v>
      </c>
      <c r="AI3" t="s">
        <v>175</v>
      </c>
      <c r="AJ3" t="s">
        <v>176</v>
      </c>
      <c r="AK3" t="s">
        <v>177</v>
      </c>
      <c r="AL3" t="s">
        <v>166</v>
      </c>
      <c r="AM3" t="s">
        <v>167</v>
      </c>
      <c r="AN3" t="s">
        <v>168</v>
      </c>
      <c r="AO3" t="s">
        <v>169</v>
      </c>
      <c r="AP3" t="s">
        <v>170</v>
      </c>
      <c r="AQ3" t="s">
        <v>171</v>
      </c>
      <c r="AR3" t="s">
        <v>172</v>
      </c>
      <c r="AS3" t="s">
        <v>173</v>
      </c>
      <c r="AT3" t="s">
        <v>174</v>
      </c>
      <c r="AU3" t="s">
        <v>175</v>
      </c>
      <c r="AV3" t="s">
        <v>176</v>
      </c>
      <c r="AW3" t="s">
        <v>177</v>
      </c>
      <c r="AX3" t="s">
        <v>166</v>
      </c>
      <c r="AY3" t="s">
        <v>167</v>
      </c>
      <c r="AZ3" t="s">
        <v>168</v>
      </c>
      <c r="BA3" t="s">
        <v>169</v>
      </c>
      <c r="BB3" t="s">
        <v>170</v>
      </c>
      <c r="BC3" t="s">
        <v>171</v>
      </c>
      <c r="BD3" t="s">
        <v>172</v>
      </c>
      <c r="BE3" t="s">
        <v>173</v>
      </c>
      <c r="BF3" t="s">
        <v>174</v>
      </c>
      <c r="BG3" t="s">
        <v>175</v>
      </c>
      <c r="BH3" t="s">
        <v>176</v>
      </c>
      <c r="BI3" t="s">
        <v>177</v>
      </c>
      <c r="BJ3" t="s">
        <v>166</v>
      </c>
      <c r="BK3" t="s">
        <v>167</v>
      </c>
      <c r="BL3" t="s">
        <v>168</v>
      </c>
      <c r="BM3" t="s">
        <v>169</v>
      </c>
      <c r="BN3" t="s">
        <v>170</v>
      </c>
      <c r="BO3" t="s">
        <v>171</v>
      </c>
      <c r="BP3" t="s">
        <v>172</v>
      </c>
      <c r="BQ3" t="s">
        <v>173</v>
      </c>
      <c r="BR3" t="s">
        <v>174</v>
      </c>
      <c r="BS3" t="s">
        <v>175</v>
      </c>
      <c r="BT3" t="s">
        <v>176</v>
      </c>
      <c r="BU3" t="s">
        <v>177</v>
      </c>
      <c r="BV3" t="s">
        <v>166</v>
      </c>
      <c r="BW3" t="s">
        <v>167</v>
      </c>
      <c r="BX3" t="s">
        <v>168</v>
      </c>
      <c r="BY3" t="s">
        <v>169</v>
      </c>
      <c r="BZ3" t="s">
        <v>170</v>
      </c>
      <c r="CA3" t="s">
        <v>171</v>
      </c>
      <c r="CB3" t="s">
        <v>172</v>
      </c>
      <c r="CC3" t="s">
        <v>173</v>
      </c>
      <c r="CD3" t="s">
        <v>174</v>
      </c>
      <c r="CE3" t="s">
        <v>175</v>
      </c>
      <c r="CF3" t="s">
        <v>176</v>
      </c>
      <c r="CG3" t="s">
        <v>177</v>
      </c>
      <c r="CH3" t="s">
        <v>166</v>
      </c>
      <c r="CI3" t="s">
        <v>167</v>
      </c>
      <c r="CJ3" t="s">
        <v>168</v>
      </c>
      <c r="CK3" t="s">
        <v>169</v>
      </c>
      <c r="CL3" t="s">
        <v>170</v>
      </c>
      <c r="CM3" t="s">
        <v>171</v>
      </c>
      <c r="CN3" t="s">
        <v>172</v>
      </c>
      <c r="CO3" t="s">
        <v>173</v>
      </c>
      <c r="CP3" t="s">
        <v>174</v>
      </c>
      <c r="CQ3" t="s">
        <v>175</v>
      </c>
      <c r="CR3" t="s">
        <v>176</v>
      </c>
      <c r="CS3" t="s">
        <v>177</v>
      </c>
      <c r="CT3" t="s">
        <v>166</v>
      </c>
      <c r="CU3" t="s">
        <v>167</v>
      </c>
      <c r="CV3" t="s">
        <v>168</v>
      </c>
      <c r="CW3" t="s">
        <v>169</v>
      </c>
      <c r="CX3" t="s">
        <v>170</v>
      </c>
      <c r="CY3" t="s">
        <v>171</v>
      </c>
      <c r="CZ3" t="s">
        <v>172</v>
      </c>
      <c r="DA3" t="s">
        <v>173</v>
      </c>
      <c r="DB3" t="s">
        <v>174</v>
      </c>
      <c r="DC3" t="s">
        <v>175</v>
      </c>
      <c r="DD3" t="s">
        <v>176</v>
      </c>
      <c r="DE3" t="s">
        <v>177</v>
      </c>
      <c r="DF3" t="s">
        <v>166</v>
      </c>
      <c r="DG3" t="s">
        <v>167</v>
      </c>
      <c r="DH3" t="s">
        <v>168</v>
      </c>
      <c r="DI3" t="s">
        <v>169</v>
      </c>
      <c r="DJ3" t="s">
        <v>170</v>
      </c>
      <c r="DK3" t="s">
        <v>171</v>
      </c>
      <c r="DL3" t="s">
        <v>172</v>
      </c>
      <c r="DM3" t="s">
        <v>173</v>
      </c>
      <c r="DN3" t="s">
        <v>174</v>
      </c>
      <c r="DO3" t="s">
        <v>175</v>
      </c>
      <c r="DP3" t="s">
        <v>176</v>
      </c>
      <c r="DQ3" t="s">
        <v>177</v>
      </c>
      <c r="DR3" t="s">
        <v>166</v>
      </c>
      <c r="DS3" t="s">
        <v>167</v>
      </c>
      <c r="DT3" t="s">
        <v>168</v>
      </c>
      <c r="DU3" t="s">
        <v>169</v>
      </c>
      <c r="DV3" t="s">
        <v>170</v>
      </c>
      <c r="DW3" t="s">
        <v>171</v>
      </c>
      <c r="DX3" t="s">
        <v>172</v>
      </c>
      <c r="DY3" t="s">
        <v>173</v>
      </c>
      <c r="DZ3" t="s">
        <v>174</v>
      </c>
      <c r="EA3" t="s">
        <v>175</v>
      </c>
      <c r="EB3" t="s">
        <v>176</v>
      </c>
      <c r="EC3" t="s">
        <v>177</v>
      </c>
      <c r="ED3" t="s">
        <v>166</v>
      </c>
      <c r="EE3" t="s">
        <v>167</v>
      </c>
      <c r="EF3" t="s">
        <v>168</v>
      </c>
      <c r="EG3" t="s">
        <v>169</v>
      </c>
      <c r="EH3" t="s">
        <v>170</v>
      </c>
      <c r="EI3" t="s">
        <v>171</v>
      </c>
      <c r="EJ3" t="s">
        <v>172</v>
      </c>
      <c r="EK3" t="s">
        <v>173</v>
      </c>
      <c r="EL3" t="s">
        <v>174</v>
      </c>
      <c r="EM3" t="s">
        <v>175</v>
      </c>
      <c r="EN3" t="s">
        <v>176</v>
      </c>
      <c r="EO3" t="s">
        <v>177</v>
      </c>
      <c r="EP3" t="s">
        <v>166</v>
      </c>
      <c r="EQ3" t="s">
        <v>167</v>
      </c>
      <c r="ER3" t="s">
        <v>168</v>
      </c>
      <c r="ES3" t="s">
        <v>169</v>
      </c>
      <c r="ET3" t="s">
        <v>170</v>
      </c>
      <c r="EU3" t="s">
        <v>171</v>
      </c>
      <c r="EV3" t="s">
        <v>172</v>
      </c>
      <c r="EW3" t="s">
        <v>173</v>
      </c>
      <c r="EX3" t="s">
        <v>174</v>
      </c>
      <c r="EY3" t="s">
        <v>175</v>
      </c>
      <c r="EZ3" t="s">
        <v>176</v>
      </c>
      <c r="FA3" t="s">
        <v>177</v>
      </c>
      <c r="FB3" t="s">
        <v>166</v>
      </c>
      <c r="FC3" t="s">
        <v>167</v>
      </c>
      <c r="FD3" t="s">
        <v>168</v>
      </c>
      <c r="FE3" t="s">
        <v>169</v>
      </c>
      <c r="FF3" t="s">
        <v>170</v>
      </c>
      <c r="FG3" t="s">
        <v>171</v>
      </c>
      <c r="FH3" t="s">
        <v>172</v>
      </c>
      <c r="FI3" t="s">
        <v>173</v>
      </c>
      <c r="FJ3" t="s">
        <v>174</v>
      </c>
      <c r="FK3" t="s">
        <v>175</v>
      </c>
      <c r="FL3" t="s">
        <v>176</v>
      </c>
      <c r="FM3" t="s">
        <v>177</v>
      </c>
      <c r="FN3" t="s">
        <v>166</v>
      </c>
      <c r="FO3" t="s">
        <v>167</v>
      </c>
      <c r="FP3" t="s">
        <v>168</v>
      </c>
      <c r="FQ3" t="s">
        <v>169</v>
      </c>
      <c r="FR3" t="s">
        <v>170</v>
      </c>
      <c r="FS3" t="s">
        <v>171</v>
      </c>
      <c r="FT3" t="s">
        <v>172</v>
      </c>
      <c r="FU3" t="s">
        <v>173</v>
      </c>
      <c r="FV3" t="s">
        <v>174</v>
      </c>
      <c r="FW3" t="s">
        <v>175</v>
      </c>
      <c r="FX3" t="s">
        <v>176</v>
      </c>
      <c r="FY3" t="s">
        <v>177</v>
      </c>
      <c r="FZ3" t="s">
        <v>166</v>
      </c>
      <c r="GA3" t="s">
        <v>167</v>
      </c>
      <c r="GB3" t="s">
        <v>168</v>
      </c>
      <c r="GC3" t="s">
        <v>169</v>
      </c>
      <c r="GD3" t="s">
        <v>170</v>
      </c>
      <c r="GE3" t="s">
        <v>171</v>
      </c>
      <c r="GF3" t="s">
        <v>172</v>
      </c>
      <c r="GG3" t="s">
        <v>173</v>
      </c>
      <c r="GH3" t="s">
        <v>174</v>
      </c>
      <c r="GI3" t="s">
        <v>175</v>
      </c>
      <c r="GJ3" t="s">
        <v>176</v>
      </c>
      <c r="GK3" t="s">
        <v>177</v>
      </c>
      <c r="GL3" t="s">
        <v>166</v>
      </c>
      <c r="GM3" t="s">
        <v>167</v>
      </c>
      <c r="GN3" t="s">
        <v>168</v>
      </c>
      <c r="GO3" t="s">
        <v>169</v>
      </c>
      <c r="GP3" t="s">
        <v>170</v>
      </c>
      <c r="GQ3" t="s">
        <v>171</v>
      </c>
      <c r="GR3" t="s">
        <v>172</v>
      </c>
      <c r="GS3" t="s">
        <v>173</v>
      </c>
      <c r="GT3" t="s">
        <v>174</v>
      </c>
      <c r="GU3" t="s">
        <v>175</v>
      </c>
      <c r="GV3" t="s">
        <v>176</v>
      </c>
      <c r="GW3" t="s">
        <v>177</v>
      </c>
      <c r="GX3" t="s">
        <v>166</v>
      </c>
      <c r="GY3" t="s">
        <v>167</v>
      </c>
      <c r="GZ3" t="s">
        <v>168</v>
      </c>
      <c r="HA3" t="s">
        <v>169</v>
      </c>
      <c r="HB3" t="s">
        <v>170</v>
      </c>
      <c r="HC3" t="s">
        <v>171</v>
      </c>
      <c r="HD3" t="s">
        <v>172</v>
      </c>
      <c r="HE3" t="s">
        <v>173</v>
      </c>
      <c r="HF3" t="s">
        <v>174</v>
      </c>
      <c r="HG3" t="s">
        <v>175</v>
      </c>
      <c r="HH3" t="s">
        <v>176</v>
      </c>
      <c r="HI3" t="s">
        <v>177</v>
      </c>
      <c r="HJ3" t="s">
        <v>166</v>
      </c>
      <c r="HK3" t="s">
        <v>167</v>
      </c>
      <c r="HL3" t="s">
        <v>168</v>
      </c>
      <c r="HM3" t="s">
        <v>169</v>
      </c>
      <c r="HN3" t="s">
        <v>170</v>
      </c>
      <c r="HO3" t="s">
        <v>171</v>
      </c>
      <c r="HP3" t="s">
        <v>172</v>
      </c>
      <c r="HQ3" t="s">
        <v>173</v>
      </c>
      <c r="HR3" t="s">
        <v>174</v>
      </c>
      <c r="HS3" t="s">
        <v>175</v>
      </c>
      <c r="HT3" t="s">
        <v>176</v>
      </c>
      <c r="HU3" t="s">
        <v>177</v>
      </c>
      <c r="HV3" s="143" t="s">
        <v>166</v>
      </c>
      <c r="HW3" s="143" t="s">
        <v>167</v>
      </c>
      <c r="HX3" s="143" t="s">
        <v>168</v>
      </c>
      <c r="HY3" s="143" t="s">
        <v>169</v>
      </c>
      <c r="HZ3" s="143" t="s">
        <v>170</v>
      </c>
      <c r="IA3" s="143" t="s">
        <v>171</v>
      </c>
      <c r="IB3" s="143" t="s">
        <v>172</v>
      </c>
      <c r="IC3" s="143" t="s">
        <v>173</v>
      </c>
      <c r="ID3" s="143" t="s">
        <v>174</v>
      </c>
      <c r="IE3" s="143" t="s">
        <v>175</v>
      </c>
      <c r="IF3" s="143" t="s">
        <v>176</v>
      </c>
      <c r="IG3" s="143" t="s">
        <v>177</v>
      </c>
      <c r="IH3" s="143" t="s">
        <v>166</v>
      </c>
      <c r="II3" s="143" t="s">
        <v>167</v>
      </c>
      <c r="IJ3" s="143" t="s">
        <v>168</v>
      </c>
      <c r="IK3" s="143" t="s">
        <v>169</v>
      </c>
      <c r="IL3" s="143" t="s">
        <v>170</v>
      </c>
      <c r="IM3" s="143" t="s">
        <v>171</v>
      </c>
      <c r="IN3" s="143" t="s">
        <v>172</v>
      </c>
      <c r="IO3" s="143" t="s">
        <v>173</v>
      </c>
      <c r="IP3" s="143" t="s">
        <v>174</v>
      </c>
      <c r="IQ3" s="143" t="s">
        <v>175</v>
      </c>
      <c r="IR3" s="143" t="s">
        <v>176</v>
      </c>
      <c r="IS3" s="143" t="s">
        <v>177</v>
      </c>
      <c r="IT3" s="143" t="s">
        <v>166</v>
      </c>
      <c r="IU3" s="143" t="s">
        <v>167</v>
      </c>
      <c r="IV3" s="143" t="s">
        <v>168</v>
      </c>
      <c r="IW3" s="143" t="s">
        <v>169</v>
      </c>
      <c r="IX3" s="143" t="s">
        <v>170</v>
      </c>
      <c r="IY3" s="143" t="s">
        <v>171</v>
      </c>
      <c r="IZ3" s="143" t="s">
        <v>172</v>
      </c>
      <c r="JA3" s="143" t="s">
        <v>173</v>
      </c>
      <c r="JB3" s="143" t="s">
        <v>174</v>
      </c>
      <c r="JC3" s="143" t="s">
        <v>175</v>
      </c>
      <c r="JD3" s="143" t="s">
        <v>176</v>
      </c>
      <c r="JE3" s="143" t="s">
        <v>177</v>
      </c>
      <c r="JF3" s="143" t="s">
        <v>166</v>
      </c>
      <c r="JG3" s="143" t="s">
        <v>167</v>
      </c>
      <c r="JH3" s="143" t="s">
        <v>168</v>
      </c>
      <c r="JI3" s="143" t="s">
        <v>169</v>
      </c>
      <c r="JJ3" s="143" t="s">
        <v>170</v>
      </c>
      <c r="JK3" s="143" t="s">
        <v>171</v>
      </c>
      <c r="JL3" s="143" t="s">
        <v>172</v>
      </c>
      <c r="JM3" s="143" t="s">
        <v>173</v>
      </c>
      <c r="JN3" s="143" t="s">
        <v>174</v>
      </c>
      <c r="JO3" s="143" t="s">
        <v>175</v>
      </c>
    </row>
    <row r="4" spans="1:275" x14ac:dyDescent="0.3">
      <c r="A4" t="s">
        <v>275</v>
      </c>
      <c r="B4">
        <v>100.79</v>
      </c>
      <c r="C4">
        <v>100.66</v>
      </c>
      <c r="D4">
        <v>99.36</v>
      </c>
      <c r="E4">
        <v>99.88</v>
      </c>
      <c r="F4">
        <v>98.67</v>
      </c>
      <c r="G4">
        <v>99.68</v>
      </c>
      <c r="H4">
        <v>98.44</v>
      </c>
      <c r="I4">
        <v>97.78</v>
      </c>
      <c r="J4">
        <v>107.34</v>
      </c>
      <c r="K4">
        <v>106.05</v>
      </c>
      <c r="L4">
        <v>105.32</v>
      </c>
      <c r="M4">
        <v>104.47</v>
      </c>
      <c r="N4">
        <v>107.24</v>
      </c>
      <c r="O4">
        <v>105.28</v>
      </c>
      <c r="P4">
        <v>104.05</v>
      </c>
      <c r="Q4">
        <v>104.43</v>
      </c>
      <c r="R4">
        <v>103.88</v>
      </c>
      <c r="S4">
        <v>103.22</v>
      </c>
      <c r="T4">
        <v>104.68</v>
      </c>
      <c r="U4">
        <v>104.49</v>
      </c>
      <c r="V4">
        <v>105.16</v>
      </c>
      <c r="W4">
        <v>105.64</v>
      </c>
      <c r="X4">
        <v>104.14</v>
      </c>
      <c r="Y4">
        <v>102.52</v>
      </c>
      <c r="Z4">
        <v>104.31</v>
      </c>
      <c r="AA4">
        <v>103.14</v>
      </c>
      <c r="AB4">
        <v>102.24</v>
      </c>
      <c r="AC4">
        <v>101.68</v>
      </c>
      <c r="AD4">
        <v>101.69</v>
      </c>
      <c r="AE4">
        <v>102.44</v>
      </c>
      <c r="AF4">
        <v>102.83</v>
      </c>
      <c r="AG4">
        <v>101.8</v>
      </c>
      <c r="AH4">
        <v>102.24</v>
      </c>
      <c r="AI4">
        <v>103.48</v>
      </c>
      <c r="AJ4">
        <v>101.16</v>
      </c>
      <c r="AK4">
        <v>101.07</v>
      </c>
      <c r="AL4">
        <v>101.32</v>
      </c>
      <c r="AM4">
        <v>101.1</v>
      </c>
      <c r="AN4">
        <v>100.69</v>
      </c>
      <c r="AO4">
        <v>100.8</v>
      </c>
      <c r="AP4">
        <v>101.06</v>
      </c>
      <c r="AQ4">
        <v>102.53</v>
      </c>
      <c r="AR4">
        <v>100.51</v>
      </c>
      <c r="AS4">
        <v>99.98</v>
      </c>
      <c r="AT4">
        <v>99.79</v>
      </c>
      <c r="AU4">
        <v>100.43</v>
      </c>
      <c r="AV4">
        <v>100.18</v>
      </c>
      <c r="AW4">
        <v>99.68</v>
      </c>
      <c r="AX4">
        <v>100.21</v>
      </c>
      <c r="AY4">
        <v>99.49</v>
      </c>
      <c r="AZ4">
        <v>100.02</v>
      </c>
      <c r="BA4">
        <v>102.07</v>
      </c>
      <c r="BB4">
        <v>102.17</v>
      </c>
      <c r="BC4">
        <v>103</v>
      </c>
      <c r="BD4">
        <v>102.59</v>
      </c>
      <c r="BE4">
        <v>101.95</v>
      </c>
      <c r="BF4">
        <v>101.1</v>
      </c>
      <c r="BG4">
        <v>102.09</v>
      </c>
      <c r="BH4">
        <v>101.61</v>
      </c>
      <c r="BI4">
        <v>100.14</v>
      </c>
      <c r="BJ4">
        <v>100.52</v>
      </c>
      <c r="BK4">
        <v>101.58</v>
      </c>
      <c r="BL4">
        <v>101.41</v>
      </c>
      <c r="BM4">
        <v>101.05</v>
      </c>
      <c r="BN4">
        <v>100.06</v>
      </c>
      <c r="BO4">
        <v>100.37</v>
      </c>
      <c r="BP4">
        <v>102.23</v>
      </c>
      <c r="BQ4">
        <v>101.8</v>
      </c>
      <c r="BR4">
        <v>101.36</v>
      </c>
      <c r="BS4">
        <v>100.84</v>
      </c>
      <c r="BT4">
        <v>100.21</v>
      </c>
      <c r="BU4">
        <v>100.49</v>
      </c>
      <c r="BV4">
        <v>103.99</v>
      </c>
      <c r="BW4">
        <v>103.35</v>
      </c>
      <c r="BX4">
        <v>101.32</v>
      </c>
      <c r="BY4">
        <v>102.14</v>
      </c>
      <c r="BZ4">
        <v>102.07</v>
      </c>
      <c r="CA4">
        <v>102.82</v>
      </c>
      <c r="CB4">
        <v>101.15</v>
      </c>
      <c r="CC4">
        <v>101.84</v>
      </c>
      <c r="CD4">
        <v>103.12</v>
      </c>
      <c r="CE4">
        <v>101.75</v>
      </c>
      <c r="CF4">
        <v>102.02</v>
      </c>
      <c r="CG4">
        <v>100.09</v>
      </c>
      <c r="CH4">
        <v>100.48</v>
      </c>
      <c r="CI4">
        <v>101.27</v>
      </c>
      <c r="CJ4">
        <v>102.48</v>
      </c>
      <c r="CK4">
        <v>102.49</v>
      </c>
      <c r="CL4">
        <v>102.68</v>
      </c>
      <c r="CM4">
        <v>100.06</v>
      </c>
      <c r="CN4">
        <v>100.54</v>
      </c>
      <c r="CO4">
        <v>102</v>
      </c>
      <c r="CP4">
        <v>102.79</v>
      </c>
      <c r="CQ4">
        <v>100.92</v>
      </c>
      <c r="CR4">
        <v>99.14</v>
      </c>
      <c r="CS4">
        <v>97.89</v>
      </c>
      <c r="CT4">
        <v>100.51</v>
      </c>
      <c r="CU4">
        <v>103.29</v>
      </c>
      <c r="CV4">
        <v>102.07</v>
      </c>
      <c r="CW4">
        <v>100.57</v>
      </c>
      <c r="CX4">
        <v>101.83</v>
      </c>
      <c r="CY4">
        <v>100.78</v>
      </c>
      <c r="CZ4">
        <v>101.75</v>
      </c>
      <c r="DA4">
        <v>102.16</v>
      </c>
      <c r="DB4">
        <v>101.38</v>
      </c>
      <c r="DC4">
        <v>97.25</v>
      </c>
      <c r="DD4">
        <v>97.53</v>
      </c>
      <c r="DE4">
        <v>100.97</v>
      </c>
      <c r="DF4">
        <v>101.89</v>
      </c>
      <c r="DG4">
        <v>99.88</v>
      </c>
      <c r="DH4">
        <v>99.96</v>
      </c>
      <c r="DI4">
        <v>104.31</v>
      </c>
      <c r="DJ4">
        <v>105.35</v>
      </c>
      <c r="DK4">
        <v>102.51</v>
      </c>
      <c r="DL4">
        <v>100.72</v>
      </c>
      <c r="DM4">
        <v>102.05</v>
      </c>
      <c r="DN4">
        <v>99.38</v>
      </c>
      <c r="DO4">
        <v>99.94</v>
      </c>
      <c r="DP4">
        <v>103.1</v>
      </c>
      <c r="DQ4">
        <v>103.71</v>
      </c>
      <c r="DR4">
        <v>101.6</v>
      </c>
      <c r="DS4">
        <v>100.65</v>
      </c>
      <c r="DT4">
        <v>100.73</v>
      </c>
      <c r="DU4">
        <v>104.52</v>
      </c>
      <c r="DV4">
        <v>103.53</v>
      </c>
      <c r="DW4">
        <v>104.93</v>
      </c>
      <c r="DX4">
        <v>105.36</v>
      </c>
      <c r="DY4">
        <v>100.48</v>
      </c>
      <c r="DZ4">
        <v>94.97</v>
      </c>
      <c r="EA4">
        <v>93.4</v>
      </c>
      <c r="EB4">
        <v>91.63</v>
      </c>
      <c r="EC4">
        <v>92.41</v>
      </c>
      <c r="ED4">
        <v>96.62</v>
      </c>
      <c r="EE4">
        <v>105.09</v>
      </c>
      <c r="EF4">
        <v>102.85</v>
      </c>
      <c r="EG4">
        <v>102.44</v>
      </c>
      <c r="EH4">
        <v>100.64</v>
      </c>
      <c r="EI4">
        <v>102.15</v>
      </c>
      <c r="EJ4">
        <v>101.79</v>
      </c>
      <c r="EK4">
        <v>101.43</v>
      </c>
      <c r="EL4">
        <v>101.2</v>
      </c>
      <c r="EM4">
        <v>99.11</v>
      </c>
      <c r="EN4">
        <v>99.49</v>
      </c>
      <c r="EO4">
        <v>100.5</v>
      </c>
      <c r="EP4">
        <v>98.94</v>
      </c>
      <c r="EQ4">
        <v>101.99</v>
      </c>
      <c r="ER4">
        <v>101.81</v>
      </c>
      <c r="ES4">
        <v>103.17</v>
      </c>
      <c r="ET4">
        <v>102.72</v>
      </c>
      <c r="EU4">
        <v>96.9</v>
      </c>
      <c r="EV4">
        <v>100.61</v>
      </c>
      <c r="EW4">
        <v>103.28</v>
      </c>
      <c r="EX4">
        <v>98.73</v>
      </c>
      <c r="EY4">
        <v>102.23</v>
      </c>
      <c r="EZ4">
        <v>104.4</v>
      </c>
      <c r="FA4">
        <v>100.99</v>
      </c>
      <c r="FB4">
        <v>102.15</v>
      </c>
      <c r="FC4">
        <v>103.36</v>
      </c>
      <c r="FD4">
        <v>101.36</v>
      </c>
      <c r="FE4">
        <v>101.97</v>
      </c>
      <c r="FF4">
        <v>101.05</v>
      </c>
      <c r="FG4">
        <v>97.73</v>
      </c>
      <c r="FH4">
        <v>98.17</v>
      </c>
      <c r="FI4">
        <v>103.26</v>
      </c>
      <c r="FJ4">
        <v>100.49</v>
      </c>
      <c r="FK4">
        <v>100.9</v>
      </c>
      <c r="FL4">
        <v>100.95</v>
      </c>
      <c r="FM4">
        <v>100.16</v>
      </c>
      <c r="FN4">
        <v>99.77</v>
      </c>
      <c r="FO4">
        <v>101.05</v>
      </c>
      <c r="FP4">
        <v>102.15</v>
      </c>
      <c r="FQ4">
        <v>100.68</v>
      </c>
      <c r="FR4">
        <v>97.62</v>
      </c>
      <c r="FS4">
        <v>99.15</v>
      </c>
      <c r="FT4">
        <v>98.88</v>
      </c>
      <c r="FU4">
        <v>105.13</v>
      </c>
      <c r="FV4">
        <v>104.82</v>
      </c>
      <c r="FW4">
        <v>98.38</v>
      </c>
      <c r="FX4">
        <v>98.83</v>
      </c>
      <c r="FY4">
        <v>98.9</v>
      </c>
      <c r="FZ4">
        <v>99.57</v>
      </c>
      <c r="GA4">
        <v>100.78</v>
      </c>
      <c r="GB4">
        <v>100.5</v>
      </c>
      <c r="GC4">
        <v>98.8</v>
      </c>
      <c r="GD4">
        <v>99.04</v>
      </c>
      <c r="GE4">
        <v>100.41</v>
      </c>
      <c r="GF4">
        <v>102.03</v>
      </c>
      <c r="GG4">
        <v>102.82</v>
      </c>
      <c r="GH4">
        <v>101.42</v>
      </c>
      <c r="GI4">
        <v>98.83</v>
      </c>
      <c r="GJ4">
        <v>98.51</v>
      </c>
      <c r="GK4">
        <v>101.03</v>
      </c>
      <c r="GL4">
        <v>100.44</v>
      </c>
      <c r="GM4">
        <v>99.58</v>
      </c>
      <c r="GN4">
        <v>102.27</v>
      </c>
      <c r="GO4">
        <v>100.73</v>
      </c>
      <c r="GP4">
        <v>100.42</v>
      </c>
      <c r="GQ4">
        <v>100.81</v>
      </c>
      <c r="GR4">
        <v>101.63</v>
      </c>
      <c r="GS4">
        <v>99.99</v>
      </c>
      <c r="GT4">
        <v>99.24</v>
      </c>
      <c r="GU4">
        <v>100.33</v>
      </c>
      <c r="GV4">
        <v>99.54</v>
      </c>
      <c r="GW4">
        <v>100.75</v>
      </c>
      <c r="GX4">
        <v>101.32</v>
      </c>
      <c r="GY4">
        <v>102.12</v>
      </c>
      <c r="GZ4">
        <v>105.5</v>
      </c>
      <c r="HA4">
        <v>102.67</v>
      </c>
      <c r="HB4">
        <v>98.77</v>
      </c>
      <c r="HC4">
        <v>100.7</v>
      </c>
      <c r="HD4">
        <v>101.45</v>
      </c>
      <c r="HE4">
        <v>100.13</v>
      </c>
      <c r="HF4">
        <v>98.89</v>
      </c>
      <c r="HG4">
        <v>101.75</v>
      </c>
      <c r="HH4">
        <v>99.33</v>
      </c>
      <c r="HI4">
        <v>97.79</v>
      </c>
      <c r="HJ4">
        <v>98.61</v>
      </c>
      <c r="HK4">
        <v>98.42</v>
      </c>
      <c r="HL4">
        <v>103.12</v>
      </c>
      <c r="HM4">
        <v>102.6</v>
      </c>
      <c r="HN4">
        <v>100.97</v>
      </c>
      <c r="HO4">
        <v>102.66</v>
      </c>
      <c r="HP4">
        <v>100.14</v>
      </c>
      <c r="HQ4">
        <v>98.63</v>
      </c>
      <c r="HR4">
        <v>100.67</v>
      </c>
      <c r="HS4">
        <v>100.26</v>
      </c>
      <c r="HT4">
        <v>100.66</v>
      </c>
      <c r="HU4">
        <v>100.57</v>
      </c>
    </row>
    <row r="5" spans="1:275" x14ac:dyDescent="0.3">
      <c r="A5" s="143" t="s">
        <v>276</v>
      </c>
      <c r="FZ5">
        <v>99.9</v>
      </c>
      <c r="GA5">
        <v>100.7</v>
      </c>
      <c r="GB5">
        <v>100.5</v>
      </c>
      <c r="GC5">
        <v>98.6</v>
      </c>
      <c r="GD5">
        <v>98.8</v>
      </c>
      <c r="GE5">
        <v>100.4</v>
      </c>
      <c r="GF5">
        <v>101.9</v>
      </c>
      <c r="GG5">
        <v>102.6</v>
      </c>
      <c r="GH5">
        <v>101.3</v>
      </c>
      <c r="GI5">
        <v>98.9</v>
      </c>
      <c r="GJ5">
        <v>98.6</v>
      </c>
      <c r="GK5">
        <v>101.2</v>
      </c>
      <c r="GL5">
        <v>100.4</v>
      </c>
      <c r="GM5">
        <v>99.6</v>
      </c>
      <c r="GN5">
        <v>102.5</v>
      </c>
      <c r="GO5">
        <v>100.6</v>
      </c>
      <c r="GP5">
        <v>100.5</v>
      </c>
      <c r="GQ5">
        <v>100.8</v>
      </c>
      <c r="GR5">
        <v>101.6</v>
      </c>
      <c r="GS5">
        <v>100</v>
      </c>
      <c r="GT5">
        <v>99.2</v>
      </c>
      <c r="GU5">
        <v>100.5</v>
      </c>
      <c r="GV5">
        <v>99.5</v>
      </c>
      <c r="GW5">
        <v>101</v>
      </c>
      <c r="GX5">
        <v>101.9</v>
      </c>
      <c r="GY5">
        <v>102.1</v>
      </c>
      <c r="GZ5">
        <v>105.8</v>
      </c>
      <c r="HA5">
        <v>102.7</v>
      </c>
      <c r="HB5">
        <v>98.7</v>
      </c>
      <c r="HC5">
        <v>100.8</v>
      </c>
      <c r="HD5">
        <v>101.4</v>
      </c>
      <c r="HE5">
        <v>100.4</v>
      </c>
      <c r="HF5">
        <v>99</v>
      </c>
      <c r="HG5">
        <v>101.9</v>
      </c>
      <c r="HH5">
        <v>99.3</v>
      </c>
      <c r="HI5">
        <v>97.7</v>
      </c>
      <c r="HJ5">
        <v>98.4</v>
      </c>
      <c r="HK5">
        <v>98.8</v>
      </c>
      <c r="HL5">
        <v>103</v>
      </c>
      <c r="HM5">
        <v>101.9</v>
      </c>
      <c r="HN5">
        <v>101.1</v>
      </c>
      <c r="HO5">
        <v>102.6</v>
      </c>
      <c r="HP5">
        <v>100.6</v>
      </c>
      <c r="HQ5">
        <v>98.7</v>
      </c>
      <c r="HR5">
        <v>100.4</v>
      </c>
      <c r="HS5">
        <v>100.4</v>
      </c>
      <c r="HT5">
        <v>100.5</v>
      </c>
      <c r="HU5">
        <v>100.9</v>
      </c>
      <c r="HV5">
        <v>103.26</v>
      </c>
      <c r="HW5">
        <v>100.8</v>
      </c>
      <c r="HX5">
        <v>99.73</v>
      </c>
      <c r="HY5">
        <v>98.49</v>
      </c>
      <c r="HZ5">
        <v>99.52</v>
      </c>
      <c r="IA5">
        <v>99.69</v>
      </c>
      <c r="IB5">
        <v>99.49</v>
      </c>
      <c r="IC5">
        <v>101.51</v>
      </c>
      <c r="ID5">
        <v>102.41</v>
      </c>
      <c r="IE5">
        <v>101.16</v>
      </c>
      <c r="IF5">
        <v>100.86</v>
      </c>
      <c r="IG5">
        <v>101.24</v>
      </c>
      <c r="IH5">
        <v>100.23</v>
      </c>
      <c r="II5">
        <v>100.92</v>
      </c>
      <c r="IJ5">
        <v>99.13</v>
      </c>
      <c r="IK5">
        <v>101.22</v>
      </c>
      <c r="IL5">
        <v>103.91</v>
      </c>
      <c r="IM5">
        <v>103.42</v>
      </c>
      <c r="IN5">
        <v>100.31</v>
      </c>
      <c r="IO5">
        <v>100.22</v>
      </c>
      <c r="IP5">
        <v>101.34</v>
      </c>
      <c r="IQ5">
        <v>103.25</v>
      </c>
      <c r="IR5">
        <v>100.68</v>
      </c>
      <c r="IS5">
        <v>96.71</v>
      </c>
      <c r="IT5">
        <v>97.98</v>
      </c>
      <c r="IU5">
        <v>100.14</v>
      </c>
      <c r="IV5">
        <v>100.85</v>
      </c>
      <c r="IW5">
        <v>100.45</v>
      </c>
      <c r="IX5">
        <v>101.81</v>
      </c>
      <c r="IY5">
        <v>99.44</v>
      </c>
      <c r="IZ5">
        <v>97.34</v>
      </c>
      <c r="JA5">
        <v>99.44</v>
      </c>
      <c r="JB5">
        <v>99.73</v>
      </c>
      <c r="JC5">
        <v>99.77</v>
      </c>
      <c r="JD5">
        <v>99.16</v>
      </c>
      <c r="JE5">
        <v>99.61</v>
      </c>
      <c r="JF5">
        <v>101.2</v>
      </c>
      <c r="JG5">
        <v>99.4</v>
      </c>
      <c r="JH5">
        <v>98.7</v>
      </c>
      <c r="JI5">
        <v>92.8</v>
      </c>
      <c r="JJ5">
        <v>97.2</v>
      </c>
      <c r="JK5">
        <v>106.1</v>
      </c>
      <c r="JL5">
        <v>104.3</v>
      </c>
      <c r="JM5">
        <v>101</v>
      </c>
      <c r="JN5">
        <v>100.7</v>
      </c>
      <c r="JO5">
        <v>100.3</v>
      </c>
    </row>
    <row r="6" spans="1:275" x14ac:dyDescent="0.3">
      <c r="A6" t="s">
        <v>274</v>
      </c>
      <c r="B6">
        <f>B4</f>
        <v>100.79</v>
      </c>
      <c r="C6" s="143">
        <f t="shared" ref="C6:BN6" si="0">C4</f>
        <v>100.66</v>
      </c>
      <c r="D6" s="143">
        <f t="shared" si="0"/>
        <v>99.36</v>
      </c>
      <c r="E6" s="143">
        <f t="shared" si="0"/>
        <v>99.88</v>
      </c>
      <c r="F6" s="143">
        <f t="shared" si="0"/>
        <v>98.67</v>
      </c>
      <c r="G6" s="143">
        <f t="shared" si="0"/>
        <v>99.68</v>
      </c>
      <c r="H6" s="143">
        <f t="shared" si="0"/>
        <v>98.44</v>
      </c>
      <c r="I6" s="143">
        <f t="shared" si="0"/>
        <v>97.78</v>
      </c>
      <c r="J6" s="143">
        <f t="shared" si="0"/>
        <v>107.34</v>
      </c>
      <c r="K6" s="143">
        <f t="shared" si="0"/>
        <v>106.05</v>
      </c>
      <c r="L6" s="143">
        <f t="shared" si="0"/>
        <v>105.32</v>
      </c>
      <c r="M6" s="143">
        <f t="shared" si="0"/>
        <v>104.47</v>
      </c>
      <c r="N6" s="143">
        <f t="shared" si="0"/>
        <v>107.24</v>
      </c>
      <c r="O6" s="143">
        <f t="shared" si="0"/>
        <v>105.28</v>
      </c>
      <c r="P6" s="143">
        <f t="shared" si="0"/>
        <v>104.05</v>
      </c>
      <c r="Q6" s="143">
        <f t="shared" si="0"/>
        <v>104.43</v>
      </c>
      <c r="R6" s="143">
        <f t="shared" si="0"/>
        <v>103.88</v>
      </c>
      <c r="S6" s="143">
        <f t="shared" si="0"/>
        <v>103.22</v>
      </c>
      <c r="T6" s="143">
        <f t="shared" si="0"/>
        <v>104.68</v>
      </c>
      <c r="U6" s="143">
        <f t="shared" si="0"/>
        <v>104.49</v>
      </c>
      <c r="V6" s="143">
        <f t="shared" si="0"/>
        <v>105.16</v>
      </c>
      <c r="W6" s="143">
        <f t="shared" si="0"/>
        <v>105.64</v>
      </c>
      <c r="X6" s="143">
        <f t="shared" si="0"/>
        <v>104.14</v>
      </c>
      <c r="Y6" s="143">
        <f t="shared" si="0"/>
        <v>102.52</v>
      </c>
      <c r="Z6" s="143">
        <f t="shared" si="0"/>
        <v>104.31</v>
      </c>
      <c r="AA6" s="143">
        <f t="shared" si="0"/>
        <v>103.14</v>
      </c>
      <c r="AB6" s="143">
        <f t="shared" si="0"/>
        <v>102.24</v>
      </c>
      <c r="AC6" s="143">
        <f t="shared" si="0"/>
        <v>101.68</v>
      </c>
      <c r="AD6" s="143">
        <f t="shared" si="0"/>
        <v>101.69</v>
      </c>
      <c r="AE6" s="143">
        <f t="shared" si="0"/>
        <v>102.44</v>
      </c>
      <c r="AF6" s="143">
        <f t="shared" si="0"/>
        <v>102.83</v>
      </c>
      <c r="AG6" s="143">
        <f t="shared" si="0"/>
        <v>101.8</v>
      </c>
      <c r="AH6" s="143">
        <f t="shared" si="0"/>
        <v>102.24</v>
      </c>
      <c r="AI6" s="143">
        <f t="shared" si="0"/>
        <v>103.48</v>
      </c>
      <c r="AJ6" s="143">
        <f t="shared" si="0"/>
        <v>101.16</v>
      </c>
      <c r="AK6" s="143">
        <f t="shared" si="0"/>
        <v>101.07</v>
      </c>
      <c r="AL6" s="143">
        <f t="shared" si="0"/>
        <v>101.32</v>
      </c>
      <c r="AM6" s="143">
        <f t="shared" si="0"/>
        <v>101.1</v>
      </c>
      <c r="AN6" s="143">
        <f t="shared" si="0"/>
        <v>100.69</v>
      </c>
      <c r="AO6" s="143">
        <f t="shared" si="0"/>
        <v>100.8</v>
      </c>
      <c r="AP6" s="143">
        <f t="shared" si="0"/>
        <v>101.06</v>
      </c>
      <c r="AQ6" s="143">
        <f t="shared" si="0"/>
        <v>102.53</v>
      </c>
      <c r="AR6" s="143">
        <f t="shared" si="0"/>
        <v>100.51</v>
      </c>
      <c r="AS6" s="143">
        <f t="shared" si="0"/>
        <v>99.98</v>
      </c>
      <c r="AT6" s="143">
        <f t="shared" si="0"/>
        <v>99.79</v>
      </c>
      <c r="AU6" s="143">
        <f t="shared" si="0"/>
        <v>100.43</v>
      </c>
      <c r="AV6" s="143">
        <f t="shared" si="0"/>
        <v>100.18</v>
      </c>
      <c r="AW6" s="143">
        <f t="shared" si="0"/>
        <v>99.68</v>
      </c>
      <c r="AX6" s="143">
        <f t="shared" si="0"/>
        <v>100.21</v>
      </c>
      <c r="AY6" s="143">
        <f t="shared" si="0"/>
        <v>99.49</v>
      </c>
      <c r="AZ6" s="143">
        <f t="shared" si="0"/>
        <v>100.02</v>
      </c>
      <c r="BA6" s="143">
        <f t="shared" si="0"/>
        <v>102.07</v>
      </c>
      <c r="BB6" s="143">
        <f t="shared" si="0"/>
        <v>102.17</v>
      </c>
      <c r="BC6" s="143">
        <f t="shared" si="0"/>
        <v>103</v>
      </c>
      <c r="BD6" s="143">
        <f t="shared" si="0"/>
        <v>102.59</v>
      </c>
      <c r="BE6" s="143">
        <f t="shared" si="0"/>
        <v>101.95</v>
      </c>
      <c r="BF6" s="143">
        <f t="shared" si="0"/>
        <v>101.1</v>
      </c>
      <c r="BG6" s="143">
        <f t="shared" si="0"/>
        <v>102.09</v>
      </c>
      <c r="BH6" s="143">
        <f t="shared" si="0"/>
        <v>101.61</v>
      </c>
      <c r="BI6" s="143">
        <f t="shared" si="0"/>
        <v>100.14</v>
      </c>
      <c r="BJ6" s="143">
        <f t="shared" si="0"/>
        <v>100.52</v>
      </c>
      <c r="BK6" s="143">
        <f t="shared" si="0"/>
        <v>101.58</v>
      </c>
      <c r="BL6" s="143">
        <f t="shared" si="0"/>
        <v>101.41</v>
      </c>
      <c r="BM6" s="143">
        <f t="shared" si="0"/>
        <v>101.05</v>
      </c>
      <c r="BN6" s="143">
        <f t="shared" si="0"/>
        <v>100.06</v>
      </c>
      <c r="BO6" s="143">
        <f t="shared" ref="BO6:DZ6" si="1">BO4</f>
        <v>100.37</v>
      </c>
      <c r="BP6" s="143">
        <f t="shared" si="1"/>
        <v>102.23</v>
      </c>
      <c r="BQ6" s="143">
        <f t="shared" si="1"/>
        <v>101.8</v>
      </c>
      <c r="BR6" s="143">
        <f t="shared" si="1"/>
        <v>101.36</v>
      </c>
      <c r="BS6" s="143">
        <f t="shared" si="1"/>
        <v>100.84</v>
      </c>
      <c r="BT6" s="143">
        <f t="shared" si="1"/>
        <v>100.21</v>
      </c>
      <c r="BU6" s="143">
        <f t="shared" si="1"/>
        <v>100.49</v>
      </c>
      <c r="BV6" s="143">
        <f t="shared" si="1"/>
        <v>103.99</v>
      </c>
      <c r="BW6" s="143">
        <f t="shared" si="1"/>
        <v>103.35</v>
      </c>
      <c r="BX6" s="143">
        <f t="shared" si="1"/>
        <v>101.32</v>
      </c>
      <c r="BY6" s="143">
        <f t="shared" si="1"/>
        <v>102.14</v>
      </c>
      <c r="BZ6" s="143">
        <f t="shared" si="1"/>
        <v>102.07</v>
      </c>
      <c r="CA6" s="143">
        <f t="shared" si="1"/>
        <v>102.82</v>
      </c>
      <c r="CB6" s="143">
        <f t="shared" si="1"/>
        <v>101.15</v>
      </c>
      <c r="CC6" s="143">
        <f t="shared" si="1"/>
        <v>101.84</v>
      </c>
      <c r="CD6" s="143">
        <f t="shared" si="1"/>
        <v>103.12</v>
      </c>
      <c r="CE6" s="143">
        <f t="shared" si="1"/>
        <v>101.75</v>
      </c>
      <c r="CF6" s="143">
        <f t="shared" si="1"/>
        <v>102.02</v>
      </c>
      <c r="CG6" s="143">
        <f t="shared" si="1"/>
        <v>100.09</v>
      </c>
      <c r="CH6" s="143">
        <f t="shared" si="1"/>
        <v>100.48</v>
      </c>
      <c r="CI6" s="143">
        <f t="shared" si="1"/>
        <v>101.27</v>
      </c>
      <c r="CJ6" s="143">
        <f t="shared" si="1"/>
        <v>102.48</v>
      </c>
      <c r="CK6" s="143">
        <f t="shared" si="1"/>
        <v>102.49</v>
      </c>
      <c r="CL6" s="143">
        <f t="shared" si="1"/>
        <v>102.68</v>
      </c>
      <c r="CM6" s="143">
        <f t="shared" si="1"/>
        <v>100.06</v>
      </c>
      <c r="CN6" s="143">
        <f t="shared" si="1"/>
        <v>100.54</v>
      </c>
      <c r="CO6" s="143">
        <f t="shared" si="1"/>
        <v>102</v>
      </c>
      <c r="CP6" s="143">
        <f t="shared" si="1"/>
        <v>102.79</v>
      </c>
      <c r="CQ6" s="143">
        <f t="shared" si="1"/>
        <v>100.92</v>
      </c>
      <c r="CR6" s="143">
        <f t="shared" si="1"/>
        <v>99.14</v>
      </c>
      <c r="CS6" s="143">
        <f t="shared" si="1"/>
        <v>97.89</v>
      </c>
      <c r="CT6" s="143">
        <f t="shared" si="1"/>
        <v>100.51</v>
      </c>
      <c r="CU6" s="143">
        <f t="shared" si="1"/>
        <v>103.29</v>
      </c>
      <c r="CV6" s="143">
        <f t="shared" si="1"/>
        <v>102.07</v>
      </c>
      <c r="CW6" s="143">
        <f t="shared" si="1"/>
        <v>100.57</v>
      </c>
      <c r="CX6" s="143">
        <f t="shared" si="1"/>
        <v>101.83</v>
      </c>
      <c r="CY6" s="143">
        <f t="shared" si="1"/>
        <v>100.78</v>
      </c>
      <c r="CZ6" s="143">
        <f t="shared" si="1"/>
        <v>101.75</v>
      </c>
      <c r="DA6" s="143">
        <f t="shared" si="1"/>
        <v>102.16</v>
      </c>
      <c r="DB6" s="143">
        <f t="shared" si="1"/>
        <v>101.38</v>
      </c>
      <c r="DC6" s="143">
        <f t="shared" si="1"/>
        <v>97.25</v>
      </c>
      <c r="DD6" s="143">
        <f t="shared" si="1"/>
        <v>97.53</v>
      </c>
      <c r="DE6" s="143">
        <f t="shared" si="1"/>
        <v>100.97</v>
      </c>
      <c r="DF6" s="143">
        <f t="shared" si="1"/>
        <v>101.89</v>
      </c>
      <c r="DG6" s="143">
        <f t="shared" si="1"/>
        <v>99.88</v>
      </c>
      <c r="DH6" s="143">
        <f t="shared" si="1"/>
        <v>99.96</v>
      </c>
      <c r="DI6" s="143">
        <f t="shared" si="1"/>
        <v>104.31</v>
      </c>
      <c r="DJ6" s="143">
        <f t="shared" si="1"/>
        <v>105.35</v>
      </c>
      <c r="DK6" s="143">
        <f t="shared" si="1"/>
        <v>102.51</v>
      </c>
      <c r="DL6" s="143">
        <f t="shared" si="1"/>
        <v>100.72</v>
      </c>
      <c r="DM6" s="143">
        <f t="shared" si="1"/>
        <v>102.05</v>
      </c>
      <c r="DN6" s="143">
        <f t="shared" si="1"/>
        <v>99.38</v>
      </c>
      <c r="DO6" s="143">
        <f t="shared" si="1"/>
        <v>99.94</v>
      </c>
      <c r="DP6" s="143">
        <f t="shared" si="1"/>
        <v>103.1</v>
      </c>
      <c r="DQ6" s="143">
        <f t="shared" si="1"/>
        <v>103.71</v>
      </c>
      <c r="DR6" s="143">
        <f t="shared" si="1"/>
        <v>101.6</v>
      </c>
      <c r="DS6" s="143">
        <f t="shared" si="1"/>
        <v>100.65</v>
      </c>
      <c r="DT6" s="143">
        <f t="shared" si="1"/>
        <v>100.73</v>
      </c>
      <c r="DU6" s="143">
        <f t="shared" si="1"/>
        <v>104.52</v>
      </c>
      <c r="DV6" s="143">
        <f t="shared" si="1"/>
        <v>103.53</v>
      </c>
      <c r="DW6" s="143">
        <f t="shared" si="1"/>
        <v>104.93</v>
      </c>
      <c r="DX6" s="143">
        <f t="shared" si="1"/>
        <v>105.36</v>
      </c>
      <c r="DY6" s="143">
        <f t="shared" si="1"/>
        <v>100.48</v>
      </c>
      <c r="DZ6" s="143">
        <f t="shared" si="1"/>
        <v>94.97</v>
      </c>
      <c r="EA6" s="143">
        <f t="shared" ref="EA6:FY6" si="2">EA4</f>
        <v>93.4</v>
      </c>
      <c r="EB6" s="143">
        <f t="shared" si="2"/>
        <v>91.63</v>
      </c>
      <c r="EC6" s="143">
        <f t="shared" si="2"/>
        <v>92.41</v>
      </c>
      <c r="ED6" s="143">
        <f t="shared" si="2"/>
        <v>96.62</v>
      </c>
      <c r="EE6" s="143">
        <f t="shared" si="2"/>
        <v>105.09</v>
      </c>
      <c r="EF6" s="143">
        <f t="shared" si="2"/>
        <v>102.85</v>
      </c>
      <c r="EG6" s="143">
        <f t="shared" si="2"/>
        <v>102.44</v>
      </c>
      <c r="EH6" s="143">
        <f t="shared" si="2"/>
        <v>100.64</v>
      </c>
      <c r="EI6" s="143">
        <f t="shared" si="2"/>
        <v>102.15</v>
      </c>
      <c r="EJ6" s="143">
        <f t="shared" si="2"/>
        <v>101.79</v>
      </c>
      <c r="EK6" s="143">
        <f t="shared" si="2"/>
        <v>101.43</v>
      </c>
      <c r="EL6" s="143">
        <f t="shared" si="2"/>
        <v>101.2</v>
      </c>
      <c r="EM6" s="143">
        <f t="shared" si="2"/>
        <v>99.11</v>
      </c>
      <c r="EN6" s="143">
        <f t="shared" si="2"/>
        <v>99.49</v>
      </c>
      <c r="EO6" s="143">
        <f t="shared" si="2"/>
        <v>100.5</v>
      </c>
      <c r="EP6" s="143">
        <f t="shared" si="2"/>
        <v>98.94</v>
      </c>
      <c r="EQ6" s="143">
        <f t="shared" si="2"/>
        <v>101.99</v>
      </c>
      <c r="ER6" s="143">
        <f t="shared" si="2"/>
        <v>101.81</v>
      </c>
      <c r="ES6" s="143">
        <f t="shared" si="2"/>
        <v>103.17</v>
      </c>
      <c r="ET6" s="143">
        <f t="shared" si="2"/>
        <v>102.72</v>
      </c>
      <c r="EU6" s="143">
        <f t="shared" si="2"/>
        <v>96.9</v>
      </c>
      <c r="EV6" s="143">
        <f t="shared" si="2"/>
        <v>100.61</v>
      </c>
      <c r="EW6" s="143">
        <f t="shared" si="2"/>
        <v>103.28</v>
      </c>
      <c r="EX6" s="143">
        <f t="shared" si="2"/>
        <v>98.73</v>
      </c>
      <c r="EY6" s="143">
        <f t="shared" si="2"/>
        <v>102.23</v>
      </c>
      <c r="EZ6" s="143">
        <f t="shared" si="2"/>
        <v>104.4</v>
      </c>
      <c r="FA6" s="143">
        <f t="shared" si="2"/>
        <v>100.99</v>
      </c>
      <c r="FB6" s="143">
        <f t="shared" si="2"/>
        <v>102.15</v>
      </c>
      <c r="FC6" s="143">
        <f t="shared" si="2"/>
        <v>103.36</v>
      </c>
      <c r="FD6" s="143">
        <f t="shared" si="2"/>
        <v>101.36</v>
      </c>
      <c r="FE6" s="143">
        <f t="shared" si="2"/>
        <v>101.97</v>
      </c>
      <c r="FF6" s="143">
        <f t="shared" si="2"/>
        <v>101.05</v>
      </c>
      <c r="FG6" s="143">
        <f t="shared" si="2"/>
        <v>97.73</v>
      </c>
      <c r="FH6" s="143">
        <f t="shared" si="2"/>
        <v>98.17</v>
      </c>
      <c r="FI6" s="143">
        <f t="shared" si="2"/>
        <v>103.26</v>
      </c>
      <c r="FJ6" s="143">
        <f t="shared" si="2"/>
        <v>100.49</v>
      </c>
      <c r="FK6" s="143">
        <f t="shared" si="2"/>
        <v>100.9</v>
      </c>
      <c r="FL6" s="143">
        <f t="shared" si="2"/>
        <v>100.95</v>
      </c>
      <c r="FM6" s="143">
        <f t="shared" si="2"/>
        <v>100.16</v>
      </c>
      <c r="FN6" s="143">
        <f t="shared" si="2"/>
        <v>99.77</v>
      </c>
      <c r="FO6" s="143">
        <f t="shared" si="2"/>
        <v>101.05</v>
      </c>
      <c r="FP6" s="143">
        <f t="shared" si="2"/>
        <v>102.15</v>
      </c>
      <c r="FQ6" s="143">
        <f t="shared" si="2"/>
        <v>100.68</v>
      </c>
      <c r="FR6" s="143">
        <f t="shared" si="2"/>
        <v>97.62</v>
      </c>
      <c r="FS6" s="143">
        <f t="shared" si="2"/>
        <v>99.15</v>
      </c>
      <c r="FT6" s="143">
        <f t="shared" si="2"/>
        <v>98.88</v>
      </c>
      <c r="FU6" s="143">
        <f t="shared" si="2"/>
        <v>105.13</v>
      </c>
      <c r="FV6" s="143">
        <f t="shared" si="2"/>
        <v>104.82</v>
      </c>
      <c r="FW6" s="143">
        <f t="shared" si="2"/>
        <v>98.38</v>
      </c>
      <c r="FX6" s="143">
        <f t="shared" si="2"/>
        <v>98.83</v>
      </c>
      <c r="FY6" s="143">
        <f t="shared" si="2"/>
        <v>98.9</v>
      </c>
      <c r="FZ6">
        <f>FZ5</f>
        <v>99.9</v>
      </c>
      <c r="GA6" s="143">
        <f t="shared" ref="GA6:IL6" si="3">GA5</f>
        <v>100.7</v>
      </c>
      <c r="GB6" s="143">
        <f t="shared" si="3"/>
        <v>100.5</v>
      </c>
      <c r="GC6" s="143">
        <f t="shared" si="3"/>
        <v>98.6</v>
      </c>
      <c r="GD6" s="143">
        <f t="shared" si="3"/>
        <v>98.8</v>
      </c>
      <c r="GE6" s="143">
        <f t="shared" si="3"/>
        <v>100.4</v>
      </c>
      <c r="GF6" s="143">
        <f t="shared" si="3"/>
        <v>101.9</v>
      </c>
      <c r="GG6" s="143">
        <f t="shared" si="3"/>
        <v>102.6</v>
      </c>
      <c r="GH6" s="143">
        <f t="shared" si="3"/>
        <v>101.3</v>
      </c>
      <c r="GI6" s="143">
        <f t="shared" si="3"/>
        <v>98.9</v>
      </c>
      <c r="GJ6" s="143">
        <f t="shared" si="3"/>
        <v>98.6</v>
      </c>
      <c r="GK6" s="143">
        <f t="shared" si="3"/>
        <v>101.2</v>
      </c>
      <c r="GL6" s="143">
        <f t="shared" si="3"/>
        <v>100.4</v>
      </c>
      <c r="GM6" s="143">
        <f t="shared" si="3"/>
        <v>99.6</v>
      </c>
      <c r="GN6" s="143">
        <f t="shared" si="3"/>
        <v>102.5</v>
      </c>
      <c r="GO6" s="143">
        <f t="shared" si="3"/>
        <v>100.6</v>
      </c>
      <c r="GP6" s="143">
        <f t="shared" si="3"/>
        <v>100.5</v>
      </c>
      <c r="GQ6" s="143">
        <f t="shared" si="3"/>
        <v>100.8</v>
      </c>
      <c r="GR6" s="143">
        <f t="shared" si="3"/>
        <v>101.6</v>
      </c>
      <c r="GS6" s="143">
        <f t="shared" si="3"/>
        <v>100</v>
      </c>
      <c r="GT6" s="143">
        <f t="shared" si="3"/>
        <v>99.2</v>
      </c>
      <c r="GU6" s="143">
        <f t="shared" si="3"/>
        <v>100.5</v>
      </c>
      <c r="GV6" s="143">
        <f t="shared" si="3"/>
        <v>99.5</v>
      </c>
      <c r="GW6" s="143">
        <f t="shared" si="3"/>
        <v>101</v>
      </c>
      <c r="GX6" s="143">
        <f t="shared" si="3"/>
        <v>101.9</v>
      </c>
      <c r="GY6" s="143">
        <f t="shared" si="3"/>
        <v>102.1</v>
      </c>
      <c r="GZ6" s="143">
        <f t="shared" si="3"/>
        <v>105.8</v>
      </c>
      <c r="HA6" s="143">
        <f t="shared" si="3"/>
        <v>102.7</v>
      </c>
      <c r="HB6" s="143">
        <f t="shared" si="3"/>
        <v>98.7</v>
      </c>
      <c r="HC6" s="143">
        <f t="shared" si="3"/>
        <v>100.8</v>
      </c>
      <c r="HD6" s="143">
        <f t="shared" si="3"/>
        <v>101.4</v>
      </c>
      <c r="HE6" s="143">
        <f t="shared" si="3"/>
        <v>100.4</v>
      </c>
      <c r="HF6" s="143">
        <f t="shared" si="3"/>
        <v>99</v>
      </c>
      <c r="HG6" s="143">
        <f t="shared" si="3"/>
        <v>101.9</v>
      </c>
      <c r="HH6" s="143">
        <f t="shared" si="3"/>
        <v>99.3</v>
      </c>
      <c r="HI6" s="143">
        <f t="shared" si="3"/>
        <v>97.7</v>
      </c>
      <c r="HJ6" s="143">
        <f t="shared" si="3"/>
        <v>98.4</v>
      </c>
      <c r="HK6" s="143">
        <f t="shared" si="3"/>
        <v>98.8</v>
      </c>
      <c r="HL6" s="143">
        <f t="shared" si="3"/>
        <v>103</v>
      </c>
      <c r="HM6" s="143">
        <f t="shared" si="3"/>
        <v>101.9</v>
      </c>
      <c r="HN6" s="143">
        <f t="shared" si="3"/>
        <v>101.1</v>
      </c>
      <c r="HO6" s="143">
        <f t="shared" si="3"/>
        <v>102.6</v>
      </c>
      <c r="HP6" s="143">
        <f t="shared" si="3"/>
        <v>100.6</v>
      </c>
      <c r="HQ6" s="143">
        <f t="shared" si="3"/>
        <v>98.7</v>
      </c>
      <c r="HR6" s="143">
        <f t="shared" si="3"/>
        <v>100.4</v>
      </c>
      <c r="HS6" s="143">
        <f t="shared" si="3"/>
        <v>100.4</v>
      </c>
      <c r="HT6" s="143">
        <f t="shared" si="3"/>
        <v>100.5</v>
      </c>
      <c r="HU6" s="143">
        <f t="shared" si="3"/>
        <v>100.9</v>
      </c>
      <c r="HV6" s="143">
        <f t="shared" si="3"/>
        <v>103.26</v>
      </c>
      <c r="HW6" s="143">
        <f t="shared" si="3"/>
        <v>100.8</v>
      </c>
      <c r="HX6" s="143">
        <f t="shared" si="3"/>
        <v>99.73</v>
      </c>
      <c r="HY6" s="143">
        <f t="shared" si="3"/>
        <v>98.49</v>
      </c>
      <c r="HZ6" s="143">
        <f t="shared" si="3"/>
        <v>99.52</v>
      </c>
      <c r="IA6" s="143">
        <f t="shared" si="3"/>
        <v>99.69</v>
      </c>
      <c r="IB6" s="143">
        <f t="shared" si="3"/>
        <v>99.49</v>
      </c>
      <c r="IC6" s="143">
        <f t="shared" si="3"/>
        <v>101.51</v>
      </c>
      <c r="ID6" s="143">
        <f t="shared" si="3"/>
        <v>102.41</v>
      </c>
      <c r="IE6" s="143">
        <f t="shared" si="3"/>
        <v>101.16</v>
      </c>
      <c r="IF6" s="143">
        <f t="shared" si="3"/>
        <v>100.86</v>
      </c>
      <c r="IG6" s="143">
        <f t="shared" si="3"/>
        <v>101.24</v>
      </c>
      <c r="IH6" s="143">
        <f t="shared" si="3"/>
        <v>100.23</v>
      </c>
      <c r="II6" s="143">
        <f t="shared" si="3"/>
        <v>100.92</v>
      </c>
      <c r="IJ6" s="143">
        <f t="shared" si="3"/>
        <v>99.13</v>
      </c>
      <c r="IK6" s="143">
        <f t="shared" si="3"/>
        <v>101.22</v>
      </c>
      <c r="IL6" s="143">
        <f t="shared" si="3"/>
        <v>103.91</v>
      </c>
      <c r="IM6" s="143">
        <f t="shared" ref="IM6:JO6" si="4">IM5</f>
        <v>103.42</v>
      </c>
      <c r="IN6" s="143">
        <f t="shared" si="4"/>
        <v>100.31</v>
      </c>
      <c r="IO6" s="143">
        <f t="shared" si="4"/>
        <v>100.22</v>
      </c>
      <c r="IP6" s="143">
        <f t="shared" si="4"/>
        <v>101.34</v>
      </c>
      <c r="IQ6" s="143">
        <f t="shared" si="4"/>
        <v>103.25</v>
      </c>
      <c r="IR6" s="143">
        <f t="shared" si="4"/>
        <v>100.68</v>
      </c>
      <c r="IS6" s="143">
        <f t="shared" si="4"/>
        <v>96.71</v>
      </c>
      <c r="IT6" s="143">
        <f t="shared" si="4"/>
        <v>97.98</v>
      </c>
      <c r="IU6" s="143">
        <f t="shared" si="4"/>
        <v>100.14</v>
      </c>
      <c r="IV6" s="143">
        <f t="shared" si="4"/>
        <v>100.85</v>
      </c>
      <c r="IW6" s="143">
        <f t="shared" si="4"/>
        <v>100.45</v>
      </c>
      <c r="IX6" s="143">
        <f t="shared" si="4"/>
        <v>101.81</v>
      </c>
      <c r="IY6" s="143">
        <f t="shared" si="4"/>
        <v>99.44</v>
      </c>
      <c r="IZ6" s="143">
        <f t="shared" si="4"/>
        <v>97.34</v>
      </c>
      <c r="JA6" s="143">
        <f t="shared" si="4"/>
        <v>99.44</v>
      </c>
      <c r="JB6" s="143">
        <f t="shared" si="4"/>
        <v>99.73</v>
      </c>
      <c r="JC6" s="143">
        <f t="shared" si="4"/>
        <v>99.77</v>
      </c>
      <c r="JD6" s="143">
        <f t="shared" si="4"/>
        <v>99.16</v>
      </c>
      <c r="JE6" s="143">
        <f t="shared" si="4"/>
        <v>99.61</v>
      </c>
      <c r="JF6" s="143">
        <f t="shared" si="4"/>
        <v>101.2</v>
      </c>
      <c r="JG6" s="143">
        <f t="shared" si="4"/>
        <v>99.4</v>
      </c>
      <c r="JH6" s="143">
        <f t="shared" si="4"/>
        <v>98.7</v>
      </c>
      <c r="JI6" s="143">
        <f t="shared" si="4"/>
        <v>92.8</v>
      </c>
      <c r="JJ6" s="143">
        <f t="shared" si="4"/>
        <v>97.2</v>
      </c>
      <c r="JK6" s="143">
        <f t="shared" si="4"/>
        <v>106.1</v>
      </c>
      <c r="JL6" s="143">
        <f t="shared" si="4"/>
        <v>104.3</v>
      </c>
      <c r="JM6" s="143">
        <f t="shared" si="4"/>
        <v>101</v>
      </c>
      <c r="JN6" s="143">
        <f t="shared" si="4"/>
        <v>100.7</v>
      </c>
      <c r="JO6" s="143">
        <f t="shared" si="4"/>
        <v>100.3</v>
      </c>
    </row>
  </sheetData>
  <phoneticPr fontId="6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7F049-31B6-4214-A088-6420F493DDF1}">
  <dimension ref="A1:KY4"/>
  <sheetViews>
    <sheetView workbookViewId="0">
      <selection activeCell="A4" sqref="A4"/>
    </sheetView>
  </sheetViews>
  <sheetFormatPr defaultRowHeight="14.4" x14ac:dyDescent="0.3"/>
  <sheetData>
    <row r="1" spans="1:311" s="143" customFormat="1" x14ac:dyDescent="0.3"/>
    <row r="2" spans="1:311" s="143" customFormat="1" x14ac:dyDescent="0.3">
      <c r="A2" s="143" t="s">
        <v>272</v>
      </c>
      <c r="B2" s="143">
        <v>1995</v>
      </c>
      <c r="C2" s="143">
        <v>1995</v>
      </c>
      <c r="D2" s="143">
        <v>1995</v>
      </c>
      <c r="E2" s="143">
        <v>1995</v>
      </c>
      <c r="F2" s="143">
        <v>1995</v>
      </c>
      <c r="G2" s="143">
        <v>1995</v>
      </c>
      <c r="H2" s="143">
        <v>1995</v>
      </c>
      <c r="I2" s="143">
        <v>1995</v>
      </c>
      <c r="J2" s="143">
        <v>1995</v>
      </c>
      <c r="K2" s="143">
        <v>1995</v>
      </c>
      <c r="L2" s="143">
        <v>1995</v>
      </c>
      <c r="M2" s="143">
        <v>1995</v>
      </c>
      <c r="N2" s="143">
        <v>1996</v>
      </c>
      <c r="O2" s="143">
        <v>1996</v>
      </c>
      <c r="P2" s="143">
        <v>1996</v>
      </c>
      <c r="Q2" s="143">
        <v>1996</v>
      </c>
      <c r="R2" s="143">
        <v>1996</v>
      </c>
      <c r="S2" s="143">
        <v>1996</v>
      </c>
      <c r="T2" s="143">
        <v>1996</v>
      </c>
      <c r="U2" s="143">
        <v>1996</v>
      </c>
      <c r="V2" s="143">
        <v>1996</v>
      </c>
      <c r="W2" s="143">
        <v>1996</v>
      </c>
      <c r="X2" s="143">
        <v>1996</v>
      </c>
      <c r="Y2" s="143">
        <v>1996</v>
      </c>
      <c r="Z2" s="143">
        <v>1997</v>
      </c>
      <c r="AA2" s="143">
        <v>1997</v>
      </c>
      <c r="AB2" s="143">
        <v>1997</v>
      </c>
      <c r="AC2" s="143">
        <v>1997</v>
      </c>
      <c r="AD2" s="143">
        <v>1997</v>
      </c>
      <c r="AE2" s="143">
        <v>1997</v>
      </c>
      <c r="AF2" s="143">
        <v>1997</v>
      </c>
      <c r="AG2" s="143">
        <v>1997</v>
      </c>
      <c r="AH2" s="143">
        <v>1997</v>
      </c>
      <c r="AI2" s="143">
        <v>1997</v>
      </c>
      <c r="AJ2" s="143">
        <v>1997</v>
      </c>
      <c r="AK2" s="143">
        <v>1997</v>
      </c>
      <c r="AL2" s="143">
        <v>1998</v>
      </c>
      <c r="AM2" s="143">
        <v>1998</v>
      </c>
      <c r="AN2" s="143">
        <v>1998</v>
      </c>
      <c r="AO2" s="143">
        <v>1998</v>
      </c>
      <c r="AP2" s="143">
        <v>1998</v>
      </c>
      <c r="AQ2" s="143">
        <v>1998</v>
      </c>
      <c r="AR2" s="143">
        <v>1998</v>
      </c>
      <c r="AS2" s="143">
        <v>1998</v>
      </c>
      <c r="AT2" s="143">
        <v>1998</v>
      </c>
      <c r="AU2" s="143">
        <v>1998</v>
      </c>
      <c r="AV2" s="143">
        <v>1998</v>
      </c>
      <c r="AW2" s="143">
        <v>1998</v>
      </c>
      <c r="AX2" s="143">
        <v>1999</v>
      </c>
      <c r="AY2" s="143">
        <v>1999</v>
      </c>
      <c r="AZ2" s="143">
        <v>1999</v>
      </c>
      <c r="BA2" s="143">
        <v>1999</v>
      </c>
      <c r="BB2" s="143">
        <v>1999</v>
      </c>
      <c r="BC2" s="143">
        <v>1999</v>
      </c>
      <c r="BD2" s="143">
        <v>1999</v>
      </c>
      <c r="BE2" s="143">
        <v>1999</v>
      </c>
      <c r="BF2" s="143">
        <v>1999</v>
      </c>
      <c r="BG2" s="143">
        <v>1999</v>
      </c>
      <c r="BH2" s="143">
        <v>1999</v>
      </c>
      <c r="BI2" s="143">
        <v>1999</v>
      </c>
      <c r="BJ2" s="143">
        <v>2000</v>
      </c>
      <c r="BK2" s="143">
        <v>2000</v>
      </c>
      <c r="BL2" s="143">
        <v>2000</v>
      </c>
      <c r="BM2" s="143">
        <v>2000</v>
      </c>
      <c r="BN2" s="143">
        <v>2000</v>
      </c>
      <c r="BO2" s="143">
        <v>2000</v>
      </c>
      <c r="BP2" s="143">
        <v>2000</v>
      </c>
      <c r="BQ2" s="143">
        <v>2000</v>
      </c>
      <c r="BR2" s="143">
        <v>2000</v>
      </c>
      <c r="BS2" s="143">
        <v>2000</v>
      </c>
      <c r="BT2" s="143">
        <v>2000</v>
      </c>
      <c r="BU2" s="143">
        <v>2000</v>
      </c>
      <c r="BV2" s="143">
        <v>2001</v>
      </c>
      <c r="BW2" s="143">
        <v>2001</v>
      </c>
      <c r="BX2" s="143">
        <v>2001</v>
      </c>
      <c r="BY2" s="143">
        <v>2001</v>
      </c>
      <c r="BZ2" s="143">
        <v>2001</v>
      </c>
      <c r="CA2" s="143">
        <v>2001</v>
      </c>
      <c r="CB2" s="143">
        <v>2001</v>
      </c>
      <c r="CC2" s="143">
        <v>2001</v>
      </c>
      <c r="CD2" s="143">
        <v>2001</v>
      </c>
      <c r="CE2" s="143">
        <v>2001</v>
      </c>
      <c r="CF2" s="143">
        <v>2001</v>
      </c>
      <c r="CG2" s="143">
        <v>2001</v>
      </c>
      <c r="CH2" s="143">
        <v>2002</v>
      </c>
      <c r="CI2" s="143">
        <v>2002</v>
      </c>
      <c r="CJ2" s="143">
        <v>2002</v>
      </c>
      <c r="CK2" s="143">
        <v>2002</v>
      </c>
      <c r="CL2" s="143">
        <v>2002</v>
      </c>
      <c r="CM2" s="143">
        <v>2002</v>
      </c>
      <c r="CN2" s="143">
        <v>2002</v>
      </c>
      <c r="CO2" s="143">
        <v>2002</v>
      </c>
      <c r="CP2" s="143">
        <v>2002</v>
      </c>
      <c r="CQ2" s="143">
        <v>2002</v>
      </c>
      <c r="CR2" s="143">
        <v>2002</v>
      </c>
      <c r="CS2" s="143">
        <v>2002</v>
      </c>
      <c r="CT2" s="143">
        <v>2003</v>
      </c>
      <c r="CU2" s="143">
        <v>2003</v>
      </c>
      <c r="CV2" s="143">
        <v>2003</v>
      </c>
      <c r="CW2" s="143">
        <v>2003</v>
      </c>
      <c r="CX2" s="143">
        <v>2003</v>
      </c>
      <c r="CY2" s="143">
        <v>2003</v>
      </c>
      <c r="CZ2" s="143">
        <v>2003</v>
      </c>
      <c r="DA2" s="143">
        <v>2003</v>
      </c>
      <c r="DB2" s="143">
        <v>2003</v>
      </c>
      <c r="DC2" s="143">
        <v>2003</v>
      </c>
      <c r="DD2" s="143">
        <v>2003</v>
      </c>
      <c r="DE2" s="143">
        <v>2003</v>
      </c>
      <c r="DF2" s="143">
        <v>2004</v>
      </c>
      <c r="DG2" s="143">
        <v>2004</v>
      </c>
      <c r="DH2" s="143">
        <v>2004</v>
      </c>
      <c r="DI2" s="143">
        <v>2004</v>
      </c>
      <c r="DJ2" s="143">
        <v>2004</v>
      </c>
      <c r="DK2" s="143">
        <v>2004</v>
      </c>
      <c r="DL2" s="143">
        <v>2004</v>
      </c>
      <c r="DM2" s="143">
        <v>2004</v>
      </c>
      <c r="DN2" s="143">
        <v>2004</v>
      </c>
      <c r="DO2" s="143">
        <v>2004</v>
      </c>
      <c r="DP2" s="143">
        <v>2004</v>
      </c>
      <c r="DQ2" s="143">
        <v>2004</v>
      </c>
      <c r="DR2" s="143">
        <v>2005</v>
      </c>
      <c r="DS2" s="143">
        <v>2005</v>
      </c>
      <c r="DT2" s="143">
        <v>2005</v>
      </c>
      <c r="DU2" s="143">
        <v>2005</v>
      </c>
      <c r="DV2" s="143">
        <v>2005</v>
      </c>
      <c r="DW2" s="143">
        <v>2005</v>
      </c>
      <c r="DX2" s="143">
        <v>2005</v>
      </c>
      <c r="DY2" s="143">
        <v>2005</v>
      </c>
      <c r="DZ2" s="143">
        <v>2005</v>
      </c>
      <c r="EA2" s="143">
        <v>2005</v>
      </c>
      <c r="EB2" s="143">
        <v>2005</v>
      </c>
      <c r="EC2" s="143">
        <v>2005</v>
      </c>
      <c r="ED2" s="143">
        <v>2006</v>
      </c>
      <c r="EE2" s="143">
        <v>2006</v>
      </c>
      <c r="EF2" s="143">
        <v>2006</v>
      </c>
      <c r="EG2" s="143">
        <v>2006</v>
      </c>
      <c r="EH2" s="143">
        <v>2006</v>
      </c>
      <c r="EI2" s="143">
        <v>2006</v>
      </c>
      <c r="EJ2" s="143">
        <v>2006</v>
      </c>
      <c r="EK2" s="143">
        <v>2006</v>
      </c>
      <c r="EL2" s="143">
        <v>2006</v>
      </c>
      <c r="EM2" s="143">
        <v>2006</v>
      </c>
      <c r="EN2" s="143">
        <v>2006</v>
      </c>
      <c r="EO2" s="143">
        <v>2006</v>
      </c>
      <c r="EP2" s="143">
        <v>2007</v>
      </c>
      <c r="EQ2" s="143">
        <v>2007</v>
      </c>
      <c r="ER2" s="143">
        <v>2007</v>
      </c>
      <c r="ES2" s="143">
        <v>2007</v>
      </c>
      <c r="ET2" s="143">
        <v>2007</v>
      </c>
      <c r="EU2" s="143">
        <v>2007</v>
      </c>
      <c r="EV2" s="143">
        <v>2007</v>
      </c>
      <c r="EW2" s="143">
        <v>2007</v>
      </c>
      <c r="EX2" s="143">
        <v>2007</v>
      </c>
      <c r="EY2" s="143">
        <v>2007</v>
      </c>
      <c r="EZ2" s="143">
        <v>2007</v>
      </c>
      <c r="FA2" s="143">
        <v>2007</v>
      </c>
      <c r="FB2" s="143">
        <v>2008</v>
      </c>
      <c r="FC2" s="143">
        <v>2008</v>
      </c>
      <c r="FD2" s="143">
        <v>2008</v>
      </c>
      <c r="FE2" s="143">
        <v>2008</v>
      </c>
      <c r="FF2" s="143">
        <v>2008</v>
      </c>
      <c r="FG2" s="143">
        <v>2008</v>
      </c>
      <c r="FH2" s="143">
        <v>2008</v>
      </c>
      <c r="FI2" s="143">
        <v>2008</v>
      </c>
      <c r="FJ2" s="143">
        <v>2008</v>
      </c>
      <c r="FK2" s="143">
        <v>2008</v>
      </c>
      <c r="FL2" s="143">
        <v>2008</v>
      </c>
      <c r="FM2" s="143">
        <v>2008</v>
      </c>
      <c r="FN2" s="143">
        <v>2009</v>
      </c>
      <c r="FO2" s="143">
        <v>2009</v>
      </c>
      <c r="FP2" s="143">
        <v>2009</v>
      </c>
      <c r="FQ2" s="143">
        <v>2009</v>
      </c>
      <c r="FR2" s="143">
        <v>2009</v>
      </c>
      <c r="FS2" s="143">
        <v>2009</v>
      </c>
      <c r="FT2" s="143">
        <v>2009</v>
      </c>
      <c r="FU2" s="143">
        <v>2009</v>
      </c>
      <c r="FV2" s="143">
        <v>2009</v>
      </c>
      <c r="FW2" s="143">
        <v>2009</v>
      </c>
      <c r="FX2" s="143">
        <v>2009</v>
      </c>
      <c r="FY2" s="143">
        <v>2009</v>
      </c>
      <c r="FZ2" s="143">
        <v>2010</v>
      </c>
      <c r="GA2" s="143">
        <v>2010</v>
      </c>
      <c r="GB2" s="143">
        <v>2010</v>
      </c>
      <c r="GC2" s="143">
        <v>2010</v>
      </c>
      <c r="GD2" s="143">
        <v>2010</v>
      </c>
      <c r="GE2" s="143">
        <v>2010</v>
      </c>
      <c r="GF2" s="143">
        <v>2010</v>
      </c>
      <c r="GG2" s="143">
        <v>2010</v>
      </c>
      <c r="GH2" s="143">
        <v>2010</v>
      </c>
      <c r="GI2" s="143">
        <v>2010</v>
      </c>
      <c r="GJ2" s="143">
        <v>2010</v>
      </c>
      <c r="GK2" s="143">
        <v>2010</v>
      </c>
      <c r="GL2" s="143">
        <v>2011</v>
      </c>
      <c r="GM2" s="143">
        <v>2011</v>
      </c>
      <c r="GN2" s="143">
        <v>2011</v>
      </c>
      <c r="GO2" s="143">
        <v>2011</v>
      </c>
      <c r="GP2" s="143">
        <v>2011</v>
      </c>
      <c r="GQ2" s="143">
        <v>2011</v>
      </c>
      <c r="GR2" s="143">
        <v>2011</v>
      </c>
      <c r="GS2" s="143">
        <v>2011</v>
      </c>
      <c r="GT2" s="143">
        <v>2011</v>
      </c>
      <c r="GU2" s="143">
        <v>2011</v>
      </c>
      <c r="GV2" s="143">
        <v>2011</v>
      </c>
      <c r="GW2" s="143">
        <v>2011</v>
      </c>
      <c r="GX2" s="143">
        <v>2012</v>
      </c>
      <c r="GY2" s="143">
        <v>2012</v>
      </c>
      <c r="GZ2" s="143">
        <v>2012</v>
      </c>
      <c r="HA2" s="143">
        <v>2012</v>
      </c>
      <c r="HB2" s="143">
        <v>2012</v>
      </c>
      <c r="HC2" s="143">
        <v>2012</v>
      </c>
      <c r="HD2" s="143">
        <v>2012</v>
      </c>
      <c r="HE2" s="143">
        <v>2012</v>
      </c>
      <c r="HF2" s="143">
        <v>2012</v>
      </c>
      <c r="HG2" s="143">
        <v>2012</v>
      </c>
      <c r="HH2" s="143">
        <v>2012</v>
      </c>
      <c r="HI2" s="143">
        <v>2012</v>
      </c>
      <c r="HJ2" s="143">
        <v>2013</v>
      </c>
      <c r="HK2" s="143">
        <v>2013</v>
      </c>
      <c r="HL2" s="143">
        <v>2013</v>
      </c>
      <c r="HM2" s="143">
        <v>2013</v>
      </c>
      <c r="HN2" s="143">
        <v>2013</v>
      </c>
      <c r="HO2" s="143">
        <v>2013</v>
      </c>
      <c r="HP2" s="143">
        <v>2013</v>
      </c>
      <c r="HQ2" s="143">
        <v>2013</v>
      </c>
      <c r="HR2" s="143">
        <v>2013</v>
      </c>
      <c r="HS2" s="143">
        <v>2013</v>
      </c>
      <c r="HT2" s="143">
        <v>2013</v>
      </c>
      <c r="HU2" s="143">
        <v>2013</v>
      </c>
      <c r="HV2" s="143">
        <v>2014</v>
      </c>
      <c r="HW2" s="143">
        <v>2014</v>
      </c>
      <c r="HX2" s="143">
        <v>2014</v>
      </c>
      <c r="HY2" s="143">
        <v>2014</v>
      </c>
      <c r="HZ2" s="143">
        <v>2014</v>
      </c>
      <c r="IA2" s="143">
        <v>2014</v>
      </c>
      <c r="IB2" s="143">
        <v>2014</v>
      </c>
      <c r="IC2" s="143">
        <v>2014</v>
      </c>
      <c r="ID2" s="143">
        <v>2014</v>
      </c>
      <c r="IE2" s="143">
        <v>2014</v>
      </c>
      <c r="IF2" s="143">
        <v>2014</v>
      </c>
      <c r="IG2" s="143">
        <v>2014</v>
      </c>
      <c r="IH2" s="143">
        <v>2015</v>
      </c>
      <c r="II2" s="143">
        <v>2015</v>
      </c>
      <c r="IJ2" s="143">
        <v>2015</v>
      </c>
      <c r="IK2" s="143">
        <v>2015</v>
      </c>
      <c r="IL2" s="143">
        <v>2015</v>
      </c>
      <c r="IM2" s="143">
        <v>2015</v>
      </c>
      <c r="IN2" s="143">
        <v>2015</v>
      </c>
      <c r="IO2" s="143">
        <v>2015</v>
      </c>
      <c r="IP2" s="143">
        <v>2015</v>
      </c>
      <c r="IQ2" s="143">
        <v>2015</v>
      </c>
      <c r="IR2" s="143">
        <v>2015</v>
      </c>
      <c r="IS2" s="143">
        <v>2015</v>
      </c>
      <c r="IT2" s="143">
        <v>2016</v>
      </c>
      <c r="IU2" s="143">
        <v>2016</v>
      </c>
      <c r="IV2" s="143">
        <v>2016</v>
      </c>
      <c r="IW2" s="143">
        <v>2016</v>
      </c>
      <c r="IX2" s="143">
        <v>2016</v>
      </c>
      <c r="IY2" s="143">
        <v>2016</v>
      </c>
      <c r="IZ2" s="143">
        <v>2016</v>
      </c>
      <c r="JA2" s="143">
        <v>2016</v>
      </c>
      <c r="JB2" s="143">
        <v>2016</v>
      </c>
      <c r="JC2" s="143">
        <v>2016</v>
      </c>
      <c r="JD2" s="143">
        <v>2016</v>
      </c>
      <c r="JE2" s="143">
        <v>2016</v>
      </c>
      <c r="JF2" s="143">
        <v>2017</v>
      </c>
      <c r="JG2" s="143">
        <v>2017</v>
      </c>
      <c r="JH2" s="143">
        <v>2017</v>
      </c>
      <c r="JI2" s="143">
        <v>2017</v>
      </c>
      <c r="JJ2" s="143">
        <v>2017</v>
      </c>
      <c r="JK2" s="143">
        <v>2017</v>
      </c>
      <c r="JL2" s="143">
        <v>2017</v>
      </c>
      <c r="JM2" s="143">
        <v>2017</v>
      </c>
      <c r="JN2" s="143">
        <v>2017</v>
      </c>
      <c r="JO2" s="143">
        <v>2017</v>
      </c>
      <c r="JP2" s="143">
        <v>2017</v>
      </c>
      <c r="JQ2" s="143">
        <v>2017</v>
      </c>
      <c r="JR2" s="143">
        <v>2018</v>
      </c>
      <c r="JS2" s="143">
        <v>2018</v>
      </c>
      <c r="JT2" s="143">
        <v>2018</v>
      </c>
      <c r="JU2" s="143">
        <v>2018</v>
      </c>
      <c r="JV2" s="143">
        <v>2018</v>
      </c>
      <c r="JW2" s="143">
        <v>2018</v>
      </c>
      <c r="JX2" s="143">
        <v>2018</v>
      </c>
      <c r="JY2" s="143">
        <v>2018</v>
      </c>
      <c r="JZ2" s="143">
        <v>2018</v>
      </c>
      <c r="KA2" s="143">
        <v>2018</v>
      </c>
      <c r="KB2" s="143">
        <v>2018</v>
      </c>
      <c r="KC2" s="143">
        <v>2018</v>
      </c>
      <c r="KD2" s="143">
        <v>2019</v>
      </c>
      <c r="KE2" s="143">
        <v>2019</v>
      </c>
      <c r="KF2" s="143">
        <v>2019</v>
      </c>
      <c r="KG2" s="143">
        <v>2019</v>
      </c>
      <c r="KH2" s="143">
        <v>2019</v>
      </c>
      <c r="KI2" s="143">
        <v>2019</v>
      </c>
      <c r="KJ2" s="143">
        <v>2019</v>
      </c>
      <c r="KK2" s="143">
        <v>2019</v>
      </c>
      <c r="KL2" s="143">
        <v>2019</v>
      </c>
      <c r="KM2" s="143">
        <v>2019</v>
      </c>
      <c r="KN2" s="143">
        <v>2019</v>
      </c>
      <c r="KO2" s="143">
        <v>2019</v>
      </c>
      <c r="KP2" s="143">
        <v>2020</v>
      </c>
      <c r="KQ2" s="143">
        <v>2020</v>
      </c>
      <c r="KR2" s="143">
        <v>2020</v>
      </c>
      <c r="KS2" s="143">
        <v>2020</v>
      </c>
      <c r="KT2" s="143">
        <v>2020</v>
      </c>
      <c r="KU2" s="143">
        <v>2020</v>
      </c>
      <c r="KV2" s="143">
        <v>2020</v>
      </c>
      <c r="KW2" s="143">
        <v>2020</v>
      </c>
      <c r="KX2" s="143">
        <v>2020</v>
      </c>
      <c r="KY2" s="143">
        <v>2020</v>
      </c>
    </row>
    <row r="3" spans="1:311" s="143" customFormat="1" x14ac:dyDescent="0.3">
      <c r="A3" s="143" t="s">
        <v>273</v>
      </c>
      <c r="B3" s="143" t="s">
        <v>166</v>
      </c>
      <c r="C3" s="143" t="s">
        <v>167</v>
      </c>
      <c r="D3" s="143" t="s">
        <v>168</v>
      </c>
      <c r="E3" s="143" t="s">
        <v>169</v>
      </c>
      <c r="F3" s="143" t="s">
        <v>170</v>
      </c>
      <c r="G3" s="143" t="s">
        <v>171</v>
      </c>
      <c r="H3" s="143" t="s">
        <v>172</v>
      </c>
      <c r="I3" s="143" t="s">
        <v>173</v>
      </c>
      <c r="J3" s="143" t="s">
        <v>174</v>
      </c>
      <c r="K3" s="143" t="s">
        <v>175</v>
      </c>
      <c r="L3" s="143" t="s">
        <v>176</v>
      </c>
      <c r="M3" s="143" t="s">
        <v>177</v>
      </c>
      <c r="N3" s="143" t="s">
        <v>166</v>
      </c>
      <c r="O3" s="143" t="s">
        <v>167</v>
      </c>
      <c r="P3" s="143" t="s">
        <v>168</v>
      </c>
      <c r="Q3" s="143" t="s">
        <v>169</v>
      </c>
      <c r="R3" s="143" t="s">
        <v>170</v>
      </c>
      <c r="S3" s="143" t="s">
        <v>171</v>
      </c>
      <c r="T3" s="143" t="s">
        <v>172</v>
      </c>
      <c r="U3" s="143" t="s">
        <v>173</v>
      </c>
      <c r="V3" s="143" t="s">
        <v>174</v>
      </c>
      <c r="W3" s="143" t="s">
        <v>175</v>
      </c>
      <c r="X3" s="143" t="s">
        <v>176</v>
      </c>
      <c r="Y3" s="143" t="s">
        <v>177</v>
      </c>
      <c r="Z3" s="143" t="s">
        <v>166</v>
      </c>
      <c r="AA3" s="143" t="s">
        <v>167</v>
      </c>
      <c r="AB3" s="143" t="s">
        <v>168</v>
      </c>
      <c r="AC3" s="143" t="s">
        <v>169</v>
      </c>
      <c r="AD3" s="143" t="s">
        <v>170</v>
      </c>
      <c r="AE3" s="143" t="s">
        <v>171</v>
      </c>
      <c r="AF3" s="143" t="s">
        <v>172</v>
      </c>
      <c r="AG3" s="143" t="s">
        <v>173</v>
      </c>
      <c r="AH3" s="143" t="s">
        <v>174</v>
      </c>
      <c r="AI3" s="143" t="s">
        <v>175</v>
      </c>
      <c r="AJ3" s="143" t="s">
        <v>176</v>
      </c>
      <c r="AK3" s="143" t="s">
        <v>177</v>
      </c>
      <c r="AL3" s="143" t="s">
        <v>166</v>
      </c>
      <c r="AM3" s="143" t="s">
        <v>167</v>
      </c>
      <c r="AN3" s="143" t="s">
        <v>168</v>
      </c>
      <c r="AO3" s="143" t="s">
        <v>169</v>
      </c>
      <c r="AP3" s="143" t="s">
        <v>170</v>
      </c>
      <c r="AQ3" s="143" t="s">
        <v>171</v>
      </c>
      <c r="AR3" s="143" t="s">
        <v>172</v>
      </c>
      <c r="AS3" s="143" t="s">
        <v>173</v>
      </c>
      <c r="AT3" s="143" t="s">
        <v>174</v>
      </c>
      <c r="AU3" s="143" t="s">
        <v>175</v>
      </c>
      <c r="AV3" s="143" t="s">
        <v>176</v>
      </c>
      <c r="AW3" s="143" t="s">
        <v>177</v>
      </c>
      <c r="AX3" s="143" t="s">
        <v>166</v>
      </c>
      <c r="AY3" s="143" t="s">
        <v>167</v>
      </c>
      <c r="AZ3" s="143" t="s">
        <v>168</v>
      </c>
      <c r="BA3" s="143" t="s">
        <v>169</v>
      </c>
      <c r="BB3" s="143" t="s">
        <v>170</v>
      </c>
      <c r="BC3" s="143" t="s">
        <v>171</v>
      </c>
      <c r="BD3" s="143" t="s">
        <v>172</v>
      </c>
      <c r="BE3" s="143" t="s">
        <v>173</v>
      </c>
      <c r="BF3" s="143" t="s">
        <v>174</v>
      </c>
      <c r="BG3" s="143" t="s">
        <v>175</v>
      </c>
      <c r="BH3" s="143" t="s">
        <v>176</v>
      </c>
      <c r="BI3" s="143" t="s">
        <v>177</v>
      </c>
      <c r="BJ3" s="143" t="s">
        <v>166</v>
      </c>
      <c r="BK3" s="143" t="s">
        <v>167</v>
      </c>
      <c r="BL3" s="143" t="s">
        <v>168</v>
      </c>
      <c r="BM3" s="143" t="s">
        <v>169</v>
      </c>
      <c r="BN3" s="143" t="s">
        <v>170</v>
      </c>
      <c r="BO3" s="143" t="s">
        <v>171</v>
      </c>
      <c r="BP3" s="143" t="s">
        <v>172</v>
      </c>
      <c r="BQ3" s="143" t="s">
        <v>173</v>
      </c>
      <c r="BR3" s="143" t="s">
        <v>174</v>
      </c>
      <c r="BS3" s="143" t="s">
        <v>175</v>
      </c>
      <c r="BT3" s="143" t="s">
        <v>176</v>
      </c>
      <c r="BU3" s="143" t="s">
        <v>177</v>
      </c>
      <c r="BV3" s="143" t="s">
        <v>166</v>
      </c>
      <c r="BW3" s="143" t="s">
        <v>167</v>
      </c>
      <c r="BX3" s="143" t="s">
        <v>168</v>
      </c>
      <c r="BY3" s="143" t="s">
        <v>169</v>
      </c>
      <c r="BZ3" s="143" t="s">
        <v>170</v>
      </c>
      <c r="CA3" s="143" t="s">
        <v>171</v>
      </c>
      <c r="CB3" s="143" t="s">
        <v>172</v>
      </c>
      <c r="CC3" s="143" t="s">
        <v>173</v>
      </c>
      <c r="CD3" s="143" t="s">
        <v>174</v>
      </c>
      <c r="CE3" s="143" t="s">
        <v>175</v>
      </c>
      <c r="CF3" s="143" t="s">
        <v>176</v>
      </c>
      <c r="CG3" s="143" t="s">
        <v>177</v>
      </c>
      <c r="CH3" s="143" t="s">
        <v>166</v>
      </c>
      <c r="CI3" s="143" t="s">
        <v>167</v>
      </c>
      <c r="CJ3" s="143" t="s">
        <v>168</v>
      </c>
      <c r="CK3" s="143" t="s">
        <v>169</v>
      </c>
      <c r="CL3" s="143" t="s">
        <v>170</v>
      </c>
      <c r="CM3" s="143" t="s">
        <v>171</v>
      </c>
      <c r="CN3" s="143" t="s">
        <v>172</v>
      </c>
      <c r="CO3" s="143" t="s">
        <v>173</v>
      </c>
      <c r="CP3" s="143" t="s">
        <v>174</v>
      </c>
      <c r="CQ3" s="143" t="s">
        <v>175</v>
      </c>
      <c r="CR3" s="143" t="s">
        <v>176</v>
      </c>
      <c r="CS3" s="143" t="s">
        <v>177</v>
      </c>
      <c r="CT3" s="143" t="s">
        <v>166</v>
      </c>
      <c r="CU3" s="143" t="s">
        <v>167</v>
      </c>
      <c r="CV3" s="143" t="s">
        <v>168</v>
      </c>
      <c r="CW3" s="143" t="s">
        <v>169</v>
      </c>
      <c r="CX3" s="143" t="s">
        <v>170</v>
      </c>
      <c r="CY3" s="143" t="s">
        <v>171</v>
      </c>
      <c r="CZ3" s="143" t="s">
        <v>172</v>
      </c>
      <c r="DA3" s="143" t="s">
        <v>173</v>
      </c>
      <c r="DB3" s="143" t="s">
        <v>174</v>
      </c>
      <c r="DC3" s="143" t="s">
        <v>175</v>
      </c>
      <c r="DD3" s="143" t="s">
        <v>176</v>
      </c>
      <c r="DE3" s="143" t="s">
        <v>177</v>
      </c>
      <c r="DF3" s="143" t="s">
        <v>166</v>
      </c>
      <c r="DG3" s="143" t="s">
        <v>167</v>
      </c>
      <c r="DH3" s="143" t="s">
        <v>168</v>
      </c>
      <c r="DI3" s="143" t="s">
        <v>169</v>
      </c>
      <c r="DJ3" s="143" t="s">
        <v>170</v>
      </c>
      <c r="DK3" s="143" t="s">
        <v>171</v>
      </c>
      <c r="DL3" s="143" t="s">
        <v>172</v>
      </c>
      <c r="DM3" s="143" t="s">
        <v>173</v>
      </c>
      <c r="DN3" s="143" t="s">
        <v>174</v>
      </c>
      <c r="DO3" s="143" t="s">
        <v>175</v>
      </c>
      <c r="DP3" s="143" t="s">
        <v>176</v>
      </c>
      <c r="DQ3" s="143" t="s">
        <v>177</v>
      </c>
      <c r="DR3" s="143" t="s">
        <v>166</v>
      </c>
      <c r="DS3" s="143" t="s">
        <v>167</v>
      </c>
      <c r="DT3" s="143" t="s">
        <v>168</v>
      </c>
      <c r="DU3" s="143" t="s">
        <v>169</v>
      </c>
      <c r="DV3" s="143" t="s">
        <v>170</v>
      </c>
      <c r="DW3" s="143" t="s">
        <v>171</v>
      </c>
      <c r="DX3" s="143" t="s">
        <v>172</v>
      </c>
      <c r="DY3" s="143" t="s">
        <v>173</v>
      </c>
      <c r="DZ3" s="143" t="s">
        <v>174</v>
      </c>
      <c r="EA3" s="143" t="s">
        <v>175</v>
      </c>
      <c r="EB3" s="143" t="s">
        <v>176</v>
      </c>
      <c r="EC3" s="143" t="s">
        <v>177</v>
      </c>
      <c r="ED3" s="143" t="s">
        <v>166</v>
      </c>
      <c r="EE3" s="143" t="s">
        <v>167</v>
      </c>
      <c r="EF3" s="143" t="s">
        <v>168</v>
      </c>
      <c r="EG3" s="143" t="s">
        <v>169</v>
      </c>
      <c r="EH3" s="143" t="s">
        <v>170</v>
      </c>
      <c r="EI3" s="143" t="s">
        <v>171</v>
      </c>
      <c r="EJ3" s="143" t="s">
        <v>172</v>
      </c>
      <c r="EK3" s="143" t="s">
        <v>173</v>
      </c>
      <c r="EL3" s="143" t="s">
        <v>174</v>
      </c>
      <c r="EM3" s="143" t="s">
        <v>175</v>
      </c>
      <c r="EN3" s="143" t="s">
        <v>176</v>
      </c>
      <c r="EO3" s="143" t="s">
        <v>177</v>
      </c>
      <c r="EP3" s="143" t="s">
        <v>166</v>
      </c>
      <c r="EQ3" s="143" t="s">
        <v>167</v>
      </c>
      <c r="ER3" s="143" t="s">
        <v>168</v>
      </c>
      <c r="ES3" s="143" t="s">
        <v>169</v>
      </c>
      <c r="ET3" s="143" t="s">
        <v>170</v>
      </c>
      <c r="EU3" s="143" t="s">
        <v>171</v>
      </c>
      <c r="EV3" s="143" t="s">
        <v>172</v>
      </c>
      <c r="EW3" s="143" t="s">
        <v>173</v>
      </c>
      <c r="EX3" s="143" t="s">
        <v>174</v>
      </c>
      <c r="EY3" s="143" t="s">
        <v>175</v>
      </c>
      <c r="EZ3" s="143" t="s">
        <v>176</v>
      </c>
      <c r="FA3" s="143" t="s">
        <v>177</v>
      </c>
      <c r="FB3" s="143" t="s">
        <v>166</v>
      </c>
      <c r="FC3" s="143" t="s">
        <v>167</v>
      </c>
      <c r="FD3" s="143" t="s">
        <v>168</v>
      </c>
      <c r="FE3" s="143" t="s">
        <v>169</v>
      </c>
      <c r="FF3" s="143" t="s">
        <v>170</v>
      </c>
      <c r="FG3" s="143" t="s">
        <v>171</v>
      </c>
      <c r="FH3" s="143" t="s">
        <v>172</v>
      </c>
      <c r="FI3" s="143" t="s">
        <v>173</v>
      </c>
      <c r="FJ3" s="143" t="s">
        <v>174</v>
      </c>
      <c r="FK3" s="143" t="s">
        <v>175</v>
      </c>
      <c r="FL3" s="143" t="s">
        <v>176</v>
      </c>
      <c r="FM3" s="143" t="s">
        <v>177</v>
      </c>
      <c r="FN3" s="143" t="s">
        <v>166</v>
      </c>
      <c r="FO3" s="143" t="s">
        <v>167</v>
      </c>
      <c r="FP3" s="143" t="s">
        <v>168</v>
      </c>
      <c r="FQ3" s="143" t="s">
        <v>169</v>
      </c>
      <c r="FR3" s="143" t="s">
        <v>170</v>
      </c>
      <c r="FS3" s="143" t="s">
        <v>171</v>
      </c>
      <c r="FT3" s="143" t="s">
        <v>172</v>
      </c>
      <c r="FU3" s="143" t="s">
        <v>173</v>
      </c>
      <c r="FV3" s="143" t="s">
        <v>174</v>
      </c>
      <c r="FW3" s="143" t="s">
        <v>175</v>
      </c>
      <c r="FX3" s="143" t="s">
        <v>176</v>
      </c>
      <c r="FY3" s="143" t="s">
        <v>177</v>
      </c>
      <c r="FZ3" s="143" t="s">
        <v>166</v>
      </c>
      <c r="GA3" s="143" t="s">
        <v>167</v>
      </c>
      <c r="GB3" s="143" t="s">
        <v>168</v>
      </c>
      <c r="GC3" s="143" t="s">
        <v>169</v>
      </c>
      <c r="GD3" s="143" t="s">
        <v>170</v>
      </c>
      <c r="GE3" s="143" t="s">
        <v>171</v>
      </c>
      <c r="GF3" s="143" t="s">
        <v>172</v>
      </c>
      <c r="GG3" s="143" t="s">
        <v>173</v>
      </c>
      <c r="GH3" s="143" t="s">
        <v>174</v>
      </c>
      <c r="GI3" s="143" t="s">
        <v>175</v>
      </c>
      <c r="GJ3" s="143" t="s">
        <v>176</v>
      </c>
      <c r="GK3" s="143" t="s">
        <v>177</v>
      </c>
      <c r="GL3" s="143" t="s">
        <v>166</v>
      </c>
      <c r="GM3" s="143" t="s">
        <v>167</v>
      </c>
      <c r="GN3" s="143" t="s">
        <v>168</v>
      </c>
      <c r="GO3" s="143" t="s">
        <v>169</v>
      </c>
      <c r="GP3" s="143" t="s">
        <v>170</v>
      </c>
      <c r="GQ3" s="143" t="s">
        <v>171</v>
      </c>
      <c r="GR3" s="143" t="s">
        <v>172</v>
      </c>
      <c r="GS3" s="143" t="s">
        <v>173</v>
      </c>
      <c r="GT3" s="143" t="s">
        <v>174</v>
      </c>
      <c r="GU3" s="143" t="s">
        <v>175</v>
      </c>
      <c r="GV3" s="143" t="s">
        <v>176</v>
      </c>
      <c r="GW3" s="143" t="s">
        <v>177</v>
      </c>
      <c r="GX3" s="143" t="s">
        <v>166</v>
      </c>
      <c r="GY3" s="143" t="s">
        <v>167</v>
      </c>
      <c r="GZ3" s="143" t="s">
        <v>168</v>
      </c>
      <c r="HA3" s="143" t="s">
        <v>169</v>
      </c>
      <c r="HB3" s="143" t="s">
        <v>170</v>
      </c>
      <c r="HC3" s="143" t="s">
        <v>171</v>
      </c>
      <c r="HD3" s="143" t="s">
        <v>172</v>
      </c>
      <c r="HE3" s="143" t="s">
        <v>173</v>
      </c>
      <c r="HF3" s="143" t="s">
        <v>174</v>
      </c>
      <c r="HG3" s="143" t="s">
        <v>175</v>
      </c>
      <c r="HH3" s="143" t="s">
        <v>176</v>
      </c>
      <c r="HI3" s="143" t="s">
        <v>177</v>
      </c>
      <c r="HJ3" s="143" t="s">
        <v>166</v>
      </c>
      <c r="HK3" s="143" t="s">
        <v>167</v>
      </c>
      <c r="HL3" s="143" t="s">
        <v>168</v>
      </c>
      <c r="HM3" s="143" t="s">
        <v>169</v>
      </c>
      <c r="HN3" s="143" t="s">
        <v>170</v>
      </c>
      <c r="HO3" s="143" t="s">
        <v>171</v>
      </c>
      <c r="HP3" s="143" t="s">
        <v>172</v>
      </c>
      <c r="HQ3" s="143" t="s">
        <v>173</v>
      </c>
      <c r="HR3" s="143" t="s">
        <v>174</v>
      </c>
      <c r="HS3" s="143" t="s">
        <v>175</v>
      </c>
      <c r="HT3" s="143" t="s">
        <v>176</v>
      </c>
      <c r="HU3" s="143" t="s">
        <v>177</v>
      </c>
      <c r="HV3" s="143" t="s">
        <v>166</v>
      </c>
      <c r="HW3" s="143" t="s">
        <v>167</v>
      </c>
      <c r="HX3" s="143" t="s">
        <v>168</v>
      </c>
      <c r="HY3" s="143" t="s">
        <v>169</v>
      </c>
      <c r="HZ3" s="143" t="s">
        <v>170</v>
      </c>
      <c r="IA3" s="143" t="s">
        <v>171</v>
      </c>
      <c r="IB3" s="143" t="s">
        <v>172</v>
      </c>
      <c r="IC3" s="143" t="s">
        <v>173</v>
      </c>
      <c r="ID3" s="143" t="s">
        <v>174</v>
      </c>
      <c r="IE3" s="143" t="s">
        <v>175</v>
      </c>
      <c r="IF3" s="143" t="s">
        <v>176</v>
      </c>
      <c r="IG3" s="143" t="s">
        <v>177</v>
      </c>
      <c r="IH3" s="143" t="s">
        <v>166</v>
      </c>
      <c r="II3" s="143" t="s">
        <v>167</v>
      </c>
      <c r="IJ3" s="143" t="s">
        <v>168</v>
      </c>
      <c r="IK3" s="143" t="s">
        <v>169</v>
      </c>
      <c r="IL3" s="143" t="s">
        <v>170</v>
      </c>
      <c r="IM3" s="143" t="s">
        <v>171</v>
      </c>
      <c r="IN3" s="143" t="s">
        <v>172</v>
      </c>
      <c r="IO3" s="143" t="s">
        <v>173</v>
      </c>
      <c r="IP3" s="143" t="s">
        <v>174</v>
      </c>
      <c r="IQ3" s="143" t="s">
        <v>175</v>
      </c>
      <c r="IR3" s="143" t="s">
        <v>176</v>
      </c>
      <c r="IS3" s="143" t="s">
        <v>177</v>
      </c>
      <c r="IT3" s="143" t="s">
        <v>166</v>
      </c>
      <c r="IU3" s="143" t="s">
        <v>167</v>
      </c>
      <c r="IV3" s="143" t="s">
        <v>168</v>
      </c>
      <c r="IW3" s="143" t="s">
        <v>169</v>
      </c>
      <c r="IX3" s="143" t="s">
        <v>170</v>
      </c>
      <c r="IY3" s="143" t="s">
        <v>171</v>
      </c>
      <c r="IZ3" s="143" t="s">
        <v>172</v>
      </c>
      <c r="JA3" s="143" t="s">
        <v>173</v>
      </c>
      <c r="JB3" s="143" t="s">
        <v>174</v>
      </c>
      <c r="JC3" s="143" t="s">
        <v>175</v>
      </c>
      <c r="JD3" s="143" t="s">
        <v>176</v>
      </c>
      <c r="JE3" s="143" t="s">
        <v>177</v>
      </c>
      <c r="JF3" s="143" t="s">
        <v>166</v>
      </c>
      <c r="JG3" s="143" t="s">
        <v>167</v>
      </c>
      <c r="JH3" s="143" t="s">
        <v>168</v>
      </c>
      <c r="JI3" s="143" t="s">
        <v>169</v>
      </c>
      <c r="JJ3" s="143" t="s">
        <v>170</v>
      </c>
      <c r="JK3" s="143" t="s">
        <v>171</v>
      </c>
      <c r="JL3" s="143" t="s">
        <v>172</v>
      </c>
      <c r="JM3" s="143" t="s">
        <v>173</v>
      </c>
      <c r="JN3" s="143" t="s">
        <v>174</v>
      </c>
      <c r="JO3" s="143" t="s">
        <v>175</v>
      </c>
      <c r="JP3" s="143" t="s">
        <v>176</v>
      </c>
      <c r="JQ3" s="143" t="s">
        <v>177</v>
      </c>
      <c r="JR3" s="143" t="s">
        <v>166</v>
      </c>
      <c r="JS3" s="143" t="s">
        <v>167</v>
      </c>
      <c r="JT3" s="143" t="s">
        <v>168</v>
      </c>
      <c r="JU3" s="143" t="s">
        <v>169</v>
      </c>
      <c r="JV3" s="143" t="s">
        <v>170</v>
      </c>
      <c r="JW3" s="143" t="s">
        <v>171</v>
      </c>
      <c r="JX3" s="143" t="s">
        <v>172</v>
      </c>
      <c r="JY3" s="143" t="s">
        <v>173</v>
      </c>
      <c r="JZ3" s="143" t="s">
        <v>174</v>
      </c>
      <c r="KA3" s="143" t="s">
        <v>175</v>
      </c>
      <c r="KB3" s="143" t="s">
        <v>176</v>
      </c>
      <c r="KC3" s="143" t="s">
        <v>177</v>
      </c>
      <c r="KD3" s="143" t="s">
        <v>166</v>
      </c>
      <c r="KE3" s="143" t="s">
        <v>167</v>
      </c>
      <c r="KF3" s="143" t="s">
        <v>168</v>
      </c>
      <c r="KG3" s="143" t="s">
        <v>169</v>
      </c>
      <c r="KH3" s="143" t="s">
        <v>170</v>
      </c>
      <c r="KI3" s="143" t="s">
        <v>171</v>
      </c>
      <c r="KJ3" s="143" t="s">
        <v>172</v>
      </c>
      <c r="KK3" s="143" t="s">
        <v>173</v>
      </c>
      <c r="KL3" s="143" t="s">
        <v>174</v>
      </c>
      <c r="KM3" s="143" t="s">
        <v>175</v>
      </c>
      <c r="KN3" s="143" t="s">
        <v>176</v>
      </c>
      <c r="KO3" s="143" t="s">
        <v>177</v>
      </c>
      <c r="KP3" s="143" t="s">
        <v>166</v>
      </c>
      <c r="KQ3" s="143" t="s">
        <v>167</v>
      </c>
      <c r="KR3" s="143" t="s">
        <v>168</v>
      </c>
      <c r="KS3" s="143" t="s">
        <v>169</v>
      </c>
      <c r="KT3" s="143" t="s">
        <v>170</v>
      </c>
      <c r="KU3" s="143" t="s">
        <v>171</v>
      </c>
      <c r="KV3" s="143" t="s">
        <v>172</v>
      </c>
      <c r="KW3" s="143" t="s">
        <v>173</v>
      </c>
      <c r="KX3" s="143" t="s">
        <v>174</v>
      </c>
      <c r="KY3" s="143" t="s">
        <v>175</v>
      </c>
    </row>
    <row r="4" spans="1:311" x14ac:dyDescent="0.3">
      <c r="A4" t="s">
        <v>277</v>
      </c>
      <c r="B4" s="210">
        <v>110.9</v>
      </c>
      <c r="C4" s="210">
        <v>120.9</v>
      </c>
      <c r="D4" t="s">
        <v>61</v>
      </c>
      <c r="E4" t="s">
        <v>67</v>
      </c>
      <c r="F4" t="s">
        <v>82</v>
      </c>
      <c r="G4" t="s">
        <v>32</v>
      </c>
      <c r="H4" t="s">
        <v>92</v>
      </c>
      <c r="I4" t="s">
        <v>68</v>
      </c>
      <c r="J4" t="s">
        <v>108</v>
      </c>
      <c r="K4" t="s">
        <v>33</v>
      </c>
      <c r="L4" t="s">
        <v>63</v>
      </c>
      <c r="M4" t="s">
        <v>55</v>
      </c>
      <c r="N4" t="s">
        <v>33</v>
      </c>
      <c r="O4" t="s">
        <v>53</v>
      </c>
      <c r="P4" t="s">
        <v>62</v>
      </c>
      <c r="Q4" t="s">
        <v>68</v>
      </c>
      <c r="R4" t="s">
        <v>41</v>
      </c>
      <c r="S4" t="s">
        <v>87</v>
      </c>
      <c r="T4" t="s">
        <v>93</v>
      </c>
      <c r="U4" t="s">
        <v>104</v>
      </c>
      <c r="V4" t="s">
        <v>88</v>
      </c>
      <c r="W4" t="s">
        <v>113</v>
      </c>
      <c r="X4" t="s">
        <v>35</v>
      </c>
      <c r="Y4" t="s">
        <v>104</v>
      </c>
      <c r="Z4" t="s">
        <v>34</v>
      </c>
      <c r="AA4" t="s">
        <v>54</v>
      </c>
      <c r="AB4" t="s">
        <v>63</v>
      </c>
      <c r="AC4" t="s">
        <v>34</v>
      </c>
      <c r="AD4" t="s">
        <v>64</v>
      </c>
      <c r="AE4" t="s">
        <v>88</v>
      </c>
      <c r="AF4" t="s">
        <v>87</v>
      </c>
      <c r="AG4" t="s">
        <v>71</v>
      </c>
      <c r="AH4" t="s">
        <v>99</v>
      </c>
      <c r="AI4" t="s">
        <v>34</v>
      </c>
      <c r="AJ4" t="s">
        <v>126</v>
      </c>
      <c r="AK4" t="s">
        <v>131</v>
      </c>
      <c r="AL4" t="s">
        <v>35</v>
      </c>
      <c r="AM4" t="s">
        <v>55</v>
      </c>
      <c r="AN4" t="s">
        <v>57</v>
      </c>
      <c r="AO4" t="s">
        <v>69</v>
      </c>
      <c r="AP4" t="s">
        <v>34</v>
      </c>
      <c r="AQ4" t="s">
        <v>89</v>
      </c>
      <c r="AR4" t="s">
        <v>94</v>
      </c>
      <c r="AS4" t="s">
        <v>105</v>
      </c>
      <c r="AT4" t="s">
        <v>109</v>
      </c>
      <c r="AU4" t="s">
        <v>114</v>
      </c>
      <c r="AV4" t="s">
        <v>87</v>
      </c>
      <c r="AW4" t="s">
        <v>38</v>
      </c>
      <c r="AX4" t="s">
        <v>36</v>
      </c>
      <c r="AY4" t="s">
        <v>56</v>
      </c>
      <c r="AZ4" t="s">
        <v>64</v>
      </c>
      <c r="BA4" t="s">
        <v>70</v>
      </c>
      <c r="BB4" t="s">
        <v>83</v>
      </c>
      <c r="BC4" t="s">
        <v>56</v>
      </c>
      <c r="BD4" t="s">
        <v>62</v>
      </c>
      <c r="BE4" t="s">
        <v>87</v>
      </c>
      <c r="BF4" t="s">
        <v>105</v>
      </c>
      <c r="BG4" t="s">
        <v>84</v>
      </c>
      <c r="BH4" t="s">
        <v>127</v>
      </c>
      <c r="BI4" t="s">
        <v>56</v>
      </c>
      <c r="BJ4" t="s">
        <v>37</v>
      </c>
      <c r="BK4" t="s">
        <v>56</v>
      </c>
      <c r="BL4" t="s">
        <v>57</v>
      </c>
      <c r="BM4" t="s">
        <v>56</v>
      </c>
      <c r="BN4" t="s">
        <v>84</v>
      </c>
      <c r="BO4" t="s">
        <v>85</v>
      </c>
      <c r="BP4" t="s">
        <v>59</v>
      </c>
      <c r="BQ4" t="s">
        <v>61</v>
      </c>
      <c r="BR4" t="s">
        <v>110</v>
      </c>
      <c r="BS4" t="s">
        <v>63</v>
      </c>
      <c r="BT4" t="s">
        <v>128</v>
      </c>
      <c r="BU4" t="s">
        <v>132</v>
      </c>
      <c r="BV4" t="s">
        <v>38</v>
      </c>
      <c r="BW4" t="s">
        <v>57</v>
      </c>
      <c r="BX4" t="s">
        <v>59</v>
      </c>
      <c r="BY4" t="s">
        <v>59</v>
      </c>
      <c r="BZ4" t="s">
        <v>68</v>
      </c>
      <c r="CA4" t="s">
        <v>90</v>
      </c>
      <c r="CB4" t="s">
        <v>95</v>
      </c>
      <c r="CC4" t="s">
        <v>106</v>
      </c>
      <c r="CD4" t="s">
        <v>57</v>
      </c>
      <c r="CE4" t="s">
        <v>115</v>
      </c>
      <c r="CF4" t="s">
        <v>59</v>
      </c>
      <c r="CG4" t="s">
        <v>57</v>
      </c>
      <c r="CH4" t="s">
        <v>39</v>
      </c>
      <c r="CI4" t="s">
        <v>58</v>
      </c>
      <c r="CJ4" t="s">
        <v>57</v>
      </c>
      <c r="CK4" t="s">
        <v>71</v>
      </c>
      <c r="CL4" t="s">
        <v>59</v>
      </c>
      <c r="CM4" t="s">
        <v>57</v>
      </c>
      <c r="CN4" t="s">
        <v>96</v>
      </c>
      <c r="CO4" t="s">
        <v>57</v>
      </c>
      <c r="CP4" t="s">
        <v>55</v>
      </c>
      <c r="CQ4" t="s">
        <v>71</v>
      </c>
      <c r="CR4" t="s">
        <v>59</v>
      </c>
      <c r="CS4" t="s">
        <v>55</v>
      </c>
      <c r="CT4" t="s">
        <v>40</v>
      </c>
      <c r="CU4" t="s">
        <v>57</v>
      </c>
      <c r="CV4" t="s">
        <v>59</v>
      </c>
      <c r="CW4" t="s">
        <v>72</v>
      </c>
      <c r="CX4" t="s">
        <v>56</v>
      </c>
      <c r="CY4" t="s">
        <v>55</v>
      </c>
      <c r="CZ4" t="s">
        <v>38</v>
      </c>
      <c r="DA4" t="s">
        <v>55</v>
      </c>
      <c r="DB4" t="s">
        <v>111</v>
      </c>
      <c r="DC4" t="s">
        <v>110</v>
      </c>
      <c r="DD4" t="s">
        <v>57</v>
      </c>
      <c r="DE4" t="s">
        <v>55</v>
      </c>
      <c r="DF4" t="s">
        <v>41</v>
      </c>
      <c r="DG4" t="s">
        <v>55</v>
      </c>
      <c r="DH4" t="s">
        <v>55</v>
      </c>
      <c r="DI4" t="s">
        <v>73</v>
      </c>
      <c r="DJ4" t="s">
        <v>57</v>
      </c>
      <c r="DK4" t="s">
        <v>55</v>
      </c>
      <c r="DL4" t="s">
        <v>83</v>
      </c>
      <c r="DM4" t="s">
        <v>59</v>
      </c>
      <c r="DN4" t="s">
        <v>56</v>
      </c>
      <c r="DO4" t="s">
        <v>116</v>
      </c>
      <c r="DP4" t="s">
        <v>87</v>
      </c>
      <c r="DQ4" t="s">
        <v>83</v>
      </c>
      <c r="DR4" t="s">
        <v>42</v>
      </c>
      <c r="DS4" t="s">
        <v>57</v>
      </c>
      <c r="DT4" t="s">
        <v>55</v>
      </c>
      <c r="DU4" t="s">
        <v>53</v>
      </c>
      <c r="DV4" t="s">
        <v>56</v>
      </c>
      <c r="DW4" t="s">
        <v>88</v>
      </c>
      <c r="DX4" t="s">
        <v>34</v>
      </c>
      <c r="DY4" t="s">
        <v>38</v>
      </c>
      <c r="DZ4" t="s">
        <v>55</v>
      </c>
      <c r="EA4" t="s">
        <v>117</v>
      </c>
      <c r="EB4" t="s">
        <v>56</v>
      </c>
      <c r="EC4" t="s">
        <v>57</v>
      </c>
      <c r="ED4" t="s">
        <v>43</v>
      </c>
      <c r="EE4" t="s">
        <v>55</v>
      </c>
      <c r="EF4" t="s">
        <v>55</v>
      </c>
      <c r="EG4" t="s">
        <v>74</v>
      </c>
      <c r="EH4" t="s">
        <v>57</v>
      </c>
      <c r="EI4" t="s">
        <v>55</v>
      </c>
      <c r="EJ4" t="s">
        <v>97</v>
      </c>
      <c r="EK4" t="s">
        <v>85</v>
      </c>
      <c r="EL4" t="s">
        <v>55</v>
      </c>
      <c r="EM4" t="s">
        <v>118</v>
      </c>
      <c r="EN4" t="s">
        <v>55</v>
      </c>
      <c r="EO4" t="s">
        <v>55</v>
      </c>
      <c r="EP4" t="s">
        <v>44</v>
      </c>
      <c r="EQ4" t="s">
        <v>55</v>
      </c>
      <c r="ER4" t="s">
        <v>55</v>
      </c>
      <c r="ES4" t="s">
        <v>75</v>
      </c>
      <c r="ET4" t="s">
        <v>57</v>
      </c>
      <c r="EU4" t="s">
        <v>55</v>
      </c>
      <c r="EV4" t="s">
        <v>79</v>
      </c>
      <c r="EW4" t="s">
        <v>57</v>
      </c>
      <c r="EX4" t="s">
        <v>55</v>
      </c>
      <c r="EY4" t="s">
        <v>119</v>
      </c>
      <c r="EZ4" t="s">
        <v>55</v>
      </c>
      <c r="FA4" t="s">
        <v>55</v>
      </c>
      <c r="FB4" t="s">
        <v>45</v>
      </c>
      <c r="FC4" t="s">
        <v>57</v>
      </c>
      <c r="FD4" t="s">
        <v>57</v>
      </c>
      <c r="FE4" t="s">
        <v>76</v>
      </c>
      <c r="FF4" t="s">
        <v>59</v>
      </c>
      <c r="FG4" t="s">
        <v>57</v>
      </c>
      <c r="FH4" t="s">
        <v>98</v>
      </c>
      <c r="FI4" t="s">
        <v>93</v>
      </c>
      <c r="FJ4" t="s">
        <v>57</v>
      </c>
      <c r="FK4" t="s">
        <v>120</v>
      </c>
      <c r="FL4" t="s">
        <v>59</v>
      </c>
      <c r="FM4" t="s">
        <v>34</v>
      </c>
      <c r="FN4" t="s">
        <v>46</v>
      </c>
      <c r="FO4" t="s">
        <v>59</v>
      </c>
      <c r="FP4" t="s">
        <v>65</v>
      </c>
      <c r="FQ4" t="s">
        <v>77</v>
      </c>
      <c r="FR4" t="s">
        <v>65</v>
      </c>
      <c r="FS4" t="s">
        <v>55</v>
      </c>
      <c r="FT4" t="s">
        <v>99</v>
      </c>
      <c r="FU4" t="s">
        <v>57</v>
      </c>
      <c r="FV4" t="s">
        <v>65</v>
      </c>
      <c r="FW4" t="s">
        <v>121</v>
      </c>
      <c r="FX4" t="s">
        <v>129</v>
      </c>
      <c r="FY4" t="s">
        <v>59</v>
      </c>
      <c r="FZ4" t="s">
        <v>47</v>
      </c>
      <c r="GA4" t="s">
        <v>57</v>
      </c>
      <c r="GB4" t="s">
        <v>34</v>
      </c>
      <c r="GC4" t="s">
        <v>78</v>
      </c>
      <c r="GD4" t="s">
        <v>59</v>
      </c>
      <c r="GE4" t="s">
        <v>55</v>
      </c>
      <c r="GF4" t="s">
        <v>100</v>
      </c>
      <c r="GG4" t="s">
        <v>64</v>
      </c>
      <c r="GH4" t="s">
        <v>57</v>
      </c>
      <c r="GI4" t="s">
        <v>122</v>
      </c>
      <c r="GJ4" t="s">
        <v>65</v>
      </c>
      <c r="GK4" t="s">
        <v>126</v>
      </c>
      <c r="GL4" t="s">
        <v>48</v>
      </c>
      <c r="GM4" t="s">
        <v>55</v>
      </c>
      <c r="GN4" t="s">
        <v>55</v>
      </c>
      <c r="GO4" t="s">
        <v>79</v>
      </c>
      <c r="GP4" t="s">
        <v>57</v>
      </c>
      <c r="GQ4" t="s">
        <v>57</v>
      </c>
      <c r="GR4" t="s">
        <v>74</v>
      </c>
      <c r="GS4" t="s">
        <v>57</v>
      </c>
      <c r="GT4" t="s">
        <v>105</v>
      </c>
      <c r="GU4" t="s">
        <v>123</v>
      </c>
      <c r="GV4" t="s">
        <v>64</v>
      </c>
      <c r="GW4" t="s">
        <v>133</v>
      </c>
      <c r="GX4">
        <v>99.1</v>
      </c>
      <c r="GY4">
        <v>100</v>
      </c>
      <c r="GZ4">
        <v>100</v>
      </c>
      <c r="HA4">
        <v>105.2</v>
      </c>
      <c r="HB4">
        <v>100.2</v>
      </c>
      <c r="HC4">
        <v>100.2</v>
      </c>
      <c r="HD4">
        <v>105.8</v>
      </c>
      <c r="HE4">
        <v>100.2</v>
      </c>
      <c r="HF4">
        <v>100</v>
      </c>
      <c r="HG4">
        <v>97.9</v>
      </c>
      <c r="HH4">
        <v>99.1</v>
      </c>
      <c r="HI4">
        <v>100</v>
      </c>
      <c r="HJ4">
        <v>101.7</v>
      </c>
      <c r="HK4">
        <v>99.2</v>
      </c>
      <c r="HL4">
        <v>100.1</v>
      </c>
      <c r="HM4">
        <v>105.8</v>
      </c>
      <c r="HN4">
        <v>100.3</v>
      </c>
      <c r="HO4">
        <v>100.2</v>
      </c>
      <c r="HP4">
        <v>103</v>
      </c>
      <c r="HQ4">
        <v>100.2</v>
      </c>
      <c r="HR4">
        <v>99.9</v>
      </c>
      <c r="HS4">
        <v>95.9</v>
      </c>
      <c r="HT4">
        <v>101.8</v>
      </c>
      <c r="HU4">
        <v>100</v>
      </c>
      <c r="HV4" t="s">
        <v>49</v>
      </c>
      <c r="HW4" t="s">
        <v>59</v>
      </c>
      <c r="HX4" t="s">
        <v>57</v>
      </c>
      <c r="HY4" t="s">
        <v>80</v>
      </c>
      <c r="HZ4" t="s">
        <v>57</v>
      </c>
      <c r="IA4" t="s">
        <v>55</v>
      </c>
      <c r="IB4" t="s">
        <v>101</v>
      </c>
      <c r="IC4" t="s">
        <v>84</v>
      </c>
      <c r="ID4" t="s">
        <v>56</v>
      </c>
      <c r="IE4" t="s">
        <v>39</v>
      </c>
      <c r="IF4" t="s">
        <v>70</v>
      </c>
      <c r="IG4" t="s">
        <v>104</v>
      </c>
      <c r="IH4" t="s">
        <v>50</v>
      </c>
      <c r="II4" t="s">
        <v>35</v>
      </c>
      <c r="IJ4" t="s">
        <v>34</v>
      </c>
      <c r="IK4" t="s">
        <v>41</v>
      </c>
      <c r="IL4" t="s">
        <v>85</v>
      </c>
      <c r="IM4" t="s">
        <v>70</v>
      </c>
      <c r="IN4" t="s">
        <v>102</v>
      </c>
      <c r="IO4" t="s">
        <v>84</v>
      </c>
      <c r="IP4" t="s">
        <v>57</v>
      </c>
      <c r="IQ4" t="s">
        <v>124</v>
      </c>
      <c r="IR4" t="s">
        <v>59</v>
      </c>
      <c r="IS4" t="s">
        <v>105</v>
      </c>
      <c r="IT4">
        <v>100.7</v>
      </c>
      <c r="IU4">
        <v>99.8</v>
      </c>
      <c r="IV4">
        <v>99.5</v>
      </c>
      <c r="IW4">
        <v>108.9</v>
      </c>
      <c r="IX4">
        <v>100.1</v>
      </c>
      <c r="IY4">
        <v>100</v>
      </c>
      <c r="IZ4">
        <v>102.3</v>
      </c>
      <c r="JA4">
        <v>100.1</v>
      </c>
      <c r="JB4">
        <v>100</v>
      </c>
      <c r="JC4">
        <v>94.5</v>
      </c>
      <c r="JD4">
        <v>100.3</v>
      </c>
      <c r="JE4">
        <v>99.8</v>
      </c>
      <c r="JF4">
        <v>100.2</v>
      </c>
      <c r="JG4">
        <v>100.1</v>
      </c>
      <c r="JH4">
        <v>100</v>
      </c>
      <c r="JI4">
        <v>106.8</v>
      </c>
      <c r="JJ4">
        <v>100</v>
      </c>
      <c r="JK4">
        <v>100.2</v>
      </c>
      <c r="JL4">
        <v>106.8</v>
      </c>
      <c r="JM4">
        <v>100</v>
      </c>
      <c r="JN4">
        <v>100.1</v>
      </c>
      <c r="JO4">
        <v>94.2</v>
      </c>
      <c r="JP4">
        <v>100.5</v>
      </c>
      <c r="JQ4">
        <v>100.5</v>
      </c>
      <c r="JR4">
        <v>94.3</v>
      </c>
      <c r="JS4">
        <v>101.5</v>
      </c>
      <c r="JT4">
        <v>100.1</v>
      </c>
      <c r="JU4">
        <v>105.4</v>
      </c>
      <c r="JV4">
        <v>100.2</v>
      </c>
      <c r="JW4">
        <v>100.1</v>
      </c>
      <c r="JX4">
        <v>103.7</v>
      </c>
      <c r="JY4">
        <v>100.2</v>
      </c>
      <c r="JZ4">
        <v>100.1</v>
      </c>
      <c r="KA4">
        <v>94.8</v>
      </c>
      <c r="KB4">
        <v>100.7</v>
      </c>
      <c r="KC4">
        <v>101</v>
      </c>
      <c r="KD4">
        <v>97.6</v>
      </c>
      <c r="KE4">
        <v>100.4</v>
      </c>
      <c r="KF4">
        <v>100</v>
      </c>
      <c r="KG4">
        <v>105</v>
      </c>
      <c r="KH4">
        <v>100</v>
      </c>
      <c r="KI4">
        <v>99.9</v>
      </c>
      <c r="KJ4">
        <v>103.1</v>
      </c>
      <c r="KK4">
        <v>100.2</v>
      </c>
      <c r="KL4">
        <v>99.9</v>
      </c>
      <c r="KM4">
        <v>95.8</v>
      </c>
      <c r="KN4">
        <v>100</v>
      </c>
      <c r="KO4">
        <v>99.9</v>
      </c>
      <c r="KP4">
        <v>98.9</v>
      </c>
      <c r="KQ4">
        <v>100.1</v>
      </c>
      <c r="KR4">
        <v>100.8</v>
      </c>
      <c r="KS4">
        <v>104.2</v>
      </c>
      <c r="KT4">
        <v>99.8</v>
      </c>
      <c r="KU4">
        <v>99.9</v>
      </c>
      <c r="KV4">
        <v>99.7</v>
      </c>
      <c r="KW4">
        <v>100</v>
      </c>
      <c r="KX4">
        <v>100.1</v>
      </c>
      <c r="KY4">
        <v>94.6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37285-7AEA-4AB6-9A01-D07100B6B51D}">
  <dimension ref="A1:MU3"/>
  <sheetViews>
    <sheetView topLeftCell="LZ1" workbookViewId="0">
      <selection activeCell="AL1" sqref="AL1:MU2"/>
    </sheetView>
  </sheetViews>
  <sheetFormatPr defaultRowHeight="14.4" x14ac:dyDescent="0.3"/>
  <cols>
    <col min="19" max="19" width="8.88671875" customWidth="1"/>
  </cols>
  <sheetData>
    <row r="1" spans="1:359" s="143" customFormat="1" x14ac:dyDescent="0.3">
      <c r="A1" s="143" t="s">
        <v>272</v>
      </c>
      <c r="B1" s="143">
        <v>1991</v>
      </c>
      <c r="C1" s="143">
        <v>1991</v>
      </c>
      <c r="D1" s="143">
        <v>1991</v>
      </c>
      <c r="E1" s="143">
        <v>1991</v>
      </c>
      <c r="F1" s="143">
        <v>1991</v>
      </c>
      <c r="G1" s="143">
        <v>1991</v>
      </c>
      <c r="H1" s="143">
        <v>1991</v>
      </c>
      <c r="I1" s="143">
        <v>1991</v>
      </c>
      <c r="J1" s="143">
        <v>1991</v>
      </c>
      <c r="K1" s="143">
        <v>1991</v>
      </c>
      <c r="L1" s="143">
        <v>1991</v>
      </c>
      <c r="M1" s="143">
        <v>1991</v>
      </c>
      <c r="N1" s="143">
        <v>1992</v>
      </c>
      <c r="O1" s="143">
        <v>1992</v>
      </c>
      <c r="P1" s="143">
        <v>1992</v>
      </c>
      <c r="Q1" s="143">
        <v>1992</v>
      </c>
      <c r="R1" s="143">
        <v>1992</v>
      </c>
      <c r="S1" s="143">
        <v>1992</v>
      </c>
      <c r="T1" s="143">
        <v>1992</v>
      </c>
      <c r="U1" s="143">
        <v>1992</v>
      </c>
      <c r="V1" s="143">
        <v>1992</v>
      </c>
      <c r="W1" s="143">
        <v>1992</v>
      </c>
      <c r="X1" s="143">
        <v>1992</v>
      </c>
      <c r="Y1" s="143">
        <v>1992</v>
      </c>
      <c r="Z1" s="143">
        <v>1993</v>
      </c>
      <c r="AA1" s="143">
        <v>1993</v>
      </c>
      <c r="AB1" s="143">
        <v>1993</v>
      </c>
      <c r="AC1" s="143">
        <v>1993</v>
      </c>
      <c r="AD1" s="143">
        <v>1993</v>
      </c>
      <c r="AE1" s="143">
        <v>1993</v>
      </c>
      <c r="AF1" s="143">
        <v>1993</v>
      </c>
      <c r="AG1" s="143">
        <v>1993</v>
      </c>
      <c r="AH1" s="143">
        <v>1993</v>
      </c>
      <c r="AI1" s="143">
        <v>1993</v>
      </c>
      <c r="AJ1" s="143">
        <v>1993</v>
      </c>
      <c r="AK1" s="143">
        <v>1993</v>
      </c>
      <c r="AL1" s="143">
        <v>1994</v>
      </c>
      <c r="AM1" s="143">
        <v>1994</v>
      </c>
      <c r="AN1" s="143">
        <v>1994</v>
      </c>
      <c r="AO1" s="143">
        <v>1994</v>
      </c>
      <c r="AP1" s="143">
        <v>1994</v>
      </c>
      <c r="AQ1" s="143">
        <v>1994</v>
      </c>
      <c r="AR1" s="143">
        <v>1994</v>
      </c>
      <c r="AS1" s="143">
        <v>1994</v>
      </c>
      <c r="AT1" s="143">
        <v>1994</v>
      </c>
      <c r="AU1" s="143">
        <v>1994</v>
      </c>
      <c r="AV1" s="143">
        <v>1994</v>
      </c>
      <c r="AW1" s="143">
        <v>1994</v>
      </c>
      <c r="AX1" s="143">
        <v>1995</v>
      </c>
      <c r="AY1" s="143">
        <v>1995</v>
      </c>
      <c r="AZ1" s="143">
        <v>1995</v>
      </c>
      <c r="BA1" s="143">
        <v>1995</v>
      </c>
      <c r="BB1" s="143">
        <v>1995</v>
      </c>
      <c r="BC1" s="143">
        <v>1995</v>
      </c>
      <c r="BD1" s="143">
        <v>1995</v>
      </c>
      <c r="BE1" s="143">
        <v>1995</v>
      </c>
      <c r="BF1" s="143">
        <v>1995</v>
      </c>
      <c r="BG1" s="143">
        <v>1995</v>
      </c>
      <c r="BH1" s="143">
        <v>1995</v>
      </c>
      <c r="BI1" s="143">
        <v>1995</v>
      </c>
      <c r="BJ1" s="143">
        <v>1996</v>
      </c>
      <c r="BK1" s="143">
        <v>1996</v>
      </c>
      <c r="BL1" s="143">
        <v>1996</v>
      </c>
      <c r="BM1" s="143">
        <v>1996</v>
      </c>
      <c r="BN1" s="143">
        <v>1996</v>
      </c>
      <c r="BO1" s="143">
        <v>1996</v>
      </c>
      <c r="BP1" s="143">
        <v>1996</v>
      </c>
      <c r="BQ1" s="143">
        <v>1996</v>
      </c>
      <c r="BR1" s="143">
        <v>1996</v>
      </c>
      <c r="BS1" s="143">
        <v>1996</v>
      </c>
      <c r="BT1" s="143">
        <v>1996</v>
      </c>
      <c r="BU1" s="143">
        <v>1996</v>
      </c>
      <c r="BV1" s="143">
        <v>1997</v>
      </c>
      <c r="BW1" s="143">
        <v>1997</v>
      </c>
      <c r="BX1" s="143">
        <v>1997</v>
      </c>
      <c r="BY1" s="143">
        <v>1997</v>
      </c>
      <c r="BZ1" s="143">
        <v>1997</v>
      </c>
      <c r="CA1" s="143">
        <v>1997</v>
      </c>
      <c r="CB1" s="143">
        <v>1997</v>
      </c>
      <c r="CC1" s="143">
        <v>1997</v>
      </c>
      <c r="CD1" s="143">
        <v>1997</v>
      </c>
      <c r="CE1" s="143">
        <v>1997</v>
      </c>
      <c r="CF1" s="143">
        <v>1997</v>
      </c>
      <c r="CG1" s="143">
        <v>1997</v>
      </c>
      <c r="CH1" s="143">
        <v>1998</v>
      </c>
      <c r="CI1" s="143">
        <v>1998</v>
      </c>
      <c r="CJ1" s="143">
        <v>1998</v>
      </c>
      <c r="CK1" s="143">
        <v>1998</v>
      </c>
      <c r="CL1" s="143">
        <v>1998</v>
      </c>
      <c r="CM1" s="143">
        <v>1998</v>
      </c>
      <c r="CN1" s="143">
        <v>1998</v>
      </c>
      <c r="CO1" s="143">
        <v>1998</v>
      </c>
      <c r="CP1" s="143">
        <v>1998</v>
      </c>
      <c r="CQ1" s="143">
        <v>1998</v>
      </c>
      <c r="CR1" s="143">
        <v>1998</v>
      </c>
      <c r="CS1" s="143">
        <v>1998</v>
      </c>
      <c r="CT1" s="143">
        <v>1999</v>
      </c>
      <c r="CU1" s="143">
        <v>1999</v>
      </c>
      <c r="CV1" s="143">
        <v>1999</v>
      </c>
      <c r="CW1" s="143">
        <v>1999</v>
      </c>
      <c r="CX1" s="143">
        <v>1999</v>
      </c>
      <c r="CY1" s="143">
        <v>1999</v>
      </c>
      <c r="CZ1" s="143">
        <v>1999</v>
      </c>
      <c r="DA1" s="143">
        <v>1999</v>
      </c>
      <c r="DB1" s="143">
        <v>1999</v>
      </c>
      <c r="DC1" s="143">
        <v>1999</v>
      </c>
      <c r="DD1" s="143">
        <v>1999</v>
      </c>
      <c r="DE1" s="143">
        <v>1999</v>
      </c>
      <c r="DF1" s="143">
        <v>2000</v>
      </c>
      <c r="DG1" s="143">
        <v>2000</v>
      </c>
      <c r="DH1" s="143">
        <v>2000</v>
      </c>
      <c r="DI1" s="143">
        <v>2000</v>
      </c>
      <c r="DJ1" s="143">
        <v>2000</v>
      </c>
      <c r="DK1" s="143">
        <v>2000</v>
      </c>
      <c r="DL1" s="143">
        <v>2000</v>
      </c>
      <c r="DM1" s="143">
        <v>2000</v>
      </c>
      <c r="DN1" s="143">
        <v>2000</v>
      </c>
      <c r="DO1" s="143">
        <v>2000</v>
      </c>
      <c r="DP1" s="143">
        <v>2000</v>
      </c>
      <c r="DQ1" s="143">
        <v>2000</v>
      </c>
      <c r="DR1" s="143">
        <v>2001</v>
      </c>
      <c r="DS1" s="143">
        <v>2001</v>
      </c>
      <c r="DT1" s="143">
        <v>2001</v>
      </c>
      <c r="DU1" s="143">
        <v>2001</v>
      </c>
      <c r="DV1" s="143">
        <v>2001</v>
      </c>
      <c r="DW1" s="143">
        <v>2001</v>
      </c>
      <c r="DX1" s="143">
        <v>2001</v>
      </c>
      <c r="DY1" s="143">
        <v>2001</v>
      </c>
      <c r="DZ1" s="143">
        <v>2001</v>
      </c>
      <c r="EA1" s="143">
        <v>2001</v>
      </c>
      <c r="EB1" s="143">
        <v>2001</v>
      </c>
      <c r="EC1" s="143">
        <v>2001</v>
      </c>
      <c r="ED1" s="143">
        <v>2002</v>
      </c>
      <c r="EE1" s="143">
        <v>2002</v>
      </c>
      <c r="EF1" s="143">
        <v>2002</v>
      </c>
      <c r="EG1" s="143">
        <v>2002</v>
      </c>
      <c r="EH1" s="143">
        <v>2002</v>
      </c>
      <c r="EI1" s="143">
        <v>2002</v>
      </c>
      <c r="EJ1" s="143">
        <v>2002</v>
      </c>
      <c r="EK1" s="143">
        <v>2002</v>
      </c>
      <c r="EL1" s="143">
        <v>2002</v>
      </c>
      <c r="EM1" s="143">
        <v>2002</v>
      </c>
      <c r="EN1" s="143">
        <v>2002</v>
      </c>
      <c r="EO1" s="143">
        <v>2002</v>
      </c>
      <c r="EP1" s="143">
        <v>2003</v>
      </c>
      <c r="EQ1" s="143">
        <v>2003</v>
      </c>
      <c r="ER1" s="143">
        <v>2003</v>
      </c>
      <c r="ES1" s="143">
        <v>2003</v>
      </c>
      <c r="ET1" s="143">
        <v>2003</v>
      </c>
      <c r="EU1" s="143">
        <v>2003</v>
      </c>
      <c r="EV1" s="143">
        <v>2003</v>
      </c>
      <c r="EW1" s="143">
        <v>2003</v>
      </c>
      <c r="EX1" s="143">
        <v>2003</v>
      </c>
      <c r="EY1" s="143">
        <v>2003</v>
      </c>
      <c r="EZ1" s="143">
        <v>2003</v>
      </c>
      <c r="FA1" s="143">
        <v>2003</v>
      </c>
      <c r="FB1" s="143">
        <v>2004</v>
      </c>
      <c r="FC1" s="143">
        <v>2004</v>
      </c>
      <c r="FD1" s="143">
        <v>2004</v>
      </c>
      <c r="FE1" s="143">
        <v>2004</v>
      </c>
      <c r="FF1" s="143">
        <v>2004</v>
      </c>
      <c r="FG1" s="143">
        <v>2004</v>
      </c>
      <c r="FH1" s="143">
        <v>2004</v>
      </c>
      <c r="FI1" s="143">
        <v>2004</v>
      </c>
      <c r="FJ1" s="143">
        <v>2004</v>
      </c>
      <c r="FK1" s="143">
        <v>2004</v>
      </c>
      <c r="FL1" s="143">
        <v>2004</v>
      </c>
      <c r="FM1" s="143">
        <v>2004</v>
      </c>
      <c r="FN1" s="143">
        <v>2005</v>
      </c>
      <c r="FO1" s="143">
        <v>2005</v>
      </c>
      <c r="FP1" s="143">
        <v>2005</v>
      </c>
      <c r="FQ1" s="143">
        <v>2005</v>
      </c>
      <c r="FR1" s="143">
        <v>2005</v>
      </c>
      <c r="FS1" s="143">
        <v>2005</v>
      </c>
      <c r="FT1" s="143">
        <v>2005</v>
      </c>
      <c r="FU1" s="143">
        <v>2005</v>
      </c>
      <c r="FV1" s="143">
        <v>2005</v>
      </c>
      <c r="FW1" s="143">
        <v>2005</v>
      </c>
      <c r="FX1" s="143">
        <v>2005</v>
      </c>
      <c r="FY1" s="143">
        <v>2005</v>
      </c>
      <c r="FZ1" s="143">
        <v>2006</v>
      </c>
      <c r="GA1" s="143">
        <v>2006</v>
      </c>
      <c r="GB1" s="143">
        <v>2006</v>
      </c>
      <c r="GC1" s="143">
        <v>2006</v>
      </c>
      <c r="GD1" s="143">
        <v>2006</v>
      </c>
      <c r="GE1" s="143">
        <v>2006</v>
      </c>
      <c r="GF1" s="143">
        <v>2006</v>
      </c>
      <c r="GG1" s="143">
        <v>2006</v>
      </c>
      <c r="GH1" s="143">
        <v>2006</v>
      </c>
      <c r="GI1" s="143">
        <v>2006</v>
      </c>
      <c r="GJ1" s="143">
        <v>2006</v>
      </c>
      <c r="GK1" s="143">
        <v>2006</v>
      </c>
      <c r="GL1" s="143">
        <v>2007</v>
      </c>
      <c r="GM1" s="143">
        <v>2007</v>
      </c>
      <c r="GN1" s="143">
        <v>2007</v>
      </c>
      <c r="GO1" s="143">
        <v>2007</v>
      </c>
      <c r="GP1" s="143">
        <v>2007</v>
      </c>
      <c r="GQ1" s="143">
        <v>2007</v>
      </c>
      <c r="GR1" s="143">
        <v>2007</v>
      </c>
      <c r="GS1" s="143">
        <v>2007</v>
      </c>
      <c r="GT1" s="143">
        <v>2007</v>
      </c>
      <c r="GU1" s="143">
        <v>2007</v>
      </c>
      <c r="GV1" s="143">
        <v>2007</v>
      </c>
      <c r="GW1" s="143">
        <v>2007</v>
      </c>
      <c r="GX1" s="143">
        <v>2008</v>
      </c>
      <c r="GY1" s="143">
        <v>2008</v>
      </c>
      <c r="GZ1" s="143">
        <v>2008</v>
      </c>
      <c r="HA1" s="143">
        <v>2008</v>
      </c>
      <c r="HB1" s="143">
        <v>2008</v>
      </c>
      <c r="HC1" s="143">
        <v>2008</v>
      </c>
      <c r="HD1" s="143">
        <v>2008</v>
      </c>
      <c r="HE1" s="143">
        <v>2008</v>
      </c>
      <c r="HF1" s="143">
        <v>2008</v>
      </c>
      <c r="HG1" s="143">
        <v>2008</v>
      </c>
      <c r="HH1" s="143">
        <v>2008</v>
      </c>
      <c r="HI1" s="143">
        <v>2008</v>
      </c>
      <c r="HJ1" s="143">
        <v>2009</v>
      </c>
      <c r="HK1" s="143">
        <v>2009</v>
      </c>
      <c r="HL1" s="143">
        <v>2009</v>
      </c>
      <c r="HM1" s="143">
        <v>2009</v>
      </c>
      <c r="HN1" s="143">
        <v>2009</v>
      </c>
      <c r="HO1" s="143">
        <v>2009</v>
      </c>
      <c r="HP1" s="143">
        <v>2009</v>
      </c>
      <c r="HQ1" s="143">
        <v>2009</v>
      </c>
      <c r="HR1" s="143">
        <v>2009</v>
      </c>
      <c r="HS1" s="143">
        <v>2009</v>
      </c>
      <c r="HT1" s="143">
        <v>2009</v>
      </c>
      <c r="HU1" s="143">
        <v>2009</v>
      </c>
      <c r="HV1" s="143">
        <v>2010</v>
      </c>
      <c r="HW1" s="143">
        <v>2010</v>
      </c>
      <c r="HX1" s="143">
        <v>2010</v>
      </c>
      <c r="HY1" s="143">
        <v>2010</v>
      </c>
      <c r="HZ1" s="143">
        <v>2010</v>
      </c>
      <c r="IA1" s="143">
        <v>2010</v>
      </c>
      <c r="IB1" s="143">
        <v>2010</v>
      </c>
      <c r="IC1" s="143">
        <v>2010</v>
      </c>
      <c r="ID1" s="143">
        <v>2010</v>
      </c>
      <c r="IE1" s="143">
        <v>2010</v>
      </c>
      <c r="IF1" s="143">
        <v>2010</v>
      </c>
      <c r="IG1" s="143">
        <v>2010</v>
      </c>
      <c r="IH1" s="143">
        <v>2011</v>
      </c>
      <c r="II1" s="143">
        <v>2011</v>
      </c>
      <c r="IJ1" s="143">
        <v>2011</v>
      </c>
      <c r="IK1" s="143">
        <v>2011</v>
      </c>
      <c r="IL1" s="143">
        <v>2011</v>
      </c>
      <c r="IM1" s="143">
        <v>2011</v>
      </c>
      <c r="IN1" s="143">
        <v>2011</v>
      </c>
      <c r="IO1" s="143">
        <v>2011</v>
      </c>
      <c r="IP1" s="143">
        <v>2011</v>
      </c>
      <c r="IQ1" s="143">
        <v>2011</v>
      </c>
      <c r="IR1" s="143">
        <v>2011</v>
      </c>
      <c r="IS1" s="143">
        <v>2011</v>
      </c>
      <c r="IT1" s="143">
        <v>2012</v>
      </c>
      <c r="IU1" s="143">
        <v>2012</v>
      </c>
      <c r="IV1" s="143">
        <v>2012</v>
      </c>
      <c r="IW1" s="143">
        <v>2012</v>
      </c>
      <c r="IX1" s="143">
        <v>2012</v>
      </c>
      <c r="IY1" s="143">
        <v>2012</v>
      </c>
      <c r="IZ1" s="143">
        <v>2012</v>
      </c>
      <c r="JA1" s="143">
        <v>2012</v>
      </c>
      <c r="JB1" s="143">
        <v>2012</v>
      </c>
      <c r="JC1" s="143">
        <v>2012</v>
      </c>
      <c r="JD1" s="143">
        <v>2012</v>
      </c>
      <c r="JE1" s="143">
        <v>2012</v>
      </c>
      <c r="JF1" s="143">
        <v>2013</v>
      </c>
      <c r="JG1" s="143">
        <v>2013</v>
      </c>
      <c r="JH1" s="143">
        <v>2013</v>
      </c>
      <c r="JI1" s="143">
        <v>2013</v>
      </c>
      <c r="JJ1" s="143">
        <v>2013</v>
      </c>
      <c r="JK1" s="143">
        <v>2013</v>
      </c>
      <c r="JL1" s="143">
        <v>2013</v>
      </c>
      <c r="JM1" s="143">
        <v>2013</v>
      </c>
      <c r="JN1" s="143">
        <v>2013</v>
      </c>
      <c r="JO1" s="143">
        <v>2013</v>
      </c>
      <c r="JP1" s="143">
        <v>2013</v>
      </c>
      <c r="JQ1" s="143">
        <v>2013</v>
      </c>
      <c r="JR1" s="143">
        <v>2014</v>
      </c>
      <c r="JS1" s="143">
        <v>2014</v>
      </c>
      <c r="JT1" s="143">
        <v>2014</v>
      </c>
      <c r="JU1" s="143">
        <v>2014</v>
      </c>
      <c r="JV1" s="143">
        <v>2014</v>
      </c>
      <c r="JW1" s="143">
        <v>2014</v>
      </c>
      <c r="JX1" s="143">
        <v>2014</v>
      </c>
      <c r="JY1" s="143">
        <v>2014</v>
      </c>
      <c r="JZ1" s="143">
        <v>2014</v>
      </c>
      <c r="KA1" s="143">
        <v>2014</v>
      </c>
      <c r="KB1" s="143">
        <v>2014</v>
      </c>
      <c r="KC1" s="143">
        <v>2014</v>
      </c>
      <c r="KD1" s="143">
        <v>2015</v>
      </c>
      <c r="KE1" s="143">
        <v>2015</v>
      </c>
      <c r="KF1" s="143">
        <v>2015</v>
      </c>
      <c r="KG1" s="143">
        <v>2015</v>
      </c>
      <c r="KH1" s="143">
        <v>2015</v>
      </c>
      <c r="KI1" s="143">
        <v>2015</v>
      </c>
      <c r="KJ1" s="143">
        <v>2015</v>
      </c>
      <c r="KK1" s="143">
        <v>2015</v>
      </c>
      <c r="KL1" s="143">
        <v>2015</v>
      </c>
      <c r="KM1" s="143">
        <v>2015</v>
      </c>
      <c r="KN1" s="143">
        <v>2015</v>
      </c>
      <c r="KO1" s="143">
        <v>2015</v>
      </c>
      <c r="KP1" s="143">
        <v>2016</v>
      </c>
      <c r="KQ1" s="143">
        <v>2016</v>
      </c>
      <c r="KR1" s="143">
        <v>2016</v>
      </c>
      <c r="KS1" s="143">
        <v>2016</v>
      </c>
      <c r="KT1" s="143">
        <v>2016</v>
      </c>
      <c r="KU1" s="143">
        <v>2016</v>
      </c>
      <c r="KV1" s="143">
        <v>2016</v>
      </c>
      <c r="KW1" s="143">
        <v>2016</v>
      </c>
      <c r="KX1" s="143">
        <v>2016</v>
      </c>
      <c r="KY1" s="143">
        <v>2016</v>
      </c>
      <c r="KZ1" s="143">
        <v>2016</v>
      </c>
      <c r="LA1" s="143">
        <v>2016</v>
      </c>
      <c r="LB1" s="143">
        <v>2017</v>
      </c>
      <c r="LC1" s="143">
        <v>2017</v>
      </c>
      <c r="LD1" s="143">
        <v>2017</v>
      </c>
      <c r="LE1" s="143">
        <v>2017</v>
      </c>
      <c r="LF1" s="143">
        <v>2017</v>
      </c>
      <c r="LG1" s="143">
        <v>2017</v>
      </c>
      <c r="LH1" s="143">
        <v>2017</v>
      </c>
      <c r="LI1" s="143">
        <v>2017</v>
      </c>
      <c r="LJ1" s="143">
        <v>2017</v>
      </c>
      <c r="LK1" s="143">
        <v>2017</v>
      </c>
      <c r="LL1" s="143">
        <v>2017</v>
      </c>
      <c r="LM1" s="143">
        <v>2017</v>
      </c>
      <c r="LN1" s="143">
        <v>2018</v>
      </c>
      <c r="LO1" s="143">
        <v>2018</v>
      </c>
      <c r="LP1" s="143">
        <v>2018</v>
      </c>
      <c r="LQ1" s="143">
        <v>2018</v>
      </c>
      <c r="LR1" s="143">
        <v>2018</v>
      </c>
      <c r="LS1" s="143">
        <v>2018</v>
      </c>
      <c r="LT1" s="143">
        <v>2018</v>
      </c>
      <c r="LU1" s="143">
        <v>2018</v>
      </c>
      <c r="LV1" s="143">
        <v>2018</v>
      </c>
      <c r="LW1" s="143">
        <v>2018</v>
      </c>
      <c r="LX1" s="143">
        <v>2018</v>
      </c>
      <c r="LY1" s="143">
        <v>2018</v>
      </c>
      <c r="LZ1" s="143">
        <v>2019</v>
      </c>
      <c r="MA1" s="143">
        <v>2019</v>
      </c>
      <c r="MB1" s="143">
        <v>2019</v>
      </c>
      <c r="MC1" s="143">
        <v>2019</v>
      </c>
      <c r="MD1" s="143">
        <v>2019</v>
      </c>
      <c r="ME1" s="143">
        <v>2019</v>
      </c>
      <c r="MF1" s="143">
        <v>2019</v>
      </c>
      <c r="MG1" s="143">
        <v>2019</v>
      </c>
      <c r="MH1" s="143">
        <v>2019</v>
      </c>
      <c r="MI1" s="143">
        <v>2019</v>
      </c>
      <c r="MJ1" s="143">
        <v>2019</v>
      </c>
      <c r="MK1" s="143">
        <v>2019</v>
      </c>
      <c r="ML1" s="143">
        <v>2020</v>
      </c>
      <c r="MM1" s="143">
        <v>2020</v>
      </c>
      <c r="MN1" s="143">
        <v>2020</v>
      </c>
      <c r="MO1" s="143">
        <v>2020</v>
      </c>
      <c r="MP1" s="143">
        <v>2020</v>
      </c>
      <c r="MQ1" s="143">
        <v>2020</v>
      </c>
      <c r="MR1" s="143">
        <v>2020</v>
      </c>
      <c r="MS1" s="143">
        <v>2020</v>
      </c>
      <c r="MT1" s="143">
        <v>2020</v>
      </c>
      <c r="MU1" s="143">
        <v>2020</v>
      </c>
    </row>
    <row r="2" spans="1:359" s="143" customFormat="1" x14ac:dyDescent="0.3">
      <c r="A2" s="143" t="s">
        <v>273</v>
      </c>
      <c r="B2" s="143" t="s">
        <v>166</v>
      </c>
      <c r="C2" s="143" t="s">
        <v>167</v>
      </c>
      <c r="D2" s="143" t="s">
        <v>168</v>
      </c>
      <c r="E2" s="143" t="s">
        <v>169</v>
      </c>
      <c r="F2" s="143" t="s">
        <v>170</v>
      </c>
      <c r="G2" s="143" t="s">
        <v>171</v>
      </c>
      <c r="H2" s="143" t="s">
        <v>172</v>
      </c>
      <c r="I2" s="143" t="s">
        <v>173</v>
      </c>
      <c r="J2" s="143" t="s">
        <v>174</v>
      </c>
      <c r="K2" s="143" t="s">
        <v>175</v>
      </c>
      <c r="L2" s="143" t="s">
        <v>176</v>
      </c>
      <c r="M2" s="143" t="s">
        <v>177</v>
      </c>
      <c r="N2" s="143" t="s">
        <v>166</v>
      </c>
      <c r="O2" s="143" t="s">
        <v>167</v>
      </c>
      <c r="P2" s="143" t="s">
        <v>168</v>
      </c>
      <c r="Q2" s="143" t="s">
        <v>169</v>
      </c>
      <c r="R2" s="143" t="s">
        <v>170</v>
      </c>
      <c r="S2" s="143" t="s">
        <v>171</v>
      </c>
      <c r="T2" s="143" t="s">
        <v>172</v>
      </c>
      <c r="U2" s="143" t="s">
        <v>173</v>
      </c>
      <c r="V2" s="143" t="s">
        <v>174</v>
      </c>
      <c r="W2" s="143" t="s">
        <v>175</v>
      </c>
      <c r="X2" s="143" t="s">
        <v>176</v>
      </c>
      <c r="Y2" s="143" t="s">
        <v>177</v>
      </c>
      <c r="Z2" s="143" t="s">
        <v>166</v>
      </c>
      <c r="AA2" s="143" t="s">
        <v>167</v>
      </c>
      <c r="AB2" s="143" t="s">
        <v>168</v>
      </c>
      <c r="AC2" s="143" t="s">
        <v>169</v>
      </c>
      <c r="AD2" s="143" t="s">
        <v>170</v>
      </c>
      <c r="AE2" s="143" t="s">
        <v>171</v>
      </c>
      <c r="AF2" s="143" t="s">
        <v>172</v>
      </c>
      <c r="AG2" s="143" t="s">
        <v>173</v>
      </c>
      <c r="AH2" s="143" t="s">
        <v>174</v>
      </c>
      <c r="AI2" s="143" t="s">
        <v>175</v>
      </c>
      <c r="AJ2" s="143" t="s">
        <v>176</v>
      </c>
      <c r="AK2" s="143" t="s">
        <v>177</v>
      </c>
      <c r="AL2" s="143" t="s">
        <v>166</v>
      </c>
      <c r="AM2" s="143" t="s">
        <v>167</v>
      </c>
      <c r="AN2" s="143" t="s">
        <v>168</v>
      </c>
      <c r="AO2" s="143" t="s">
        <v>169</v>
      </c>
      <c r="AP2" s="143" t="s">
        <v>170</v>
      </c>
      <c r="AQ2" s="143" t="s">
        <v>171</v>
      </c>
      <c r="AR2" s="143" t="s">
        <v>172</v>
      </c>
      <c r="AS2" s="143" t="s">
        <v>173</v>
      </c>
      <c r="AT2" s="143" t="s">
        <v>174</v>
      </c>
      <c r="AU2" s="143" t="s">
        <v>175</v>
      </c>
      <c r="AV2" s="143" t="s">
        <v>176</v>
      </c>
      <c r="AW2" s="143" t="s">
        <v>177</v>
      </c>
      <c r="AX2" s="143" t="s">
        <v>166</v>
      </c>
      <c r="AY2" s="143" t="s">
        <v>167</v>
      </c>
      <c r="AZ2" s="143" t="s">
        <v>168</v>
      </c>
      <c r="BA2" s="143" t="s">
        <v>169</v>
      </c>
      <c r="BB2" s="143" t="s">
        <v>170</v>
      </c>
      <c r="BC2" s="143" t="s">
        <v>171</v>
      </c>
      <c r="BD2" s="143" t="s">
        <v>172</v>
      </c>
      <c r="BE2" s="143" t="s">
        <v>173</v>
      </c>
      <c r="BF2" s="143" t="s">
        <v>174</v>
      </c>
      <c r="BG2" s="143" t="s">
        <v>175</v>
      </c>
      <c r="BH2" s="143" t="s">
        <v>176</v>
      </c>
      <c r="BI2" s="143" t="s">
        <v>177</v>
      </c>
      <c r="BJ2" s="143" t="s">
        <v>166</v>
      </c>
      <c r="BK2" s="143" t="s">
        <v>167</v>
      </c>
      <c r="BL2" s="143" t="s">
        <v>168</v>
      </c>
      <c r="BM2" s="143" t="s">
        <v>169</v>
      </c>
      <c r="BN2" s="143" t="s">
        <v>170</v>
      </c>
      <c r="BO2" s="143" t="s">
        <v>171</v>
      </c>
      <c r="BP2" s="143" t="s">
        <v>172</v>
      </c>
      <c r="BQ2" s="143" t="s">
        <v>173</v>
      </c>
      <c r="BR2" s="143" t="s">
        <v>174</v>
      </c>
      <c r="BS2" s="143" t="s">
        <v>175</v>
      </c>
      <c r="BT2" s="143" t="s">
        <v>176</v>
      </c>
      <c r="BU2" s="143" t="s">
        <v>177</v>
      </c>
      <c r="BV2" s="143" t="s">
        <v>166</v>
      </c>
      <c r="BW2" s="143" t="s">
        <v>167</v>
      </c>
      <c r="BX2" s="143" t="s">
        <v>168</v>
      </c>
      <c r="BY2" s="143" t="s">
        <v>169</v>
      </c>
      <c r="BZ2" s="143" t="s">
        <v>170</v>
      </c>
      <c r="CA2" s="143" t="s">
        <v>171</v>
      </c>
      <c r="CB2" s="143" t="s">
        <v>172</v>
      </c>
      <c r="CC2" s="143" t="s">
        <v>173</v>
      </c>
      <c r="CD2" s="143" t="s">
        <v>174</v>
      </c>
      <c r="CE2" s="143" t="s">
        <v>175</v>
      </c>
      <c r="CF2" s="143" t="s">
        <v>176</v>
      </c>
      <c r="CG2" s="143" t="s">
        <v>177</v>
      </c>
      <c r="CH2" s="143" t="s">
        <v>166</v>
      </c>
      <c r="CI2" s="143" t="s">
        <v>167</v>
      </c>
      <c r="CJ2" s="143" t="s">
        <v>168</v>
      </c>
      <c r="CK2" s="143" t="s">
        <v>169</v>
      </c>
      <c r="CL2" s="143" t="s">
        <v>170</v>
      </c>
      <c r="CM2" s="143" t="s">
        <v>171</v>
      </c>
      <c r="CN2" s="143" t="s">
        <v>172</v>
      </c>
      <c r="CO2" s="143" t="s">
        <v>173</v>
      </c>
      <c r="CP2" s="143" t="s">
        <v>174</v>
      </c>
      <c r="CQ2" s="143" t="s">
        <v>175</v>
      </c>
      <c r="CR2" s="143" t="s">
        <v>176</v>
      </c>
      <c r="CS2" s="143" t="s">
        <v>177</v>
      </c>
      <c r="CT2" s="143" t="s">
        <v>166</v>
      </c>
      <c r="CU2" s="143" t="s">
        <v>167</v>
      </c>
      <c r="CV2" s="143" t="s">
        <v>168</v>
      </c>
      <c r="CW2" s="143" t="s">
        <v>169</v>
      </c>
      <c r="CX2" s="143" t="s">
        <v>170</v>
      </c>
      <c r="CY2" s="143" t="s">
        <v>171</v>
      </c>
      <c r="CZ2" s="143" t="s">
        <v>172</v>
      </c>
      <c r="DA2" s="143" t="s">
        <v>173</v>
      </c>
      <c r="DB2" s="143" t="s">
        <v>174</v>
      </c>
      <c r="DC2" s="143" t="s">
        <v>175</v>
      </c>
      <c r="DD2" s="143" t="s">
        <v>176</v>
      </c>
      <c r="DE2" s="143" t="s">
        <v>177</v>
      </c>
      <c r="DF2" s="143" t="s">
        <v>166</v>
      </c>
      <c r="DG2" s="143" t="s">
        <v>167</v>
      </c>
      <c r="DH2" s="143" t="s">
        <v>168</v>
      </c>
      <c r="DI2" s="143" t="s">
        <v>169</v>
      </c>
      <c r="DJ2" s="143" t="s">
        <v>170</v>
      </c>
      <c r="DK2" s="143" t="s">
        <v>171</v>
      </c>
      <c r="DL2" s="143" t="s">
        <v>172</v>
      </c>
      <c r="DM2" s="143" t="s">
        <v>173</v>
      </c>
      <c r="DN2" s="143" t="s">
        <v>174</v>
      </c>
      <c r="DO2" s="143" t="s">
        <v>175</v>
      </c>
      <c r="DP2" s="143" t="s">
        <v>176</v>
      </c>
      <c r="DQ2" s="143" t="s">
        <v>177</v>
      </c>
      <c r="DR2" s="143" t="s">
        <v>166</v>
      </c>
      <c r="DS2" s="143" t="s">
        <v>167</v>
      </c>
      <c r="DT2" s="143" t="s">
        <v>168</v>
      </c>
      <c r="DU2" s="143" t="s">
        <v>169</v>
      </c>
      <c r="DV2" s="143" t="s">
        <v>170</v>
      </c>
      <c r="DW2" s="143" t="s">
        <v>171</v>
      </c>
      <c r="DX2" s="143" t="s">
        <v>172</v>
      </c>
      <c r="DY2" s="143" t="s">
        <v>173</v>
      </c>
      <c r="DZ2" s="143" t="s">
        <v>174</v>
      </c>
      <c r="EA2" s="143" t="s">
        <v>175</v>
      </c>
      <c r="EB2" s="143" t="s">
        <v>176</v>
      </c>
      <c r="EC2" s="143" t="s">
        <v>177</v>
      </c>
      <c r="ED2" s="143" t="s">
        <v>166</v>
      </c>
      <c r="EE2" s="143" t="s">
        <v>167</v>
      </c>
      <c r="EF2" s="143" t="s">
        <v>168</v>
      </c>
      <c r="EG2" s="143" t="s">
        <v>169</v>
      </c>
      <c r="EH2" s="143" t="s">
        <v>170</v>
      </c>
      <c r="EI2" s="143" t="s">
        <v>171</v>
      </c>
      <c r="EJ2" s="143" t="s">
        <v>172</v>
      </c>
      <c r="EK2" s="143" t="s">
        <v>173</v>
      </c>
      <c r="EL2" s="143" t="s">
        <v>174</v>
      </c>
      <c r="EM2" s="143" t="s">
        <v>175</v>
      </c>
      <c r="EN2" s="143" t="s">
        <v>176</v>
      </c>
      <c r="EO2" s="143" t="s">
        <v>177</v>
      </c>
      <c r="EP2" s="143" t="s">
        <v>166</v>
      </c>
      <c r="EQ2" s="143" t="s">
        <v>167</v>
      </c>
      <c r="ER2" s="143" t="s">
        <v>168</v>
      </c>
      <c r="ES2" s="143" t="s">
        <v>169</v>
      </c>
      <c r="ET2" s="143" t="s">
        <v>170</v>
      </c>
      <c r="EU2" s="143" t="s">
        <v>171</v>
      </c>
      <c r="EV2" s="143" t="s">
        <v>172</v>
      </c>
      <c r="EW2" s="143" t="s">
        <v>173</v>
      </c>
      <c r="EX2" s="143" t="s">
        <v>174</v>
      </c>
      <c r="EY2" s="143" t="s">
        <v>175</v>
      </c>
      <c r="EZ2" s="143" t="s">
        <v>176</v>
      </c>
      <c r="FA2" s="143" t="s">
        <v>177</v>
      </c>
      <c r="FB2" s="143" t="s">
        <v>166</v>
      </c>
      <c r="FC2" s="143" t="s">
        <v>167</v>
      </c>
      <c r="FD2" s="143" t="s">
        <v>168</v>
      </c>
      <c r="FE2" s="143" t="s">
        <v>169</v>
      </c>
      <c r="FF2" s="143" t="s">
        <v>170</v>
      </c>
      <c r="FG2" s="143" t="s">
        <v>171</v>
      </c>
      <c r="FH2" s="143" t="s">
        <v>172</v>
      </c>
      <c r="FI2" s="143" t="s">
        <v>173</v>
      </c>
      <c r="FJ2" s="143" t="s">
        <v>174</v>
      </c>
      <c r="FK2" s="143" t="s">
        <v>175</v>
      </c>
      <c r="FL2" s="143" t="s">
        <v>176</v>
      </c>
      <c r="FM2" s="143" t="s">
        <v>177</v>
      </c>
      <c r="FN2" s="143" t="s">
        <v>166</v>
      </c>
      <c r="FO2" s="143" t="s">
        <v>167</v>
      </c>
      <c r="FP2" s="143" t="s">
        <v>168</v>
      </c>
      <c r="FQ2" s="143" t="s">
        <v>169</v>
      </c>
      <c r="FR2" s="143" t="s">
        <v>170</v>
      </c>
      <c r="FS2" s="143" t="s">
        <v>171</v>
      </c>
      <c r="FT2" s="143" t="s">
        <v>172</v>
      </c>
      <c r="FU2" s="143" t="s">
        <v>173</v>
      </c>
      <c r="FV2" s="143" t="s">
        <v>174</v>
      </c>
      <c r="FW2" s="143" t="s">
        <v>175</v>
      </c>
      <c r="FX2" s="143" t="s">
        <v>176</v>
      </c>
      <c r="FY2" s="143" t="s">
        <v>177</v>
      </c>
      <c r="FZ2" s="143" t="s">
        <v>166</v>
      </c>
      <c r="GA2" s="143" t="s">
        <v>167</v>
      </c>
      <c r="GB2" s="143" t="s">
        <v>168</v>
      </c>
      <c r="GC2" s="143" t="s">
        <v>169</v>
      </c>
      <c r="GD2" s="143" t="s">
        <v>170</v>
      </c>
      <c r="GE2" s="143" t="s">
        <v>171</v>
      </c>
      <c r="GF2" s="143" t="s">
        <v>172</v>
      </c>
      <c r="GG2" s="143" t="s">
        <v>173</v>
      </c>
      <c r="GH2" s="143" t="s">
        <v>174</v>
      </c>
      <c r="GI2" s="143" t="s">
        <v>175</v>
      </c>
      <c r="GJ2" s="143" t="s">
        <v>176</v>
      </c>
      <c r="GK2" s="143" t="s">
        <v>177</v>
      </c>
      <c r="GL2" s="143" t="s">
        <v>166</v>
      </c>
      <c r="GM2" s="143" t="s">
        <v>167</v>
      </c>
      <c r="GN2" s="143" t="s">
        <v>168</v>
      </c>
      <c r="GO2" s="143" t="s">
        <v>169</v>
      </c>
      <c r="GP2" s="143" t="s">
        <v>170</v>
      </c>
      <c r="GQ2" s="143" t="s">
        <v>171</v>
      </c>
      <c r="GR2" s="143" t="s">
        <v>172</v>
      </c>
      <c r="GS2" s="143" t="s">
        <v>173</v>
      </c>
      <c r="GT2" s="143" t="s">
        <v>174</v>
      </c>
      <c r="GU2" s="143" t="s">
        <v>175</v>
      </c>
      <c r="GV2" s="143" t="s">
        <v>176</v>
      </c>
      <c r="GW2" s="143" t="s">
        <v>177</v>
      </c>
      <c r="GX2" s="143" t="s">
        <v>166</v>
      </c>
      <c r="GY2" s="143" t="s">
        <v>167</v>
      </c>
      <c r="GZ2" s="143" t="s">
        <v>168</v>
      </c>
      <c r="HA2" s="143" t="s">
        <v>169</v>
      </c>
      <c r="HB2" s="143" t="s">
        <v>170</v>
      </c>
      <c r="HC2" s="143" t="s">
        <v>171</v>
      </c>
      <c r="HD2" s="143" t="s">
        <v>172</v>
      </c>
      <c r="HE2" s="143" t="s">
        <v>173</v>
      </c>
      <c r="HF2" s="143" t="s">
        <v>174</v>
      </c>
      <c r="HG2" s="143" t="s">
        <v>175</v>
      </c>
      <c r="HH2" s="143" t="s">
        <v>176</v>
      </c>
      <c r="HI2" s="143" t="s">
        <v>177</v>
      </c>
      <c r="HJ2" s="143" t="s">
        <v>166</v>
      </c>
      <c r="HK2" s="143" t="s">
        <v>167</v>
      </c>
      <c r="HL2" s="143" t="s">
        <v>168</v>
      </c>
      <c r="HM2" s="143" t="s">
        <v>169</v>
      </c>
      <c r="HN2" s="143" t="s">
        <v>170</v>
      </c>
      <c r="HO2" s="143" t="s">
        <v>171</v>
      </c>
      <c r="HP2" s="143" t="s">
        <v>172</v>
      </c>
      <c r="HQ2" s="143" t="s">
        <v>173</v>
      </c>
      <c r="HR2" s="143" t="s">
        <v>174</v>
      </c>
      <c r="HS2" s="143" t="s">
        <v>175</v>
      </c>
      <c r="HT2" s="143" t="s">
        <v>176</v>
      </c>
      <c r="HU2" s="143" t="s">
        <v>177</v>
      </c>
      <c r="HV2" s="143" t="s">
        <v>166</v>
      </c>
      <c r="HW2" s="143" t="s">
        <v>167</v>
      </c>
      <c r="HX2" s="143" t="s">
        <v>168</v>
      </c>
      <c r="HY2" s="143" t="s">
        <v>169</v>
      </c>
      <c r="HZ2" s="143" t="s">
        <v>170</v>
      </c>
      <c r="IA2" s="143" t="s">
        <v>171</v>
      </c>
      <c r="IB2" s="143" t="s">
        <v>172</v>
      </c>
      <c r="IC2" s="143" t="s">
        <v>173</v>
      </c>
      <c r="ID2" s="143" t="s">
        <v>174</v>
      </c>
      <c r="IE2" s="143" t="s">
        <v>175</v>
      </c>
      <c r="IF2" s="143" t="s">
        <v>176</v>
      </c>
      <c r="IG2" s="143" t="s">
        <v>177</v>
      </c>
      <c r="IH2" s="143" t="s">
        <v>166</v>
      </c>
      <c r="II2" s="143" t="s">
        <v>167</v>
      </c>
      <c r="IJ2" s="143" t="s">
        <v>168</v>
      </c>
      <c r="IK2" s="143" t="s">
        <v>169</v>
      </c>
      <c r="IL2" s="143" t="s">
        <v>170</v>
      </c>
      <c r="IM2" s="143" t="s">
        <v>171</v>
      </c>
      <c r="IN2" s="143" t="s">
        <v>172</v>
      </c>
      <c r="IO2" s="143" t="s">
        <v>173</v>
      </c>
      <c r="IP2" s="143" t="s">
        <v>174</v>
      </c>
      <c r="IQ2" s="143" t="s">
        <v>175</v>
      </c>
      <c r="IR2" s="143" t="s">
        <v>176</v>
      </c>
      <c r="IS2" s="143" t="s">
        <v>177</v>
      </c>
      <c r="IT2" s="143" t="s">
        <v>166</v>
      </c>
      <c r="IU2" s="143" t="s">
        <v>167</v>
      </c>
      <c r="IV2" s="143" t="s">
        <v>168</v>
      </c>
      <c r="IW2" s="143" t="s">
        <v>169</v>
      </c>
      <c r="IX2" s="143" t="s">
        <v>170</v>
      </c>
      <c r="IY2" s="143" t="s">
        <v>171</v>
      </c>
      <c r="IZ2" s="143" t="s">
        <v>172</v>
      </c>
      <c r="JA2" s="143" t="s">
        <v>173</v>
      </c>
      <c r="JB2" s="143" t="s">
        <v>174</v>
      </c>
      <c r="JC2" s="143" t="s">
        <v>175</v>
      </c>
      <c r="JD2" s="143" t="s">
        <v>176</v>
      </c>
      <c r="JE2" s="143" t="s">
        <v>177</v>
      </c>
      <c r="JF2" s="143" t="s">
        <v>166</v>
      </c>
      <c r="JG2" s="143" t="s">
        <v>167</v>
      </c>
      <c r="JH2" s="143" t="s">
        <v>168</v>
      </c>
      <c r="JI2" s="143" t="s">
        <v>169</v>
      </c>
      <c r="JJ2" s="143" t="s">
        <v>170</v>
      </c>
      <c r="JK2" s="143" t="s">
        <v>171</v>
      </c>
      <c r="JL2" s="143" t="s">
        <v>172</v>
      </c>
      <c r="JM2" s="143" t="s">
        <v>173</v>
      </c>
      <c r="JN2" s="143" t="s">
        <v>174</v>
      </c>
      <c r="JO2" s="143" t="s">
        <v>175</v>
      </c>
      <c r="JP2" s="143" t="s">
        <v>176</v>
      </c>
      <c r="JQ2" s="143" t="s">
        <v>177</v>
      </c>
      <c r="JR2" s="143" t="s">
        <v>166</v>
      </c>
      <c r="JS2" s="143" t="s">
        <v>167</v>
      </c>
      <c r="JT2" s="143" t="s">
        <v>168</v>
      </c>
      <c r="JU2" s="143" t="s">
        <v>169</v>
      </c>
      <c r="JV2" s="143" t="s">
        <v>170</v>
      </c>
      <c r="JW2" s="143" t="s">
        <v>171</v>
      </c>
      <c r="JX2" s="143" t="s">
        <v>172</v>
      </c>
      <c r="JY2" s="143" t="s">
        <v>173</v>
      </c>
      <c r="JZ2" s="143" t="s">
        <v>174</v>
      </c>
      <c r="KA2" s="143" t="s">
        <v>175</v>
      </c>
      <c r="KB2" s="143" t="s">
        <v>176</v>
      </c>
      <c r="KC2" s="143" t="s">
        <v>177</v>
      </c>
      <c r="KD2" s="143" t="s">
        <v>166</v>
      </c>
      <c r="KE2" s="143" t="s">
        <v>167</v>
      </c>
      <c r="KF2" s="143" t="s">
        <v>168</v>
      </c>
      <c r="KG2" s="143" t="s">
        <v>169</v>
      </c>
      <c r="KH2" s="143" t="s">
        <v>170</v>
      </c>
      <c r="KI2" s="143" t="s">
        <v>171</v>
      </c>
      <c r="KJ2" s="143" t="s">
        <v>172</v>
      </c>
      <c r="KK2" s="143" t="s">
        <v>173</v>
      </c>
      <c r="KL2" s="143" t="s">
        <v>174</v>
      </c>
      <c r="KM2" s="143" t="s">
        <v>175</v>
      </c>
      <c r="KN2" s="143" t="s">
        <v>176</v>
      </c>
      <c r="KO2" s="143" t="s">
        <v>177</v>
      </c>
      <c r="KP2" s="143" t="s">
        <v>166</v>
      </c>
      <c r="KQ2" s="143" t="s">
        <v>167</v>
      </c>
      <c r="KR2" s="143" t="s">
        <v>168</v>
      </c>
      <c r="KS2" s="143" t="s">
        <v>169</v>
      </c>
      <c r="KT2" s="143" t="s">
        <v>170</v>
      </c>
      <c r="KU2" s="143" t="s">
        <v>171</v>
      </c>
      <c r="KV2" s="143" t="s">
        <v>172</v>
      </c>
      <c r="KW2" s="143" t="s">
        <v>173</v>
      </c>
      <c r="KX2" s="143" t="s">
        <v>174</v>
      </c>
      <c r="KY2" s="143" t="s">
        <v>175</v>
      </c>
      <c r="KZ2" s="143" t="s">
        <v>176</v>
      </c>
      <c r="LA2" s="143" t="s">
        <v>177</v>
      </c>
      <c r="LB2" s="143" t="s">
        <v>166</v>
      </c>
      <c r="LC2" s="143" t="s">
        <v>167</v>
      </c>
      <c r="LD2" s="143" t="s">
        <v>168</v>
      </c>
      <c r="LE2" s="143" t="s">
        <v>169</v>
      </c>
      <c r="LF2" s="143" t="s">
        <v>170</v>
      </c>
      <c r="LG2" s="143" t="s">
        <v>171</v>
      </c>
      <c r="LH2" s="143" t="s">
        <v>172</v>
      </c>
      <c r="LI2" s="143" t="s">
        <v>173</v>
      </c>
      <c r="LJ2" s="143" t="s">
        <v>174</v>
      </c>
      <c r="LK2" s="143" t="s">
        <v>175</v>
      </c>
      <c r="LL2" s="143" t="s">
        <v>176</v>
      </c>
      <c r="LM2" s="143" t="s">
        <v>177</v>
      </c>
      <c r="LN2" s="143" t="s">
        <v>166</v>
      </c>
      <c r="LO2" s="143" t="s">
        <v>167</v>
      </c>
      <c r="LP2" s="143" t="s">
        <v>168</v>
      </c>
      <c r="LQ2" s="143" t="s">
        <v>169</v>
      </c>
      <c r="LR2" s="143" t="s">
        <v>170</v>
      </c>
      <c r="LS2" s="143" t="s">
        <v>171</v>
      </c>
      <c r="LT2" s="143" t="s">
        <v>172</v>
      </c>
      <c r="LU2" s="143" t="s">
        <v>173</v>
      </c>
      <c r="LV2" s="143" t="s">
        <v>174</v>
      </c>
      <c r="LW2" s="143" t="s">
        <v>175</v>
      </c>
      <c r="LX2" s="143" t="s">
        <v>176</v>
      </c>
      <c r="LY2" s="143" t="s">
        <v>177</v>
      </c>
      <c r="LZ2" s="143" t="s">
        <v>166</v>
      </c>
      <c r="MA2" s="143" t="s">
        <v>167</v>
      </c>
      <c r="MB2" s="143" t="s">
        <v>168</v>
      </c>
      <c r="MC2" s="143" t="s">
        <v>169</v>
      </c>
      <c r="MD2" s="143" t="s">
        <v>170</v>
      </c>
      <c r="ME2" s="143" t="s">
        <v>171</v>
      </c>
      <c r="MF2" s="143" t="s">
        <v>172</v>
      </c>
      <c r="MG2" s="143" t="s">
        <v>173</v>
      </c>
      <c r="MH2" s="143" t="s">
        <v>174</v>
      </c>
      <c r="MI2" s="143" t="s">
        <v>175</v>
      </c>
      <c r="MJ2" s="143" t="s">
        <v>176</v>
      </c>
      <c r="MK2" s="143" t="s">
        <v>177</v>
      </c>
      <c r="ML2" s="143" t="s">
        <v>166</v>
      </c>
      <c r="MM2" s="143" t="s">
        <v>167</v>
      </c>
      <c r="MN2" s="143" t="s">
        <v>168</v>
      </c>
      <c r="MO2" s="143" t="s">
        <v>169</v>
      </c>
      <c r="MP2" s="143" t="s">
        <v>170</v>
      </c>
      <c r="MQ2" s="143" t="s">
        <v>171</v>
      </c>
      <c r="MR2" s="143" t="s">
        <v>172</v>
      </c>
      <c r="MS2" s="143" t="s">
        <v>173</v>
      </c>
      <c r="MT2" s="143" t="s">
        <v>174</v>
      </c>
      <c r="MU2" s="143" t="s">
        <v>175</v>
      </c>
    </row>
    <row r="3" spans="1:359" x14ac:dyDescent="0.3">
      <c r="A3" t="s">
        <v>278</v>
      </c>
      <c r="B3">
        <v>106.2</v>
      </c>
      <c r="C3">
        <v>104.8</v>
      </c>
      <c r="D3">
        <v>106.3</v>
      </c>
      <c r="E3">
        <v>163.5</v>
      </c>
      <c r="F3">
        <v>103</v>
      </c>
      <c r="G3">
        <v>101.2</v>
      </c>
      <c r="H3">
        <v>100.6</v>
      </c>
      <c r="I3">
        <v>100.5</v>
      </c>
      <c r="J3">
        <v>101.1</v>
      </c>
      <c r="K3">
        <v>103.5</v>
      </c>
      <c r="L3">
        <v>108.9</v>
      </c>
      <c r="M3">
        <v>112.1</v>
      </c>
      <c r="N3">
        <v>345.3</v>
      </c>
      <c r="O3">
        <v>138</v>
      </c>
      <c r="P3">
        <v>129.9</v>
      </c>
      <c r="Q3">
        <v>121.7</v>
      </c>
      <c r="R3">
        <v>111.9</v>
      </c>
      <c r="S3">
        <v>119.1</v>
      </c>
      <c r="T3">
        <v>110.6</v>
      </c>
      <c r="U3">
        <v>108.6</v>
      </c>
      <c r="V3">
        <v>111.5</v>
      </c>
      <c r="W3">
        <v>122.9</v>
      </c>
      <c r="X3">
        <v>126.1</v>
      </c>
      <c r="Y3">
        <v>125.2</v>
      </c>
      <c r="Z3">
        <v>125.8</v>
      </c>
      <c r="AA3">
        <v>124.7</v>
      </c>
      <c r="AB3">
        <v>120.1</v>
      </c>
      <c r="AC3">
        <v>118.7</v>
      </c>
      <c r="AD3">
        <v>118.1</v>
      </c>
      <c r="AE3">
        <v>119.9</v>
      </c>
      <c r="AF3">
        <v>122.39</v>
      </c>
      <c r="AG3">
        <v>126</v>
      </c>
      <c r="AH3">
        <v>123</v>
      </c>
      <c r="AI3">
        <v>119.5</v>
      </c>
      <c r="AJ3">
        <v>116.39</v>
      </c>
      <c r="AK3">
        <v>112.5</v>
      </c>
      <c r="AL3">
        <v>117.9</v>
      </c>
      <c r="AM3">
        <v>110.82</v>
      </c>
      <c r="AN3">
        <v>107.41</v>
      </c>
      <c r="AO3">
        <v>108.49</v>
      </c>
      <c r="AP3">
        <v>106.91</v>
      </c>
      <c r="AQ3">
        <v>106</v>
      </c>
      <c r="AR3">
        <v>105.33</v>
      </c>
      <c r="AS3">
        <v>104.62</v>
      </c>
      <c r="AT3">
        <v>107.96</v>
      </c>
      <c r="AU3">
        <v>115</v>
      </c>
      <c r="AV3">
        <v>114.61</v>
      </c>
      <c r="AW3">
        <v>116.44</v>
      </c>
      <c r="AX3">
        <v>117.77</v>
      </c>
      <c r="AY3">
        <v>111.02</v>
      </c>
      <c r="AZ3">
        <v>108.94</v>
      </c>
      <c r="BA3">
        <v>108.47</v>
      </c>
      <c r="BB3">
        <v>107.93</v>
      </c>
      <c r="BC3">
        <v>106.66</v>
      </c>
      <c r="BD3">
        <v>105.38</v>
      </c>
      <c r="BE3">
        <v>104.56</v>
      </c>
      <c r="BF3">
        <v>104.46</v>
      </c>
      <c r="BG3">
        <v>104.72</v>
      </c>
      <c r="BH3">
        <v>104.56</v>
      </c>
      <c r="BI3">
        <v>103.2</v>
      </c>
      <c r="BJ3">
        <v>104.11</v>
      </c>
      <c r="BK3">
        <v>102.79</v>
      </c>
      <c r="BL3">
        <v>102.8</v>
      </c>
      <c r="BM3">
        <v>102.16</v>
      </c>
      <c r="BN3">
        <v>101.6</v>
      </c>
      <c r="BO3">
        <v>101.17</v>
      </c>
      <c r="BP3">
        <v>100.72</v>
      </c>
      <c r="BQ3">
        <v>99.79</v>
      </c>
      <c r="BR3">
        <v>100.33</v>
      </c>
      <c r="BS3">
        <v>101.2</v>
      </c>
      <c r="BT3">
        <v>101.88</v>
      </c>
      <c r="BU3">
        <v>101.42</v>
      </c>
      <c r="BV3">
        <v>102.34</v>
      </c>
      <c r="BW3">
        <v>101.54</v>
      </c>
      <c r="BX3">
        <v>101.43</v>
      </c>
      <c r="BY3">
        <v>100.96</v>
      </c>
      <c r="BZ3">
        <v>100.94</v>
      </c>
      <c r="CA3">
        <v>101.1</v>
      </c>
      <c r="CB3">
        <v>100.93</v>
      </c>
      <c r="CC3">
        <v>99.86</v>
      </c>
      <c r="CD3">
        <v>99.7</v>
      </c>
      <c r="CE3">
        <v>100.17</v>
      </c>
      <c r="CF3">
        <v>100.61</v>
      </c>
      <c r="CG3">
        <v>100.96</v>
      </c>
      <c r="CH3">
        <v>101.51</v>
      </c>
      <c r="CI3">
        <v>100.89</v>
      </c>
      <c r="CJ3">
        <v>100.64</v>
      </c>
      <c r="CK3">
        <v>100.38</v>
      </c>
      <c r="CL3">
        <v>100.5</v>
      </c>
      <c r="CM3">
        <v>100.08</v>
      </c>
      <c r="CN3">
        <v>100.17</v>
      </c>
      <c r="CO3">
        <v>103.67</v>
      </c>
      <c r="CP3">
        <v>138.43</v>
      </c>
      <c r="CQ3">
        <v>104.54</v>
      </c>
      <c r="CR3">
        <v>105.67</v>
      </c>
      <c r="CS3">
        <v>111.61</v>
      </c>
      <c r="CT3">
        <v>108.38</v>
      </c>
      <c r="CU3">
        <v>104.13</v>
      </c>
      <c r="CV3">
        <v>102.79</v>
      </c>
      <c r="CW3">
        <v>103.03</v>
      </c>
      <c r="CX3">
        <v>102.22</v>
      </c>
      <c r="CY3">
        <v>101.91</v>
      </c>
      <c r="CZ3">
        <v>102.82</v>
      </c>
      <c r="DA3">
        <v>101.16</v>
      </c>
      <c r="DB3">
        <v>101.48</v>
      </c>
      <c r="DC3">
        <v>101.37</v>
      </c>
      <c r="DD3">
        <v>101.23</v>
      </c>
      <c r="DE3">
        <v>101.26</v>
      </c>
      <c r="DF3">
        <v>102.33</v>
      </c>
      <c r="DG3">
        <v>101.04</v>
      </c>
      <c r="DH3">
        <v>100.64</v>
      </c>
      <c r="DI3">
        <v>100.89</v>
      </c>
      <c r="DJ3">
        <v>101.75</v>
      </c>
      <c r="DK3">
        <v>102.55</v>
      </c>
      <c r="DL3">
        <v>101.79</v>
      </c>
      <c r="DM3">
        <v>100.98</v>
      </c>
      <c r="DN3">
        <v>101.32</v>
      </c>
      <c r="DO3">
        <v>102.11</v>
      </c>
      <c r="DP3">
        <v>101.52</v>
      </c>
      <c r="DQ3">
        <v>101.64</v>
      </c>
      <c r="DR3">
        <v>102.76</v>
      </c>
      <c r="DS3">
        <v>102.28</v>
      </c>
      <c r="DT3">
        <v>101.86</v>
      </c>
      <c r="DU3">
        <v>101.79</v>
      </c>
      <c r="DV3">
        <v>101.78</v>
      </c>
      <c r="DW3">
        <v>101.62</v>
      </c>
      <c r="DX3">
        <v>100.45</v>
      </c>
      <c r="DY3">
        <v>100.01</v>
      </c>
      <c r="DZ3">
        <v>100.6</v>
      </c>
      <c r="EA3">
        <v>101.09</v>
      </c>
      <c r="EB3">
        <v>101.36</v>
      </c>
      <c r="EC3">
        <v>101.6</v>
      </c>
      <c r="ED3">
        <v>103.09</v>
      </c>
      <c r="EE3">
        <v>101.16</v>
      </c>
      <c r="EF3">
        <v>101.08</v>
      </c>
      <c r="EG3">
        <v>101.16</v>
      </c>
      <c r="EH3">
        <v>101.69</v>
      </c>
      <c r="EI3">
        <v>100.53</v>
      </c>
      <c r="EJ3">
        <v>100.72</v>
      </c>
      <c r="EK3">
        <v>100.09</v>
      </c>
      <c r="EL3">
        <v>100.4</v>
      </c>
      <c r="EM3">
        <v>101.07</v>
      </c>
      <c r="EN3">
        <v>101.61</v>
      </c>
      <c r="EO3">
        <v>101.54</v>
      </c>
      <c r="EP3">
        <v>102.4</v>
      </c>
      <c r="EQ3">
        <v>101.63</v>
      </c>
      <c r="ER3">
        <v>101.05</v>
      </c>
      <c r="ES3">
        <v>101.02</v>
      </c>
      <c r="ET3">
        <v>100.8</v>
      </c>
      <c r="EU3">
        <v>100.8</v>
      </c>
      <c r="EV3">
        <v>100.71</v>
      </c>
      <c r="EW3">
        <v>99.59</v>
      </c>
      <c r="EX3">
        <v>100.34</v>
      </c>
      <c r="EY3">
        <v>101</v>
      </c>
      <c r="EZ3">
        <v>100.96</v>
      </c>
      <c r="FA3">
        <v>101.1</v>
      </c>
      <c r="FB3">
        <v>101.75</v>
      </c>
      <c r="FC3">
        <v>100.99</v>
      </c>
      <c r="FD3">
        <v>100.75</v>
      </c>
      <c r="FE3">
        <v>100.99</v>
      </c>
      <c r="FF3">
        <v>100.74</v>
      </c>
      <c r="FG3">
        <v>100.78</v>
      </c>
      <c r="FH3">
        <v>100.92</v>
      </c>
      <c r="FI3">
        <v>100.42</v>
      </c>
      <c r="FJ3">
        <v>100.43</v>
      </c>
      <c r="FK3">
        <v>101.14</v>
      </c>
      <c r="FL3">
        <v>101.11</v>
      </c>
      <c r="FM3">
        <v>101.14</v>
      </c>
      <c r="FN3">
        <v>102.62</v>
      </c>
      <c r="FO3">
        <v>101.23</v>
      </c>
      <c r="FP3">
        <v>101.34</v>
      </c>
      <c r="FQ3">
        <v>101.12</v>
      </c>
      <c r="FR3">
        <v>100.8</v>
      </c>
      <c r="FS3">
        <v>100.64</v>
      </c>
      <c r="FT3">
        <v>100.46</v>
      </c>
      <c r="FU3">
        <v>99.86</v>
      </c>
      <c r="FV3">
        <v>100.25</v>
      </c>
      <c r="FW3">
        <v>100.55</v>
      </c>
      <c r="FX3">
        <v>100.74</v>
      </c>
      <c r="FY3">
        <v>100.82</v>
      </c>
      <c r="FZ3">
        <v>102.43</v>
      </c>
      <c r="GA3">
        <v>101.66</v>
      </c>
      <c r="GB3">
        <v>100.82</v>
      </c>
      <c r="GC3">
        <v>100.35</v>
      </c>
      <c r="GD3">
        <v>100.48</v>
      </c>
      <c r="GE3">
        <v>100.28</v>
      </c>
      <c r="GF3">
        <v>100.67</v>
      </c>
      <c r="GG3">
        <v>100.19</v>
      </c>
      <c r="GH3">
        <v>100.09</v>
      </c>
      <c r="GI3">
        <v>100.28</v>
      </c>
      <c r="GJ3">
        <v>100.63</v>
      </c>
      <c r="GK3">
        <v>100.79</v>
      </c>
      <c r="GL3">
        <v>101.68</v>
      </c>
      <c r="GM3">
        <v>101.11</v>
      </c>
      <c r="GN3">
        <v>100.59</v>
      </c>
      <c r="GO3">
        <v>100.57</v>
      </c>
      <c r="GP3">
        <v>100.63</v>
      </c>
      <c r="GQ3">
        <v>100.95</v>
      </c>
      <c r="GR3">
        <v>100.87</v>
      </c>
      <c r="GS3">
        <v>100.09</v>
      </c>
      <c r="GT3">
        <v>100.79</v>
      </c>
      <c r="GU3">
        <v>101.64</v>
      </c>
      <c r="GV3">
        <v>101.23</v>
      </c>
      <c r="GW3">
        <v>101.13</v>
      </c>
      <c r="GX3">
        <v>102.31</v>
      </c>
      <c r="GY3">
        <v>101.2</v>
      </c>
      <c r="GZ3">
        <v>101.2</v>
      </c>
      <c r="HA3">
        <v>101.42</v>
      </c>
      <c r="HB3">
        <v>101.35</v>
      </c>
      <c r="HC3">
        <v>100.97</v>
      </c>
      <c r="HD3">
        <v>100.51</v>
      </c>
      <c r="HE3">
        <v>100.36</v>
      </c>
      <c r="HF3">
        <v>100.8</v>
      </c>
      <c r="HG3">
        <v>100.91</v>
      </c>
      <c r="HH3">
        <v>100.83</v>
      </c>
      <c r="HI3">
        <v>100.69</v>
      </c>
      <c r="HJ3">
        <v>102.37</v>
      </c>
      <c r="HK3">
        <v>101.65</v>
      </c>
      <c r="HL3">
        <v>101.31</v>
      </c>
      <c r="HM3">
        <v>100.69</v>
      </c>
      <c r="HN3">
        <v>100.57</v>
      </c>
      <c r="HO3">
        <v>100.6</v>
      </c>
      <c r="HP3">
        <v>100.63</v>
      </c>
      <c r="HQ3">
        <v>100</v>
      </c>
      <c r="HR3">
        <v>99.97</v>
      </c>
      <c r="HS3">
        <v>100</v>
      </c>
      <c r="HT3">
        <v>100.29</v>
      </c>
      <c r="HU3">
        <v>100.41</v>
      </c>
      <c r="HV3">
        <v>101.64</v>
      </c>
      <c r="HW3">
        <v>100.86</v>
      </c>
      <c r="HX3">
        <v>100.63</v>
      </c>
      <c r="HY3">
        <v>100.29</v>
      </c>
      <c r="HZ3">
        <v>100.5</v>
      </c>
      <c r="IA3">
        <v>100.39</v>
      </c>
      <c r="IB3">
        <v>100.36</v>
      </c>
      <c r="IC3">
        <v>100.55</v>
      </c>
      <c r="ID3">
        <v>100.84</v>
      </c>
      <c r="IE3">
        <v>100.5</v>
      </c>
      <c r="IF3">
        <v>100.81</v>
      </c>
      <c r="IG3">
        <v>101.08</v>
      </c>
      <c r="IH3">
        <v>102.37</v>
      </c>
      <c r="II3">
        <v>100.78</v>
      </c>
      <c r="IJ3">
        <v>100.62</v>
      </c>
      <c r="IK3">
        <v>100.43</v>
      </c>
      <c r="IL3">
        <v>100.48</v>
      </c>
      <c r="IM3">
        <v>100.23</v>
      </c>
      <c r="IN3">
        <v>99.99</v>
      </c>
      <c r="IO3">
        <v>99.76</v>
      </c>
      <c r="IP3">
        <v>99.96</v>
      </c>
      <c r="IQ3">
        <v>100.48</v>
      </c>
      <c r="IR3">
        <v>100.42</v>
      </c>
      <c r="IS3">
        <v>100.44</v>
      </c>
      <c r="IT3">
        <v>100.5</v>
      </c>
      <c r="IU3">
        <v>100.37</v>
      </c>
      <c r="IV3">
        <v>100.58</v>
      </c>
      <c r="IW3">
        <v>100.31</v>
      </c>
      <c r="IX3">
        <v>100.52</v>
      </c>
      <c r="IY3">
        <v>100.89</v>
      </c>
      <c r="IZ3">
        <v>101.23</v>
      </c>
      <c r="JA3">
        <v>100.1</v>
      </c>
      <c r="JB3">
        <v>100.55</v>
      </c>
      <c r="JC3">
        <v>100.46</v>
      </c>
      <c r="JD3">
        <v>100.34</v>
      </c>
      <c r="JE3">
        <v>100.54</v>
      </c>
      <c r="JF3">
        <v>100.97</v>
      </c>
      <c r="JG3">
        <v>100.56</v>
      </c>
      <c r="JH3">
        <v>100.34</v>
      </c>
      <c r="JI3">
        <v>100.51</v>
      </c>
      <c r="JJ3">
        <v>100.66</v>
      </c>
      <c r="JK3">
        <v>100.42</v>
      </c>
      <c r="JL3">
        <v>100.82</v>
      </c>
      <c r="JM3">
        <v>100.14</v>
      </c>
      <c r="JN3">
        <v>100.21</v>
      </c>
      <c r="JO3">
        <v>100.57</v>
      </c>
      <c r="JP3">
        <v>100.56</v>
      </c>
      <c r="JQ3">
        <v>100.51</v>
      </c>
      <c r="JR3">
        <v>100.59</v>
      </c>
      <c r="JS3">
        <v>100.7</v>
      </c>
      <c r="JT3">
        <v>101.02</v>
      </c>
      <c r="JU3">
        <v>100.9</v>
      </c>
      <c r="JV3">
        <v>100.9</v>
      </c>
      <c r="JW3">
        <v>100.62</v>
      </c>
      <c r="JX3">
        <v>100.49</v>
      </c>
      <c r="JY3">
        <v>100.24</v>
      </c>
      <c r="JZ3">
        <v>100.65</v>
      </c>
      <c r="KA3">
        <v>100.82</v>
      </c>
      <c r="KB3">
        <v>101.28</v>
      </c>
      <c r="KC3">
        <v>102.62</v>
      </c>
      <c r="KD3">
        <v>103.85</v>
      </c>
      <c r="KE3">
        <v>102.22</v>
      </c>
      <c r="KF3">
        <v>101.21</v>
      </c>
      <c r="KG3">
        <v>100.46</v>
      </c>
      <c r="KH3">
        <v>100.35</v>
      </c>
      <c r="KI3">
        <v>100.19</v>
      </c>
      <c r="KJ3">
        <v>100.8</v>
      </c>
      <c r="KK3">
        <v>100.35</v>
      </c>
      <c r="KL3">
        <v>100.57</v>
      </c>
      <c r="KM3">
        <v>100.74</v>
      </c>
      <c r="KN3">
        <v>100.75</v>
      </c>
      <c r="KO3">
        <v>100.77</v>
      </c>
      <c r="KP3">
        <v>100.96</v>
      </c>
      <c r="KQ3">
        <v>100.63</v>
      </c>
      <c r="KR3">
        <v>100.46</v>
      </c>
      <c r="KS3">
        <v>100.44</v>
      </c>
      <c r="KT3">
        <v>100.41</v>
      </c>
      <c r="KU3">
        <v>100.36</v>
      </c>
      <c r="KV3">
        <v>100.54</v>
      </c>
      <c r="KW3">
        <v>100.01</v>
      </c>
      <c r="KX3">
        <v>100.17</v>
      </c>
      <c r="KY3">
        <v>100.43</v>
      </c>
      <c r="KZ3">
        <v>100.44</v>
      </c>
      <c r="LA3">
        <v>100.4</v>
      </c>
      <c r="LB3">
        <v>100.62</v>
      </c>
      <c r="LC3">
        <v>100.22</v>
      </c>
      <c r="LD3">
        <v>100.13</v>
      </c>
      <c r="LE3">
        <v>100.33</v>
      </c>
      <c r="LF3">
        <v>100.37</v>
      </c>
      <c r="LG3">
        <v>100.61</v>
      </c>
      <c r="LH3">
        <v>100.07</v>
      </c>
      <c r="LI3">
        <v>99.46</v>
      </c>
      <c r="LJ3">
        <v>99.85</v>
      </c>
      <c r="LK3">
        <v>100.2</v>
      </c>
      <c r="LL3">
        <v>100.22</v>
      </c>
      <c r="LM3">
        <v>100.42</v>
      </c>
      <c r="LN3">
        <v>100.31</v>
      </c>
      <c r="LO3">
        <v>100.21</v>
      </c>
      <c r="LP3">
        <v>100.29</v>
      </c>
      <c r="LQ3">
        <v>100.38</v>
      </c>
      <c r="LR3">
        <v>100.38</v>
      </c>
      <c r="LS3">
        <v>100.49</v>
      </c>
      <c r="LT3">
        <v>100.27</v>
      </c>
      <c r="LU3">
        <v>100.01</v>
      </c>
      <c r="LV3">
        <v>100.16</v>
      </c>
      <c r="LW3">
        <v>100.35</v>
      </c>
      <c r="LX3">
        <v>100.5</v>
      </c>
      <c r="LY3">
        <v>100.84</v>
      </c>
      <c r="LZ3">
        <v>101.01</v>
      </c>
      <c r="MA3">
        <v>100.44</v>
      </c>
      <c r="MB3">
        <v>100.32</v>
      </c>
      <c r="MC3">
        <v>100.29</v>
      </c>
      <c r="MD3">
        <v>100.34</v>
      </c>
      <c r="ME3">
        <v>100.04</v>
      </c>
      <c r="MF3">
        <v>100.2</v>
      </c>
      <c r="MG3">
        <v>99.76</v>
      </c>
      <c r="MH3">
        <v>99.84</v>
      </c>
      <c r="MI3">
        <v>100.13</v>
      </c>
      <c r="MJ3">
        <v>100.28</v>
      </c>
      <c r="MK3">
        <v>100.36</v>
      </c>
      <c r="ML3">
        <v>100.4</v>
      </c>
      <c r="MM3">
        <v>100.33</v>
      </c>
      <c r="MN3">
        <v>100.55</v>
      </c>
      <c r="MO3">
        <v>100.83</v>
      </c>
      <c r="MP3">
        <v>100.27</v>
      </c>
      <c r="MQ3">
        <v>100.22</v>
      </c>
      <c r="MR3">
        <v>100.35</v>
      </c>
      <c r="MS3">
        <v>99.96</v>
      </c>
      <c r="MT3">
        <v>99.93</v>
      </c>
      <c r="MU3">
        <v>100.43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8EC0F-AE03-492E-98AE-A7825C2C659B}">
  <dimension ref="A1:GU6"/>
  <sheetViews>
    <sheetView workbookViewId="0">
      <selection activeCell="A6" sqref="A6"/>
    </sheetView>
  </sheetViews>
  <sheetFormatPr defaultRowHeight="14.4" x14ac:dyDescent="0.3"/>
  <sheetData>
    <row r="1" spans="1:203" x14ac:dyDescent="0.3">
      <c r="B1" s="143">
        <v>2004</v>
      </c>
      <c r="C1" s="143">
        <v>2004</v>
      </c>
      <c r="D1" s="143">
        <v>2004</v>
      </c>
      <c r="E1" s="143">
        <v>2004</v>
      </c>
      <c r="F1" s="143">
        <v>2004</v>
      </c>
      <c r="G1" s="143">
        <v>2004</v>
      </c>
      <c r="H1" s="143">
        <v>2004</v>
      </c>
      <c r="I1" s="143">
        <v>2004</v>
      </c>
      <c r="J1" s="143">
        <v>2004</v>
      </c>
      <c r="K1" s="143">
        <v>2004</v>
      </c>
      <c r="L1" s="143">
        <v>2004</v>
      </c>
      <c r="M1" s="143">
        <v>2004</v>
      </c>
      <c r="N1" s="143">
        <v>2005</v>
      </c>
      <c r="O1" s="143">
        <v>2005</v>
      </c>
      <c r="P1" s="143">
        <v>2005</v>
      </c>
      <c r="Q1" s="143">
        <v>2005</v>
      </c>
      <c r="R1" s="143">
        <v>2005</v>
      </c>
      <c r="S1" s="143">
        <v>2005</v>
      </c>
      <c r="T1" s="143">
        <v>2005</v>
      </c>
      <c r="U1" s="143">
        <v>2005</v>
      </c>
      <c r="V1" s="143">
        <v>2005</v>
      </c>
      <c r="W1" s="143">
        <v>2005</v>
      </c>
      <c r="X1" s="143">
        <v>2005</v>
      </c>
      <c r="Y1" s="143">
        <v>2005</v>
      </c>
      <c r="Z1" s="143">
        <v>2006</v>
      </c>
      <c r="AA1" s="143">
        <v>2006</v>
      </c>
      <c r="AB1" s="143">
        <v>2006</v>
      </c>
      <c r="AC1" s="143">
        <v>2006</v>
      </c>
      <c r="AD1" s="143">
        <v>2006</v>
      </c>
      <c r="AE1" s="143">
        <v>2006</v>
      </c>
      <c r="AF1" s="143">
        <v>2006</v>
      </c>
      <c r="AG1" s="143">
        <v>2006</v>
      </c>
      <c r="AH1" s="143">
        <v>2006</v>
      </c>
      <c r="AI1" s="143">
        <v>2006</v>
      </c>
      <c r="AJ1" s="143">
        <v>2006</v>
      </c>
      <c r="AK1" s="143">
        <v>2006</v>
      </c>
      <c r="AL1" s="143">
        <v>2007</v>
      </c>
      <c r="AM1" s="143">
        <v>2007</v>
      </c>
      <c r="AN1" s="143">
        <v>2007</v>
      </c>
      <c r="AO1" s="143">
        <v>2007</v>
      </c>
      <c r="AP1" s="143">
        <v>2007</v>
      </c>
      <c r="AQ1" s="143">
        <v>2007</v>
      </c>
      <c r="AR1" s="143">
        <v>2007</v>
      </c>
      <c r="AS1" s="143">
        <v>2007</v>
      </c>
      <c r="AT1" s="143">
        <v>2007</v>
      </c>
      <c r="AU1" s="143">
        <v>2007</v>
      </c>
      <c r="AV1" s="143">
        <v>2007</v>
      </c>
      <c r="AW1" s="143">
        <v>2007</v>
      </c>
      <c r="AX1" s="143">
        <v>2008</v>
      </c>
      <c r="AY1" s="143">
        <v>2008</v>
      </c>
      <c r="AZ1" s="143">
        <v>2008</v>
      </c>
      <c r="BA1" s="143">
        <v>2008</v>
      </c>
      <c r="BB1" s="143">
        <v>2008</v>
      </c>
      <c r="BC1" s="143">
        <v>2008</v>
      </c>
      <c r="BD1" s="143">
        <v>2008</v>
      </c>
      <c r="BE1" s="143">
        <v>2008</v>
      </c>
      <c r="BF1" s="143">
        <v>2008</v>
      </c>
      <c r="BG1" s="143">
        <v>2008</v>
      </c>
      <c r="BH1" s="143">
        <v>2008</v>
      </c>
      <c r="BI1" s="143">
        <v>2008</v>
      </c>
      <c r="BJ1" s="143">
        <v>2009</v>
      </c>
      <c r="BK1" s="143">
        <v>2009</v>
      </c>
      <c r="BL1" s="143">
        <v>2009</v>
      </c>
      <c r="BM1" s="143">
        <v>2009</v>
      </c>
      <c r="BN1" s="143">
        <v>2009</v>
      </c>
      <c r="BO1" s="143">
        <v>2009</v>
      </c>
      <c r="BP1" s="143">
        <v>2009</v>
      </c>
      <c r="BQ1" s="143">
        <v>2009</v>
      </c>
      <c r="BR1" s="143">
        <v>2009</v>
      </c>
      <c r="BS1" s="143">
        <v>2009</v>
      </c>
      <c r="BT1" s="143">
        <v>2009</v>
      </c>
      <c r="BU1" s="143">
        <v>2009</v>
      </c>
      <c r="BV1" s="143">
        <v>2010</v>
      </c>
      <c r="BW1" s="143">
        <v>2010</v>
      </c>
      <c r="BX1" s="143">
        <v>2010</v>
      </c>
      <c r="BY1" s="143">
        <v>2010</v>
      </c>
      <c r="BZ1" s="143">
        <v>2010</v>
      </c>
      <c r="CA1" s="143">
        <v>2010</v>
      </c>
      <c r="CB1" s="143">
        <v>2010</v>
      </c>
      <c r="CC1" s="143">
        <v>2010</v>
      </c>
      <c r="CD1" s="143">
        <v>2010</v>
      </c>
      <c r="CE1" s="143">
        <v>2010</v>
      </c>
      <c r="CF1" s="143">
        <v>2010</v>
      </c>
      <c r="CG1" s="143">
        <v>2010</v>
      </c>
      <c r="CH1" s="143">
        <v>2011</v>
      </c>
      <c r="CI1" s="143">
        <v>2011</v>
      </c>
      <c r="CJ1" s="143">
        <v>2011</v>
      </c>
      <c r="CK1" s="143">
        <v>2011</v>
      </c>
      <c r="CL1" s="143">
        <v>2011</v>
      </c>
      <c r="CM1" s="143">
        <v>2011</v>
      </c>
      <c r="CN1" s="143">
        <v>2011</v>
      </c>
      <c r="CO1" s="143">
        <v>2011</v>
      </c>
      <c r="CP1" s="143">
        <v>2011</v>
      </c>
      <c r="CQ1" s="143">
        <v>2011</v>
      </c>
      <c r="CR1" s="143">
        <v>2011</v>
      </c>
      <c r="CS1" s="143">
        <v>2011</v>
      </c>
      <c r="CT1" s="143">
        <v>2012</v>
      </c>
      <c r="CU1" s="143">
        <v>2012</v>
      </c>
      <c r="CV1" s="143">
        <v>2012</v>
      </c>
      <c r="CW1" s="143">
        <v>2012</v>
      </c>
      <c r="CX1" s="143">
        <v>2012</v>
      </c>
      <c r="CY1" s="143">
        <v>2012</v>
      </c>
      <c r="CZ1" s="143">
        <v>2012</v>
      </c>
      <c r="DA1" s="143">
        <v>2012</v>
      </c>
      <c r="DB1" s="143">
        <v>2012</v>
      </c>
      <c r="DC1" s="143">
        <v>2012</v>
      </c>
      <c r="DD1" s="143">
        <v>2012</v>
      </c>
      <c r="DE1" s="143">
        <v>2012</v>
      </c>
      <c r="DF1" s="143">
        <v>2013</v>
      </c>
      <c r="DG1" s="143">
        <v>2013</v>
      </c>
      <c r="DH1" s="143">
        <v>2013</v>
      </c>
      <c r="DI1" s="143">
        <v>2013</v>
      </c>
      <c r="DJ1" s="143">
        <v>2013</v>
      </c>
      <c r="DK1" s="143">
        <v>2013</v>
      </c>
      <c r="DL1" s="143">
        <v>2013</v>
      </c>
      <c r="DM1" s="143">
        <v>2013</v>
      </c>
      <c r="DN1" s="143">
        <v>2013</v>
      </c>
      <c r="DO1" s="143">
        <v>2013</v>
      </c>
      <c r="DP1" s="143">
        <v>2013</v>
      </c>
      <c r="DQ1" s="143">
        <v>2013</v>
      </c>
      <c r="DR1" s="143">
        <v>2014</v>
      </c>
      <c r="DS1" s="143">
        <v>2014</v>
      </c>
      <c r="DT1" s="143">
        <v>2014</v>
      </c>
      <c r="DU1" s="143">
        <v>2014</v>
      </c>
      <c r="DV1" s="143">
        <v>2014</v>
      </c>
      <c r="DW1" s="143">
        <v>2014</v>
      </c>
      <c r="DX1" s="143">
        <v>2014</v>
      </c>
      <c r="DY1" s="143">
        <v>2014</v>
      </c>
      <c r="DZ1" s="143">
        <v>2014</v>
      </c>
      <c r="EA1" s="143">
        <v>2014</v>
      </c>
      <c r="EB1" s="143">
        <v>2014</v>
      </c>
      <c r="EC1" s="143">
        <v>2014</v>
      </c>
      <c r="ED1" s="143">
        <v>2015</v>
      </c>
      <c r="EE1" s="143">
        <v>2015</v>
      </c>
      <c r="EF1" s="143">
        <v>2015</v>
      </c>
      <c r="EG1" s="143">
        <v>2015</v>
      </c>
      <c r="EH1" s="143">
        <v>2015</v>
      </c>
      <c r="EI1" s="143">
        <v>2015</v>
      </c>
      <c r="EJ1" s="143">
        <v>2015</v>
      </c>
      <c r="EK1" s="143">
        <v>2015</v>
      </c>
      <c r="EL1" s="143">
        <v>2015</v>
      </c>
      <c r="EM1" s="143">
        <v>2015</v>
      </c>
      <c r="EN1" s="143">
        <v>2015</v>
      </c>
      <c r="EO1" s="143">
        <v>2015</v>
      </c>
      <c r="EP1" s="143">
        <v>2016</v>
      </c>
      <c r="EQ1" s="143">
        <v>2016</v>
      </c>
      <c r="ER1" s="143">
        <v>2016</v>
      </c>
      <c r="ES1" s="143">
        <v>2016</v>
      </c>
      <c r="ET1" s="143">
        <v>2016</v>
      </c>
      <c r="EU1" s="143">
        <v>2016</v>
      </c>
      <c r="EV1" s="143">
        <v>2016</v>
      </c>
      <c r="EW1" s="143">
        <v>2016</v>
      </c>
      <c r="EX1" s="143">
        <v>2016</v>
      </c>
      <c r="EY1" s="143">
        <v>2016</v>
      </c>
      <c r="EZ1" s="143">
        <v>2016</v>
      </c>
      <c r="FA1" s="143">
        <v>2016</v>
      </c>
      <c r="FB1" s="143">
        <v>2017</v>
      </c>
      <c r="FC1" s="143">
        <v>2017</v>
      </c>
      <c r="FD1" s="143">
        <v>2017</v>
      </c>
      <c r="FE1" s="143">
        <v>2017</v>
      </c>
      <c r="FF1" s="143">
        <v>2017</v>
      </c>
      <c r="FG1" s="143">
        <v>2017</v>
      </c>
      <c r="FH1" s="143">
        <v>2017</v>
      </c>
      <c r="FI1" s="143">
        <v>2017</v>
      </c>
      <c r="FJ1" s="143">
        <v>2017</v>
      </c>
      <c r="FK1" s="143">
        <v>2017</v>
      </c>
      <c r="FL1" s="143">
        <v>2017</v>
      </c>
      <c r="FM1" s="143">
        <v>2017</v>
      </c>
      <c r="FN1" s="143">
        <v>2018</v>
      </c>
      <c r="FO1" s="143">
        <v>2018</v>
      </c>
      <c r="FP1" s="143">
        <v>2018</v>
      </c>
      <c r="FQ1" s="143">
        <v>2018</v>
      </c>
      <c r="FR1" s="143">
        <v>2018</v>
      </c>
      <c r="FS1" s="143">
        <v>2018</v>
      </c>
      <c r="FT1" s="143">
        <v>2018</v>
      </c>
      <c r="FU1" s="143">
        <v>2018</v>
      </c>
      <c r="FV1" s="143">
        <v>2018</v>
      </c>
      <c r="FW1" s="143">
        <v>2018</v>
      </c>
      <c r="FX1" s="143">
        <v>2018</v>
      </c>
      <c r="FY1" s="143">
        <v>2018</v>
      </c>
      <c r="FZ1" s="143">
        <v>2019</v>
      </c>
      <c r="GA1" s="143">
        <v>2019</v>
      </c>
      <c r="GB1" s="143">
        <v>2019</v>
      </c>
      <c r="GC1" s="143">
        <v>2019</v>
      </c>
      <c r="GD1" s="143">
        <v>2019</v>
      </c>
      <c r="GE1" s="143">
        <v>2019</v>
      </c>
      <c r="GF1" s="143">
        <v>2019</v>
      </c>
      <c r="GG1" s="143">
        <v>2019</v>
      </c>
      <c r="GH1" s="143">
        <v>2019</v>
      </c>
      <c r="GI1" s="143">
        <v>2019</v>
      </c>
      <c r="GJ1" s="143">
        <v>2019</v>
      </c>
      <c r="GK1" s="143">
        <v>2019</v>
      </c>
      <c r="GL1" s="143">
        <v>2020</v>
      </c>
      <c r="GM1" s="143">
        <v>2020</v>
      </c>
      <c r="GN1" s="143">
        <v>2020</v>
      </c>
      <c r="GO1" s="143">
        <v>2020</v>
      </c>
      <c r="GP1" s="143">
        <v>2020</v>
      </c>
      <c r="GQ1" s="143">
        <v>2020</v>
      </c>
      <c r="GR1" s="143">
        <v>2020</v>
      </c>
      <c r="GS1" s="143">
        <v>2020</v>
      </c>
      <c r="GT1" s="143">
        <v>2020</v>
      </c>
      <c r="GU1" s="143">
        <v>2020</v>
      </c>
    </row>
    <row r="2" spans="1:203" x14ac:dyDescent="0.3">
      <c r="B2" s="143" t="s">
        <v>166</v>
      </c>
      <c r="C2" s="143" t="s">
        <v>167</v>
      </c>
      <c r="D2" s="143" t="s">
        <v>168</v>
      </c>
      <c r="E2" s="143" t="s">
        <v>169</v>
      </c>
      <c r="F2" s="143" t="s">
        <v>170</v>
      </c>
      <c r="G2" s="143" t="s">
        <v>171</v>
      </c>
      <c r="H2" s="143" t="s">
        <v>172</v>
      </c>
      <c r="I2" s="143" t="s">
        <v>173</v>
      </c>
      <c r="J2" s="143" t="s">
        <v>174</v>
      </c>
      <c r="K2" s="143" t="s">
        <v>175</v>
      </c>
      <c r="L2" s="143" t="s">
        <v>176</v>
      </c>
      <c r="M2" s="143" t="s">
        <v>177</v>
      </c>
      <c r="N2" s="143" t="s">
        <v>166</v>
      </c>
      <c r="O2" s="143" t="s">
        <v>167</v>
      </c>
      <c r="P2" s="143" t="s">
        <v>168</v>
      </c>
      <c r="Q2" s="143" t="s">
        <v>169</v>
      </c>
      <c r="R2" s="143" t="s">
        <v>170</v>
      </c>
      <c r="S2" s="143" t="s">
        <v>171</v>
      </c>
      <c r="T2" s="143" t="s">
        <v>172</v>
      </c>
      <c r="U2" s="143" t="s">
        <v>173</v>
      </c>
      <c r="V2" s="143" t="s">
        <v>174</v>
      </c>
      <c r="W2" s="143" t="s">
        <v>175</v>
      </c>
      <c r="X2" s="143" t="s">
        <v>176</v>
      </c>
      <c r="Y2" s="143" t="s">
        <v>177</v>
      </c>
      <c r="Z2" s="143" t="s">
        <v>166</v>
      </c>
      <c r="AA2" s="143" t="s">
        <v>167</v>
      </c>
      <c r="AB2" s="143" t="s">
        <v>168</v>
      </c>
      <c r="AC2" s="143" t="s">
        <v>169</v>
      </c>
      <c r="AD2" s="143" t="s">
        <v>170</v>
      </c>
      <c r="AE2" s="143" t="s">
        <v>171</v>
      </c>
      <c r="AF2" s="143" t="s">
        <v>172</v>
      </c>
      <c r="AG2" s="143" t="s">
        <v>173</v>
      </c>
      <c r="AH2" s="143" t="s">
        <v>174</v>
      </c>
      <c r="AI2" s="143" t="s">
        <v>175</v>
      </c>
      <c r="AJ2" s="143" t="s">
        <v>176</v>
      </c>
      <c r="AK2" s="143" t="s">
        <v>177</v>
      </c>
      <c r="AL2" s="143" t="s">
        <v>166</v>
      </c>
      <c r="AM2" s="143" t="s">
        <v>167</v>
      </c>
      <c r="AN2" s="143" t="s">
        <v>168</v>
      </c>
      <c r="AO2" s="143" t="s">
        <v>169</v>
      </c>
      <c r="AP2" s="143" t="s">
        <v>170</v>
      </c>
      <c r="AQ2" s="143" t="s">
        <v>171</v>
      </c>
      <c r="AR2" s="143" t="s">
        <v>172</v>
      </c>
      <c r="AS2" s="143" t="s">
        <v>173</v>
      </c>
      <c r="AT2" s="143" t="s">
        <v>174</v>
      </c>
      <c r="AU2" s="143" t="s">
        <v>175</v>
      </c>
      <c r="AV2" s="143" t="s">
        <v>176</v>
      </c>
      <c r="AW2" s="143" t="s">
        <v>177</v>
      </c>
      <c r="AX2" s="143" t="s">
        <v>166</v>
      </c>
      <c r="AY2" s="143" t="s">
        <v>167</v>
      </c>
      <c r="AZ2" s="143" t="s">
        <v>168</v>
      </c>
      <c r="BA2" s="143" t="s">
        <v>169</v>
      </c>
      <c r="BB2" s="143" t="s">
        <v>170</v>
      </c>
      <c r="BC2" s="143" t="s">
        <v>171</v>
      </c>
      <c r="BD2" s="143" t="s">
        <v>172</v>
      </c>
      <c r="BE2" s="143" t="s">
        <v>173</v>
      </c>
      <c r="BF2" s="143" t="s">
        <v>174</v>
      </c>
      <c r="BG2" s="143" t="s">
        <v>175</v>
      </c>
      <c r="BH2" s="143" t="s">
        <v>176</v>
      </c>
      <c r="BI2" s="143" t="s">
        <v>177</v>
      </c>
      <c r="BJ2" s="143" t="s">
        <v>166</v>
      </c>
      <c r="BK2" s="143" t="s">
        <v>167</v>
      </c>
      <c r="BL2" s="143" t="s">
        <v>168</v>
      </c>
      <c r="BM2" s="143" t="s">
        <v>169</v>
      </c>
      <c r="BN2" s="143" t="s">
        <v>170</v>
      </c>
      <c r="BO2" s="143" t="s">
        <v>171</v>
      </c>
      <c r="BP2" s="143" t="s">
        <v>172</v>
      </c>
      <c r="BQ2" s="143" t="s">
        <v>173</v>
      </c>
      <c r="BR2" s="143" t="s">
        <v>174</v>
      </c>
      <c r="BS2" s="143" t="s">
        <v>175</v>
      </c>
      <c r="BT2" s="143" t="s">
        <v>176</v>
      </c>
      <c r="BU2" s="143" t="s">
        <v>177</v>
      </c>
      <c r="BV2" s="143" t="s">
        <v>166</v>
      </c>
      <c r="BW2" s="143" t="s">
        <v>167</v>
      </c>
      <c r="BX2" s="143" t="s">
        <v>168</v>
      </c>
      <c r="BY2" s="143" t="s">
        <v>169</v>
      </c>
      <c r="BZ2" s="143" t="s">
        <v>170</v>
      </c>
      <c r="CA2" s="143" t="s">
        <v>171</v>
      </c>
      <c r="CB2" s="143" t="s">
        <v>172</v>
      </c>
      <c r="CC2" s="143" t="s">
        <v>173</v>
      </c>
      <c r="CD2" s="143" t="s">
        <v>174</v>
      </c>
      <c r="CE2" s="143" t="s">
        <v>175</v>
      </c>
      <c r="CF2" s="143" t="s">
        <v>176</v>
      </c>
      <c r="CG2" s="143" t="s">
        <v>177</v>
      </c>
      <c r="CH2" s="143" t="s">
        <v>166</v>
      </c>
      <c r="CI2" s="143" t="s">
        <v>167</v>
      </c>
      <c r="CJ2" s="143" t="s">
        <v>168</v>
      </c>
      <c r="CK2" s="143" t="s">
        <v>169</v>
      </c>
      <c r="CL2" s="143" t="s">
        <v>170</v>
      </c>
      <c r="CM2" s="143" t="s">
        <v>171</v>
      </c>
      <c r="CN2" s="143" t="s">
        <v>172</v>
      </c>
      <c r="CO2" s="143" t="s">
        <v>173</v>
      </c>
      <c r="CP2" s="143" t="s">
        <v>174</v>
      </c>
      <c r="CQ2" s="143" t="s">
        <v>175</v>
      </c>
      <c r="CR2" s="143" t="s">
        <v>176</v>
      </c>
      <c r="CS2" s="143" t="s">
        <v>177</v>
      </c>
      <c r="CT2" s="143" t="s">
        <v>166</v>
      </c>
      <c r="CU2" s="143" t="s">
        <v>167</v>
      </c>
      <c r="CV2" s="143" t="s">
        <v>168</v>
      </c>
      <c r="CW2" s="143" t="s">
        <v>169</v>
      </c>
      <c r="CX2" s="143" t="s">
        <v>170</v>
      </c>
      <c r="CY2" s="143" t="s">
        <v>171</v>
      </c>
      <c r="CZ2" s="143" t="s">
        <v>172</v>
      </c>
      <c r="DA2" s="143" t="s">
        <v>173</v>
      </c>
      <c r="DB2" s="143" t="s">
        <v>174</v>
      </c>
      <c r="DC2" s="143" t="s">
        <v>175</v>
      </c>
      <c r="DD2" s="143" t="s">
        <v>176</v>
      </c>
      <c r="DE2" s="143" t="s">
        <v>177</v>
      </c>
      <c r="DF2" s="143" t="s">
        <v>166</v>
      </c>
      <c r="DG2" s="143" t="s">
        <v>167</v>
      </c>
      <c r="DH2" s="143" t="s">
        <v>168</v>
      </c>
      <c r="DI2" s="143" t="s">
        <v>169</v>
      </c>
      <c r="DJ2" s="143" t="s">
        <v>170</v>
      </c>
      <c r="DK2" s="143" t="s">
        <v>171</v>
      </c>
      <c r="DL2" s="143" t="s">
        <v>172</v>
      </c>
      <c r="DM2" s="143" t="s">
        <v>173</v>
      </c>
      <c r="DN2" s="143" t="s">
        <v>174</v>
      </c>
      <c r="DO2" s="143" t="s">
        <v>175</v>
      </c>
      <c r="DP2" s="143" t="s">
        <v>176</v>
      </c>
      <c r="DQ2" s="143" t="s">
        <v>177</v>
      </c>
      <c r="DR2" s="143" t="s">
        <v>166</v>
      </c>
      <c r="DS2" s="143" t="s">
        <v>167</v>
      </c>
      <c r="DT2" s="143" t="s">
        <v>168</v>
      </c>
      <c r="DU2" s="143" t="s">
        <v>169</v>
      </c>
      <c r="DV2" s="143" t="s">
        <v>170</v>
      </c>
      <c r="DW2" s="143" t="s">
        <v>171</v>
      </c>
      <c r="DX2" s="143" t="s">
        <v>172</v>
      </c>
      <c r="DY2" s="143" t="s">
        <v>173</v>
      </c>
      <c r="DZ2" s="143" t="s">
        <v>174</v>
      </c>
      <c r="EA2" s="143" t="s">
        <v>175</v>
      </c>
      <c r="EB2" s="143" t="s">
        <v>176</v>
      </c>
      <c r="EC2" s="143" t="s">
        <v>177</v>
      </c>
      <c r="ED2" s="143" t="s">
        <v>166</v>
      </c>
      <c r="EE2" s="143" t="s">
        <v>167</v>
      </c>
      <c r="EF2" s="143" t="s">
        <v>168</v>
      </c>
      <c r="EG2" s="143" t="s">
        <v>169</v>
      </c>
      <c r="EH2" s="143" t="s">
        <v>170</v>
      </c>
      <c r="EI2" s="143" t="s">
        <v>171</v>
      </c>
      <c r="EJ2" s="143" t="s">
        <v>172</v>
      </c>
      <c r="EK2" s="143" t="s">
        <v>173</v>
      </c>
      <c r="EL2" s="143" t="s">
        <v>174</v>
      </c>
      <c r="EM2" s="143" t="s">
        <v>175</v>
      </c>
      <c r="EN2" s="143" t="s">
        <v>176</v>
      </c>
      <c r="EO2" s="143" t="s">
        <v>177</v>
      </c>
      <c r="EP2" s="143" t="s">
        <v>166</v>
      </c>
      <c r="EQ2" s="143" t="s">
        <v>167</v>
      </c>
      <c r="ER2" s="143" t="s">
        <v>168</v>
      </c>
      <c r="ES2" s="143" t="s">
        <v>169</v>
      </c>
      <c r="ET2" s="143" t="s">
        <v>170</v>
      </c>
      <c r="EU2" s="143" t="s">
        <v>171</v>
      </c>
      <c r="EV2" s="143" t="s">
        <v>172</v>
      </c>
      <c r="EW2" s="143" t="s">
        <v>173</v>
      </c>
      <c r="EX2" s="143" t="s">
        <v>174</v>
      </c>
      <c r="EY2" s="143" t="s">
        <v>175</v>
      </c>
      <c r="EZ2" s="143" t="s">
        <v>176</v>
      </c>
      <c r="FA2" s="143" t="s">
        <v>177</v>
      </c>
      <c r="FB2" s="143" t="s">
        <v>166</v>
      </c>
      <c r="FC2" s="143" t="s">
        <v>167</v>
      </c>
      <c r="FD2" s="143" t="s">
        <v>168</v>
      </c>
      <c r="FE2" s="143" t="s">
        <v>169</v>
      </c>
      <c r="FF2" s="143" t="s">
        <v>170</v>
      </c>
      <c r="FG2" s="143" t="s">
        <v>171</v>
      </c>
      <c r="FH2" s="143" t="s">
        <v>172</v>
      </c>
      <c r="FI2" s="143" t="s">
        <v>173</v>
      </c>
      <c r="FJ2" s="143" t="s">
        <v>174</v>
      </c>
      <c r="FK2" s="143" t="s">
        <v>175</v>
      </c>
      <c r="FL2" s="143" t="s">
        <v>176</v>
      </c>
      <c r="FM2" s="143" t="s">
        <v>177</v>
      </c>
      <c r="FN2" s="143" t="s">
        <v>166</v>
      </c>
      <c r="FO2" s="143" t="s">
        <v>167</v>
      </c>
      <c r="FP2" s="143" t="s">
        <v>168</v>
      </c>
      <c r="FQ2" s="143" t="s">
        <v>169</v>
      </c>
      <c r="FR2" s="143" t="s">
        <v>170</v>
      </c>
      <c r="FS2" s="143" t="s">
        <v>171</v>
      </c>
      <c r="FT2" s="143" t="s">
        <v>172</v>
      </c>
      <c r="FU2" s="143" t="s">
        <v>173</v>
      </c>
      <c r="FV2" s="143" t="s">
        <v>174</v>
      </c>
      <c r="FW2" s="143" t="s">
        <v>175</v>
      </c>
      <c r="FX2" s="143" t="s">
        <v>176</v>
      </c>
      <c r="FY2" s="143" t="s">
        <v>177</v>
      </c>
      <c r="FZ2" s="143" t="s">
        <v>166</v>
      </c>
      <c r="GA2" s="143" t="s">
        <v>167</v>
      </c>
      <c r="GB2" s="143" t="s">
        <v>168</v>
      </c>
      <c r="GC2" s="143" t="s">
        <v>169</v>
      </c>
      <c r="GD2" s="143" t="s">
        <v>170</v>
      </c>
      <c r="GE2" s="143" t="s">
        <v>171</v>
      </c>
      <c r="GF2" s="143" t="s">
        <v>172</v>
      </c>
      <c r="GG2" s="143" t="s">
        <v>173</v>
      </c>
      <c r="GH2" s="143" t="s">
        <v>174</v>
      </c>
      <c r="GI2" s="143" t="s">
        <v>175</v>
      </c>
      <c r="GJ2" s="143" t="s">
        <v>176</v>
      </c>
      <c r="GK2" s="143" t="s">
        <v>177</v>
      </c>
      <c r="GL2" s="143" t="s">
        <v>166</v>
      </c>
      <c r="GM2" s="143" t="s">
        <v>167</v>
      </c>
      <c r="GN2" s="143" t="s">
        <v>168</v>
      </c>
      <c r="GO2" s="143" t="s">
        <v>169</v>
      </c>
      <c r="GP2" s="143" t="s">
        <v>170</v>
      </c>
      <c r="GQ2" s="143" t="s">
        <v>171</v>
      </c>
      <c r="GR2" s="143" t="s">
        <v>172</v>
      </c>
      <c r="GS2" s="143" t="s">
        <v>173</v>
      </c>
      <c r="GT2" s="143" t="s">
        <v>174</v>
      </c>
      <c r="GU2" s="143" t="s">
        <v>175</v>
      </c>
    </row>
    <row r="3" spans="1:203" x14ac:dyDescent="0.3">
      <c r="A3" t="s">
        <v>280</v>
      </c>
      <c r="B3">
        <v>82.1</v>
      </c>
      <c r="C3">
        <v>100.8</v>
      </c>
      <c r="D3">
        <v>109.1</v>
      </c>
      <c r="E3">
        <v>101.5</v>
      </c>
      <c r="F3">
        <v>98.6</v>
      </c>
      <c r="G3">
        <v>104.4</v>
      </c>
      <c r="H3">
        <v>104.7</v>
      </c>
      <c r="I3">
        <v>104.4</v>
      </c>
      <c r="J3">
        <v>101.1</v>
      </c>
      <c r="K3">
        <v>98.4</v>
      </c>
      <c r="L3">
        <v>97</v>
      </c>
      <c r="M3">
        <v>106.8</v>
      </c>
      <c r="N3">
        <v>79</v>
      </c>
      <c r="O3">
        <v>102.7</v>
      </c>
      <c r="P3">
        <v>109.3</v>
      </c>
      <c r="Q3">
        <v>100.9</v>
      </c>
      <c r="R3">
        <v>98</v>
      </c>
      <c r="S3">
        <v>106.1</v>
      </c>
      <c r="T3">
        <v>105</v>
      </c>
      <c r="U3">
        <v>104</v>
      </c>
      <c r="V3">
        <v>101.4</v>
      </c>
      <c r="W3">
        <v>99.9</v>
      </c>
      <c r="X3">
        <v>98</v>
      </c>
      <c r="Y3">
        <v>107</v>
      </c>
      <c r="Z3">
        <v>78.599999999999994</v>
      </c>
      <c r="AA3">
        <v>101.1</v>
      </c>
      <c r="AB3">
        <v>113.1</v>
      </c>
      <c r="AC3">
        <v>99.5</v>
      </c>
      <c r="AD3">
        <v>101.7</v>
      </c>
      <c r="AE3">
        <v>102.8</v>
      </c>
      <c r="AF3">
        <v>104.1</v>
      </c>
      <c r="AG3">
        <v>104.6</v>
      </c>
      <c r="AH3">
        <v>101.8</v>
      </c>
      <c r="AI3">
        <v>100.6</v>
      </c>
      <c r="AJ3">
        <v>97.8</v>
      </c>
      <c r="AK3">
        <v>106.3</v>
      </c>
      <c r="AL3">
        <v>78.8</v>
      </c>
      <c r="AM3">
        <v>98.7</v>
      </c>
      <c r="AN3">
        <v>113.4</v>
      </c>
      <c r="AO3">
        <v>100.4</v>
      </c>
      <c r="AP3">
        <v>102.4</v>
      </c>
      <c r="AQ3">
        <v>103</v>
      </c>
      <c r="AR3">
        <v>105.4</v>
      </c>
      <c r="AS3">
        <v>101.9</v>
      </c>
      <c r="AT3">
        <v>100.7</v>
      </c>
      <c r="AU3">
        <v>102.4</v>
      </c>
      <c r="AV3">
        <v>97.7</v>
      </c>
      <c r="AW3">
        <v>106.7</v>
      </c>
      <c r="AX3">
        <v>80.099999999999994</v>
      </c>
      <c r="AY3">
        <v>100.2</v>
      </c>
      <c r="AZ3">
        <v>109.6</v>
      </c>
      <c r="BA3">
        <v>101.6</v>
      </c>
      <c r="BB3">
        <v>101.1</v>
      </c>
      <c r="BC3">
        <v>102</v>
      </c>
      <c r="BD3">
        <v>105.4</v>
      </c>
      <c r="BE3">
        <v>101.3</v>
      </c>
      <c r="BF3">
        <v>102</v>
      </c>
      <c r="BG3">
        <v>96.9</v>
      </c>
      <c r="BH3">
        <v>89.4</v>
      </c>
      <c r="BI3">
        <v>106.3</v>
      </c>
      <c r="BJ3">
        <v>75.3</v>
      </c>
      <c r="BK3">
        <v>99.9</v>
      </c>
      <c r="BL3">
        <v>112.7</v>
      </c>
      <c r="BM3">
        <v>98.6</v>
      </c>
      <c r="BN3">
        <v>99.6</v>
      </c>
      <c r="BO3">
        <v>104.8</v>
      </c>
      <c r="BP3">
        <v>109</v>
      </c>
      <c r="BQ3">
        <v>100.6</v>
      </c>
      <c r="BR3">
        <v>104.9</v>
      </c>
      <c r="BS3">
        <v>99.7</v>
      </c>
      <c r="BT3">
        <v>95.9</v>
      </c>
      <c r="BU3">
        <v>108</v>
      </c>
      <c r="BV3">
        <v>76.599999999999994</v>
      </c>
      <c r="BW3">
        <v>99.9</v>
      </c>
      <c r="BX3">
        <v>114.1</v>
      </c>
      <c r="BY3">
        <v>98.6</v>
      </c>
      <c r="BZ3">
        <v>100.9</v>
      </c>
      <c r="CA3">
        <v>103.8</v>
      </c>
      <c r="CB3">
        <v>106.3</v>
      </c>
      <c r="CC3">
        <v>100.6</v>
      </c>
      <c r="CD3">
        <v>104.2</v>
      </c>
      <c r="CE3">
        <v>101.7</v>
      </c>
      <c r="CF3">
        <v>96.6</v>
      </c>
      <c r="CG3">
        <v>108.3</v>
      </c>
      <c r="CH3">
        <v>76.2</v>
      </c>
      <c r="CI3">
        <v>98.8</v>
      </c>
      <c r="CJ3">
        <v>113.1</v>
      </c>
      <c r="CK3">
        <v>97.4</v>
      </c>
      <c r="CL3">
        <v>102.2</v>
      </c>
      <c r="CM3">
        <v>104.3</v>
      </c>
      <c r="CN3">
        <v>107</v>
      </c>
      <c r="CO3">
        <v>101.8</v>
      </c>
      <c r="CP3">
        <v>105.2</v>
      </c>
      <c r="CQ3">
        <v>100.7</v>
      </c>
      <c r="CR3">
        <v>95.9</v>
      </c>
      <c r="CS3">
        <v>107.8</v>
      </c>
    </row>
    <row r="4" spans="1:203" x14ac:dyDescent="0.3">
      <c r="A4" t="s">
        <v>281</v>
      </c>
      <c r="CT4">
        <v>73.8</v>
      </c>
      <c r="CU4">
        <v>101.8</v>
      </c>
      <c r="CV4">
        <v>110.5</v>
      </c>
      <c r="CW4">
        <v>97.6</v>
      </c>
      <c r="CX4">
        <v>102.1</v>
      </c>
      <c r="CY4">
        <v>103.2</v>
      </c>
      <c r="CZ4">
        <v>103.6</v>
      </c>
      <c r="DA4">
        <v>104.5</v>
      </c>
      <c r="DB4">
        <v>103.1</v>
      </c>
      <c r="DC4">
        <v>100.8</v>
      </c>
      <c r="DD4">
        <v>98</v>
      </c>
      <c r="DE4">
        <v>108.5</v>
      </c>
      <c r="DF4">
        <v>73</v>
      </c>
      <c r="DG4">
        <v>99.4</v>
      </c>
      <c r="DH4">
        <v>113.2</v>
      </c>
      <c r="DI4">
        <v>98.3</v>
      </c>
      <c r="DJ4">
        <v>100.8</v>
      </c>
      <c r="DK4">
        <v>104</v>
      </c>
      <c r="DL4">
        <v>103.9</v>
      </c>
      <c r="DM4">
        <v>102.7</v>
      </c>
      <c r="DN4">
        <v>104.2</v>
      </c>
      <c r="DO4">
        <v>102.7</v>
      </c>
      <c r="DP4">
        <v>98.1</v>
      </c>
      <c r="DQ4">
        <v>106.5</v>
      </c>
      <c r="DR4">
        <v>72</v>
      </c>
      <c r="DS4">
        <v>101.1</v>
      </c>
      <c r="DT4">
        <v>112.1</v>
      </c>
      <c r="DU4">
        <v>98.9</v>
      </c>
      <c r="DV4">
        <v>100.9</v>
      </c>
      <c r="DW4">
        <v>103.2</v>
      </c>
      <c r="DX4">
        <v>104.3</v>
      </c>
      <c r="DY4">
        <v>101.7</v>
      </c>
      <c r="DZ4">
        <v>106.9</v>
      </c>
      <c r="EA4">
        <v>100.6</v>
      </c>
      <c r="EB4">
        <v>97.2</v>
      </c>
      <c r="EC4">
        <v>109.6</v>
      </c>
      <c r="ED4">
        <v>69.400000000000006</v>
      </c>
      <c r="EE4">
        <v>98.7</v>
      </c>
      <c r="EF4">
        <v>114.3</v>
      </c>
      <c r="EG4">
        <v>95.2</v>
      </c>
      <c r="EH4">
        <v>100.8</v>
      </c>
      <c r="EI4">
        <v>103.6</v>
      </c>
      <c r="EJ4">
        <v>104.8</v>
      </c>
      <c r="EK4">
        <v>102.1</v>
      </c>
      <c r="EL4">
        <v>108.3</v>
      </c>
      <c r="EM4">
        <v>100.5</v>
      </c>
      <c r="EN4">
        <v>96.3</v>
      </c>
      <c r="EO4">
        <v>109.8</v>
      </c>
      <c r="EP4">
        <v>70.3</v>
      </c>
      <c r="EQ4">
        <v>102.9</v>
      </c>
      <c r="ER4">
        <v>113.2</v>
      </c>
      <c r="ES4">
        <v>95.3</v>
      </c>
      <c r="ET4">
        <v>100.9</v>
      </c>
      <c r="EU4">
        <v>103.6</v>
      </c>
      <c r="EV4">
        <v>104.3</v>
      </c>
      <c r="EW4">
        <v>103.7</v>
      </c>
      <c r="EX4">
        <v>106.7</v>
      </c>
      <c r="EY4">
        <v>100.5</v>
      </c>
      <c r="EZ4">
        <v>98.5</v>
      </c>
      <c r="FA4">
        <v>107.8</v>
      </c>
    </row>
    <row r="5" spans="1:203" x14ac:dyDescent="0.3">
      <c r="A5" t="s">
        <v>282</v>
      </c>
      <c r="DG5">
        <v>99.295152518991031</v>
      </c>
      <c r="DH5">
        <v>114.92489120642044</v>
      </c>
      <c r="DI5">
        <v>96.273349245159821</v>
      </c>
      <c r="DJ5">
        <v>102.02956343159366</v>
      </c>
      <c r="DK5">
        <v>101.76752121801374</v>
      </c>
      <c r="DL5">
        <v>103.27201335148457</v>
      </c>
      <c r="DM5">
        <v>102.00766150916667</v>
      </c>
      <c r="DN5">
        <v>105.20881796845288</v>
      </c>
      <c r="DO5">
        <v>101.79570772204126</v>
      </c>
      <c r="DP5">
        <v>98.182975850934213</v>
      </c>
      <c r="DQ5">
        <v>107.87615403037209</v>
      </c>
      <c r="DR5">
        <v>74.225596892536146</v>
      </c>
      <c r="DS5">
        <v>100.98953481625104</v>
      </c>
      <c r="DT5">
        <v>111.24234407577404</v>
      </c>
      <c r="DU5">
        <v>98.197156901455443</v>
      </c>
      <c r="DV5">
        <v>99.989341519156184</v>
      </c>
      <c r="DW5">
        <v>104.72637165970741</v>
      </c>
      <c r="DX5">
        <v>103.19718366310057</v>
      </c>
      <c r="DY5">
        <v>102.01118320783679</v>
      </c>
      <c r="DZ5">
        <v>107.00171936915437</v>
      </c>
      <c r="EA5">
        <v>99.836038469316151</v>
      </c>
      <c r="EB5">
        <v>97.26785080038978</v>
      </c>
      <c r="EC5">
        <v>110.67244411291442</v>
      </c>
      <c r="ED5">
        <v>71.024828728022001</v>
      </c>
      <c r="EE5">
        <v>99.714533787351129</v>
      </c>
      <c r="EF5">
        <v>112.47973187934564</v>
      </c>
      <c r="EG5">
        <v>96.301932403692703</v>
      </c>
      <c r="EH5">
        <v>99.098276136302843</v>
      </c>
      <c r="EI5">
        <v>106.04385475581878</v>
      </c>
      <c r="EJ5">
        <v>103.32082213666496</v>
      </c>
      <c r="EK5">
        <v>102.52896623105126</v>
      </c>
      <c r="EL5">
        <v>107.37931838796784</v>
      </c>
      <c r="EM5">
        <v>100.23312877062011</v>
      </c>
      <c r="EN5">
        <v>96.952482168269142</v>
      </c>
      <c r="EO5">
        <v>109.95689196834655</v>
      </c>
      <c r="EP5">
        <v>70.908404519031137</v>
      </c>
      <c r="EQ5">
        <v>103.32584655163879</v>
      </c>
      <c r="ER5">
        <v>112.1137675502129</v>
      </c>
      <c r="ES5">
        <v>95.074648328743606</v>
      </c>
      <c r="ET5">
        <v>99.394165848968441</v>
      </c>
      <c r="EU5">
        <v>105.9754263785063</v>
      </c>
      <c r="EV5">
        <v>103.22672982816421</v>
      </c>
      <c r="EW5">
        <v>104.89010639074236</v>
      </c>
      <c r="EX5">
        <v>106.42695966967419</v>
      </c>
      <c r="EY5">
        <v>100.46160323214291</v>
      </c>
      <c r="EZ5">
        <v>99.50469401253541</v>
      </c>
      <c r="FA5">
        <v>107.07004776565235</v>
      </c>
      <c r="FB5">
        <v>74.137541267932846</v>
      </c>
      <c r="FC5">
        <v>97.826600989515427</v>
      </c>
      <c r="FD5">
        <v>115.45179813065826</v>
      </c>
      <c r="FE5">
        <v>95.445254831736591</v>
      </c>
      <c r="FF5">
        <v>101.62770225847493</v>
      </c>
      <c r="FG5">
        <v>105.44726234073292</v>
      </c>
      <c r="FH5">
        <v>101.60567236541662</v>
      </c>
      <c r="FI5">
        <v>106.12926725748162</v>
      </c>
      <c r="FJ5">
        <v>106.71748964656307</v>
      </c>
      <c r="FK5">
        <v>97.655744237740635</v>
      </c>
      <c r="FL5">
        <v>98.220968267161197</v>
      </c>
      <c r="FM5">
        <v>105.81729869557168</v>
      </c>
      <c r="FN5">
        <v>77.359604238956322</v>
      </c>
      <c r="FO5">
        <v>97.779331266479545</v>
      </c>
      <c r="FP5">
        <v>113.86942761387076</v>
      </c>
      <c r="FQ5">
        <v>97.215717297500092</v>
      </c>
      <c r="FR5">
        <v>101.64865749017609</v>
      </c>
      <c r="FS5">
        <v>103.03517408613459</v>
      </c>
      <c r="FT5">
        <v>103.14502783460291</v>
      </c>
      <c r="FU5">
        <v>103.95761657272726</v>
      </c>
      <c r="FV5">
        <v>106.10791204723719</v>
      </c>
      <c r="FW5">
        <v>100.89807290924091</v>
      </c>
      <c r="FX5">
        <v>96.067283960013725</v>
      </c>
      <c r="FY5">
        <v>109.10142546931819</v>
      </c>
      <c r="FZ5">
        <v>73.521441199090319</v>
      </c>
      <c r="GA5">
        <v>99.220086227139987</v>
      </c>
      <c r="GB5">
        <v>112.45333545050207</v>
      </c>
      <c r="GC5">
        <v>99.275800009467659</v>
      </c>
      <c r="GD5">
        <v>98.290511546850738</v>
      </c>
      <c r="GE5">
        <v>105.18478199199468</v>
      </c>
      <c r="GF5">
        <v>104.76642570840946</v>
      </c>
      <c r="GG5">
        <v>103.50678324207252</v>
      </c>
      <c r="GH5">
        <v>107.60565763558397</v>
      </c>
      <c r="GI5">
        <v>101.03556543208103</v>
      </c>
      <c r="GJ5">
        <v>93.975179151550208</v>
      </c>
      <c r="GK5">
        <v>109.48848635992414</v>
      </c>
      <c r="GL5">
        <v>73.400000000000006</v>
      </c>
      <c r="GM5" t="s">
        <v>203</v>
      </c>
      <c r="GN5">
        <v>109.7</v>
      </c>
      <c r="GO5">
        <v>88.9</v>
      </c>
      <c r="GP5">
        <v>97.5</v>
      </c>
      <c r="GQ5" t="s">
        <v>205</v>
      </c>
      <c r="GR5" t="s">
        <v>207</v>
      </c>
      <c r="GS5" t="s">
        <v>208</v>
      </c>
      <c r="GT5" t="s">
        <v>209</v>
      </c>
    </row>
    <row r="6" spans="1:203" x14ac:dyDescent="0.3">
      <c r="A6" t="s">
        <v>279</v>
      </c>
      <c r="B6">
        <f>B3</f>
        <v>82.1</v>
      </c>
      <c r="C6" s="143">
        <f t="shared" ref="C6:BN6" si="0">C3</f>
        <v>100.8</v>
      </c>
      <c r="D6" s="143">
        <f t="shared" si="0"/>
        <v>109.1</v>
      </c>
      <c r="E6" s="143">
        <f t="shared" si="0"/>
        <v>101.5</v>
      </c>
      <c r="F6" s="143">
        <f t="shared" si="0"/>
        <v>98.6</v>
      </c>
      <c r="G6" s="143">
        <f t="shared" si="0"/>
        <v>104.4</v>
      </c>
      <c r="H6" s="143">
        <f t="shared" si="0"/>
        <v>104.7</v>
      </c>
      <c r="I6" s="143">
        <f t="shared" si="0"/>
        <v>104.4</v>
      </c>
      <c r="J6" s="143">
        <f t="shared" si="0"/>
        <v>101.1</v>
      </c>
      <c r="K6" s="143">
        <f t="shared" si="0"/>
        <v>98.4</v>
      </c>
      <c r="L6" s="143">
        <f t="shared" si="0"/>
        <v>97</v>
      </c>
      <c r="M6" s="143">
        <f t="shared" si="0"/>
        <v>106.8</v>
      </c>
      <c r="N6" s="143">
        <f t="shared" si="0"/>
        <v>79</v>
      </c>
      <c r="O6" s="143">
        <f t="shared" si="0"/>
        <v>102.7</v>
      </c>
      <c r="P6" s="143">
        <f t="shared" si="0"/>
        <v>109.3</v>
      </c>
      <c r="Q6" s="143">
        <f t="shared" si="0"/>
        <v>100.9</v>
      </c>
      <c r="R6" s="143">
        <f t="shared" si="0"/>
        <v>98</v>
      </c>
      <c r="S6" s="143">
        <f t="shared" si="0"/>
        <v>106.1</v>
      </c>
      <c r="T6" s="143">
        <f t="shared" si="0"/>
        <v>105</v>
      </c>
      <c r="U6" s="143">
        <f t="shared" si="0"/>
        <v>104</v>
      </c>
      <c r="V6" s="143">
        <f t="shared" si="0"/>
        <v>101.4</v>
      </c>
      <c r="W6" s="143">
        <f t="shared" si="0"/>
        <v>99.9</v>
      </c>
      <c r="X6" s="143">
        <f t="shared" si="0"/>
        <v>98</v>
      </c>
      <c r="Y6" s="143">
        <f t="shared" si="0"/>
        <v>107</v>
      </c>
      <c r="Z6" s="143">
        <f t="shared" si="0"/>
        <v>78.599999999999994</v>
      </c>
      <c r="AA6" s="143">
        <f t="shared" si="0"/>
        <v>101.1</v>
      </c>
      <c r="AB6" s="143">
        <f t="shared" si="0"/>
        <v>113.1</v>
      </c>
      <c r="AC6" s="143">
        <f t="shared" si="0"/>
        <v>99.5</v>
      </c>
      <c r="AD6" s="143">
        <f t="shared" si="0"/>
        <v>101.7</v>
      </c>
      <c r="AE6" s="143">
        <f t="shared" si="0"/>
        <v>102.8</v>
      </c>
      <c r="AF6" s="143">
        <f t="shared" si="0"/>
        <v>104.1</v>
      </c>
      <c r="AG6" s="143">
        <f t="shared" si="0"/>
        <v>104.6</v>
      </c>
      <c r="AH6" s="143">
        <f t="shared" si="0"/>
        <v>101.8</v>
      </c>
      <c r="AI6" s="143">
        <f t="shared" si="0"/>
        <v>100.6</v>
      </c>
      <c r="AJ6" s="143">
        <f t="shared" si="0"/>
        <v>97.8</v>
      </c>
      <c r="AK6" s="143">
        <f t="shared" si="0"/>
        <v>106.3</v>
      </c>
      <c r="AL6" s="143">
        <f t="shared" si="0"/>
        <v>78.8</v>
      </c>
      <c r="AM6" s="143">
        <f t="shared" si="0"/>
        <v>98.7</v>
      </c>
      <c r="AN6" s="143">
        <f t="shared" si="0"/>
        <v>113.4</v>
      </c>
      <c r="AO6" s="143">
        <f t="shared" si="0"/>
        <v>100.4</v>
      </c>
      <c r="AP6" s="143">
        <f t="shared" si="0"/>
        <v>102.4</v>
      </c>
      <c r="AQ6" s="143">
        <f t="shared" si="0"/>
        <v>103</v>
      </c>
      <c r="AR6" s="143">
        <f t="shared" si="0"/>
        <v>105.4</v>
      </c>
      <c r="AS6" s="143">
        <f t="shared" si="0"/>
        <v>101.9</v>
      </c>
      <c r="AT6" s="143">
        <f t="shared" si="0"/>
        <v>100.7</v>
      </c>
      <c r="AU6" s="143">
        <f t="shared" si="0"/>
        <v>102.4</v>
      </c>
      <c r="AV6" s="143">
        <f t="shared" si="0"/>
        <v>97.7</v>
      </c>
      <c r="AW6" s="143">
        <f t="shared" si="0"/>
        <v>106.7</v>
      </c>
      <c r="AX6" s="143">
        <f t="shared" si="0"/>
        <v>80.099999999999994</v>
      </c>
      <c r="AY6" s="143">
        <f t="shared" si="0"/>
        <v>100.2</v>
      </c>
      <c r="AZ6" s="143">
        <f t="shared" si="0"/>
        <v>109.6</v>
      </c>
      <c r="BA6" s="143">
        <f t="shared" si="0"/>
        <v>101.6</v>
      </c>
      <c r="BB6" s="143">
        <f t="shared" si="0"/>
        <v>101.1</v>
      </c>
      <c r="BC6" s="143">
        <f t="shared" si="0"/>
        <v>102</v>
      </c>
      <c r="BD6" s="143">
        <f t="shared" si="0"/>
        <v>105.4</v>
      </c>
      <c r="BE6" s="143">
        <f t="shared" si="0"/>
        <v>101.3</v>
      </c>
      <c r="BF6" s="143">
        <f t="shared" si="0"/>
        <v>102</v>
      </c>
      <c r="BG6" s="143">
        <f t="shared" si="0"/>
        <v>96.9</v>
      </c>
      <c r="BH6" s="143">
        <f t="shared" si="0"/>
        <v>89.4</v>
      </c>
      <c r="BI6" s="143">
        <f t="shared" si="0"/>
        <v>106.3</v>
      </c>
      <c r="BJ6" s="143">
        <f t="shared" si="0"/>
        <v>75.3</v>
      </c>
      <c r="BK6" s="143">
        <f t="shared" si="0"/>
        <v>99.9</v>
      </c>
      <c r="BL6" s="143">
        <f t="shared" si="0"/>
        <v>112.7</v>
      </c>
      <c r="BM6" s="143">
        <f t="shared" si="0"/>
        <v>98.6</v>
      </c>
      <c r="BN6" s="143">
        <f t="shared" si="0"/>
        <v>99.6</v>
      </c>
      <c r="BO6" s="143">
        <f t="shared" ref="BO6:CS6" si="1">BO3</f>
        <v>104.8</v>
      </c>
      <c r="BP6" s="143">
        <f t="shared" si="1"/>
        <v>109</v>
      </c>
      <c r="BQ6" s="143">
        <f t="shared" si="1"/>
        <v>100.6</v>
      </c>
      <c r="BR6" s="143">
        <f t="shared" si="1"/>
        <v>104.9</v>
      </c>
      <c r="BS6" s="143">
        <f t="shared" si="1"/>
        <v>99.7</v>
      </c>
      <c r="BT6" s="143">
        <f t="shared" si="1"/>
        <v>95.9</v>
      </c>
      <c r="BU6" s="143">
        <f t="shared" si="1"/>
        <v>108</v>
      </c>
      <c r="BV6" s="143">
        <f t="shared" si="1"/>
        <v>76.599999999999994</v>
      </c>
      <c r="BW6" s="143">
        <f t="shared" si="1"/>
        <v>99.9</v>
      </c>
      <c r="BX6" s="143">
        <f t="shared" si="1"/>
        <v>114.1</v>
      </c>
      <c r="BY6" s="143">
        <f t="shared" si="1"/>
        <v>98.6</v>
      </c>
      <c r="BZ6" s="143">
        <f t="shared" si="1"/>
        <v>100.9</v>
      </c>
      <c r="CA6" s="143">
        <f t="shared" si="1"/>
        <v>103.8</v>
      </c>
      <c r="CB6" s="143">
        <f t="shared" si="1"/>
        <v>106.3</v>
      </c>
      <c r="CC6" s="143">
        <f t="shared" si="1"/>
        <v>100.6</v>
      </c>
      <c r="CD6" s="143">
        <f t="shared" si="1"/>
        <v>104.2</v>
      </c>
      <c r="CE6" s="143">
        <f t="shared" si="1"/>
        <v>101.7</v>
      </c>
      <c r="CF6" s="143">
        <f t="shared" si="1"/>
        <v>96.6</v>
      </c>
      <c r="CG6" s="143">
        <f t="shared" si="1"/>
        <v>108.3</v>
      </c>
      <c r="CH6" s="143">
        <f t="shared" si="1"/>
        <v>76.2</v>
      </c>
      <c r="CI6" s="143">
        <f t="shared" si="1"/>
        <v>98.8</v>
      </c>
      <c r="CJ6" s="143">
        <f t="shared" si="1"/>
        <v>113.1</v>
      </c>
      <c r="CK6" s="143">
        <f t="shared" si="1"/>
        <v>97.4</v>
      </c>
      <c r="CL6" s="143">
        <f t="shared" si="1"/>
        <v>102.2</v>
      </c>
      <c r="CM6" s="143">
        <f t="shared" si="1"/>
        <v>104.3</v>
      </c>
      <c r="CN6" s="143">
        <f t="shared" si="1"/>
        <v>107</v>
      </c>
      <c r="CO6" s="143">
        <f t="shared" si="1"/>
        <v>101.8</v>
      </c>
      <c r="CP6" s="143">
        <f t="shared" si="1"/>
        <v>105.2</v>
      </c>
      <c r="CQ6" s="143">
        <f t="shared" si="1"/>
        <v>100.7</v>
      </c>
      <c r="CR6" s="143">
        <f t="shared" si="1"/>
        <v>95.9</v>
      </c>
      <c r="CS6" s="143">
        <f t="shared" si="1"/>
        <v>107.8</v>
      </c>
      <c r="CT6">
        <f>CT4</f>
        <v>73.8</v>
      </c>
      <c r="CU6" s="143">
        <f t="shared" ref="CU6:DF6" si="2">CU4</f>
        <v>101.8</v>
      </c>
      <c r="CV6" s="143">
        <f t="shared" si="2"/>
        <v>110.5</v>
      </c>
      <c r="CW6" s="143">
        <f t="shared" si="2"/>
        <v>97.6</v>
      </c>
      <c r="CX6" s="143">
        <f t="shared" si="2"/>
        <v>102.1</v>
      </c>
      <c r="CY6" s="143">
        <f t="shared" si="2"/>
        <v>103.2</v>
      </c>
      <c r="CZ6" s="143">
        <f t="shared" si="2"/>
        <v>103.6</v>
      </c>
      <c r="DA6" s="143">
        <f t="shared" si="2"/>
        <v>104.5</v>
      </c>
      <c r="DB6" s="143">
        <f t="shared" si="2"/>
        <v>103.1</v>
      </c>
      <c r="DC6" s="143">
        <f t="shared" si="2"/>
        <v>100.8</v>
      </c>
      <c r="DD6" s="143">
        <f t="shared" si="2"/>
        <v>98</v>
      </c>
      <c r="DE6" s="143">
        <f t="shared" si="2"/>
        <v>108.5</v>
      </c>
      <c r="DF6" s="143">
        <f t="shared" si="2"/>
        <v>73</v>
      </c>
      <c r="DG6">
        <f>DG5</f>
        <v>99.295152518991031</v>
      </c>
      <c r="DH6" s="143">
        <f t="shared" ref="DH6:FS6" si="3">DH5</f>
        <v>114.92489120642044</v>
      </c>
      <c r="DI6" s="143">
        <f t="shared" si="3"/>
        <v>96.273349245159821</v>
      </c>
      <c r="DJ6" s="143">
        <f t="shared" si="3"/>
        <v>102.02956343159366</v>
      </c>
      <c r="DK6" s="143">
        <f t="shared" si="3"/>
        <v>101.76752121801374</v>
      </c>
      <c r="DL6" s="143">
        <f t="shared" si="3"/>
        <v>103.27201335148457</v>
      </c>
      <c r="DM6" s="143">
        <f t="shared" si="3"/>
        <v>102.00766150916667</v>
      </c>
      <c r="DN6" s="143">
        <f t="shared" si="3"/>
        <v>105.20881796845288</v>
      </c>
      <c r="DO6" s="143">
        <f t="shared" si="3"/>
        <v>101.79570772204126</v>
      </c>
      <c r="DP6" s="143">
        <f t="shared" si="3"/>
        <v>98.182975850934213</v>
      </c>
      <c r="DQ6" s="143">
        <f t="shared" si="3"/>
        <v>107.87615403037209</v>
      </c>
      <c r="DR6" s="143">
        <f t="shared" si="3"/>
        <v>74.225596892536146</v>
      </c>
      <c r="DS6" s="143">
        <f t="shared" si="3"/>
        <v>100.98953481625104</v>
      </c>
      <c r="DT6" s="143">
        <f t="shared" si="3"/>
        <v>111.24234407577404</v>
      </c>
      <c r="DU6" s="143">
        <f t="shared" si="3"/>
        <v>98.197156901455443</v>
      </c>
      <c r="DV6" s="143">
        <f t="shared" si="3"/>
        <v>99.989341519156184</v>
      </c>
      <c r="DW6" s="143">
        <f t="shared" si="3"/>
        <v>104.72637165970741</v>
      </c>
      <c r="DX6" s="143">
        <f t="shared" si="3"/>
        <v>103.19718366310057</v>
      </c>
      <c r="DY6" s="143">
        <f t="shared" si="3"/>
        <v>102.01118320783679</v>
      </c>
      <c r="DZ6" s="143">
        <f t="shared" si="3"/>
        <v>107.00171936915437</v>
      </c>
      <c r="EA6" s="143">
        <f t="shared" si="3"/>
        <v>99.836038469316151</v>
      </c>
      <c r="EB6" s="143">
        <f t="shared" si="3"/>
        <v>97.26785080038978</v>
      </c>
      <c r="EC6" s="143">
        <f t="shared" si="3"/>
        <v>110.67244411291442</v>
      </c>
      <c r="ED6" s="143">
        <f t="shared" si="3"/>
        <v>71.024828728022001</v>
      </c>
      <c r="EE6" s="143">
        <f t="shared" si="3"/>
        <v>99.714533787351129</v>
      </c>
      <c r="EF6" s="143">
        <f t="shared" si="3"/>
        <v>112.47973187934564</v>
      </c>
      <c r="EG6" s="143">
        <f t="shared" si="3"/>
        <v>96.301932403692703</v>
      </c>
      <c r="EH6" s="143">
        <f t="shared" si="3"/>
        <v>99.098276136302843</v>
      </c>
      <c r="EI6" s="143">
        <f t="shared" si="3"/>
        <v>106.04385475581878</v>
      </c>
      <c r="EJ6" s="143">
        <f t="shared" si="3"/>
        <v>103.32082213666496</v>
      </c>
      <c r="EK6" s="143">
        <f t="shared" si="3"/>
        <v>102.52896623105126</v>
      </c>
      <c r="EL6" s="143">
        <f t="shared" si="3"/>
        <v>107.37931838796784</v>
      </c>
      <c r="EM6" s="143">
        <f t="shared" si="3"/>
        <v>100.23312877062011</v>
      </c>
      <c r="EN6" s="143">
        <f t="shared" si="3"/>
        <v>96.952482168269142</v>
      </c>
      <c r="EO6" s="143">
        <f t="shared" si="3"/>
        <v>109.95689196834655</v>
      </c>
      <c r="EP6" s="143">
        <f t="shared" si="3"/>
        <v>70.908404519031137</v>
      </c>
      <c r="EQ6" s="143">
        <f t="shared" si="3"/>
        <v>103.32584655163879</v>
      </c>
      <c r="ER6" s="143">
        <f t="shared" si="3"/>
        <v>112.1137675502129</v>
      </c>
      <c r="ES6" s="143">
        <f t="shared" si="3"/>
        <v>95.074648328743606</v>
      </c>
      <c r="ET6" s="143">
        <f t="shared" si="3"/>
        <v>99.394165848968441</v>
      </c>
      <c r="EU6" s="143">
        <f t="shared" si="3"/>
        <v>105.9754263785063</v>
      </c>
      <c r="EV6" s="143">
        <f t="shared" si="3"/>
        <v>103.22672982816421</v>
      </c>
      <c r="EW6" s="143">
        <f t="shared" si="3"/>
        <v>104.89010639074236</v>
      </c>
      <c r="EX6" s="143">
        <f t="shared" si="3"/>
        <v>106.42695966967419</v>
      </c>
      <c r="EY6" s="143">
        <f t="shared" si="3"/>
        <v>100.46160323214291</v>
      </c>
      <c r="EZ6" s="143">
        <f t="shared" si="3"/>
        <v>99.50469401253541</v>
      </c>
      <c r="FA6" s="143">
        <f t="shared" si="3"/>
        <v>107.07004776565235</v>
      </c>
      <c r="FB6" s="143">
        <f t="shared" si="3"/>
        <v>74.137541267932846</v>
      </c>
      <c r="FC6" s="143">
        <f t="shared" si="3"/>
        <v>97.826600989515427</v>
      </c>
      <c r="FD6" s="143">
        <f t="shared" si="3"/>
        <v>115.45179813065826</v>
      </c>
      <c r="FE6" s="143">
        <f t="shared" si="3"/>
        <v>95.445254831736591</v>
      </c>
      <c r="FF6" s="143">
        <f t="shared" si="3"/>
        <v>101.62770225847493</v>
      </c>
      <c r="FG6" s="143">
        <f t="shared" si="3"/>
        <v>105.44726234073292</v>
      </c>
      <c r="FH6" s="143">
        <f t="shared" si="3"/>
        <v>101.60567236541662</v>
      </c>
      <c r="FI6" s="143">
        <f t="shared" si="3"/>
        <v>106.12926725748162</v>
      </c>
      <c r="FJ6" s="143">
        <f t="shared" si="3"/>
        <v>106.71748964656307</v>
      </c>
      <c r="FK6" s="143">
        <f t="shared" si="3"/>
        <v>97.655744237740635</v>
      </c>
      <c r="FL6" s="143">
        <f t="shared" si="3"/>
        <v>98.220968267161197</v>
      </c>
      <c r="FM6" s="143">
        <f t="shared" si="3"/>
        <v>105.81729869557168</v>
      </c>
      <c r="FN6" s="143">
        <f t="shared" si="3"/>
        <v>77.359604238956322</v>
      </c>
      <c r="FO6" s="143">
        <f t="shared" si="3"/>
        <v>97.779331266479545</v>
      </c>
      <c r="FP6" s="143">
        <f t="shared" si="3"/>
        <v>113.86942761387076</v>
      </c>
      <c r="FQ6" s="143">
        <f t="shared" si="3"/>
        <v>97.215717297500092</v>
      </c>
      <c r="FR6" s="143">
        <f t="shared" si="3"/>
        <v>101.64865749017609</v>
      </c>
      <c r="FS6" s="143">
        <f t="shared" si="3"/>
        <v>103.03517408613459</v>
      </c>
      <c r="FT6" s="143">
        <f t="shared" ref="FT6:GT6" si="4">FT5</f>
        <v>103.14502783460291</v>
      </c>
      <c r="FU6" s="143">
        <f t="shared" si="4"/>
        <v>103.95761657272726</v>
      </c>
      <c r="FV6" s="143">
        <f t="shared" si="4"/>
        <v>106.10791204723719</v>
      </c>
      <c r="FW6" s="143">
        <f t="shared" si="4"/>
        <v>100.89807290924091</v>
      </c>
      <c r="FX6" s="143">
        <f t="shared" si="4"/>
        <v>96.067283960013725</v>
      </c>
      <c r="FY6" s="143">
        <f t="shared" si="4"/>
        <v>109.10142546931819</v>
      </c>
      <c r="FZ6" s="143">
        <f t="shared" si="4"/>
        <v>73.521441199090319</v>
      </c>
      <c r="GA6" s="143">
        <f t="shared" si="4"/>
        <v>99.220086227139987</v>
      </c>
      <c r="GB6" s="143">
        <f t="shared" si="4"/>
        <v>112.45333545050207</v>
      </c>
      <c r="GC6" s="143">
        <f t="shared" si="4"/>
        <v>99.275800009467659</v>
      </c>
      <c r="GD6" s="143">
        <f t="shared" si="4"/>
        <v>98.290511546850738</v>
      </c>
      <c r="GE6" s="143">
        <f t="shared" si="4"/>
        <v>105.18478199199468</v>
      </c>
      <c r="GF6" s="143">
        <f t="shared" si="4"/>
        <v>104.76642570840946</v>
      </c>
      <c r="GG6" s="143">
        <f t="shared" si="4"/>
        <v>103.50678324207252</v>
      </c>
      <c r="GH6" s="143">
        <f t="shared" si="4"/>
        <v>107.60565763558397</v>
      </c>
      <c r="GI6" s="143">
        <f t="shared" si="4"/>
        <v>101.03556543208103</v>
      </c>
      <c r="GJ6" s="143">
        <f t="shared" si="4"/>
        <v>93.975179151550208</v>
      </c>
      <c r="GK6" s="143">
        <f t="shared" si="4"/>
        <v>109.48848635992414</v>
      </c>
      <c r="GL6" s="143">
        <f t="shared" si="4"/>
        <v>73.400000000000006</v>
      </c>
      <c r="GM6" s="143" t="str">
        <f t="shared" si="4"/>
        <v>101,9</v>
      </c>
      <c r="GN6" s="143">
        <f t="shared" si="4"/>
        <v>109.7</v>
      </c>
      <c r="GO6" s="143">
        <f t="shared" si="4"/>
        <v>88.9</v>
      </c>
      <c r="GP6" s="143">
        <f t="shared" si="4"/>
        <v>97.5</v>
      </c>
      <c r="GQ6" s="143" t="str">
        <f t="shared" si="4"/>
        <v>108,5</v>
      </c>
      <c r="GR6" s="143" t="str">
        <f t="shared" si="4"/>
        <v>107,3</v>
      </c>
      <c r="GS6" s="143" t="str">
        <f t="shared" si="4"/>
        <v>104,9</v>
      </c>
      <c r="GT6" s="143" t="str">
        <f t="shared" si="4"/>
        <v>107,5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4E571-68EC-4D02-92E6-FADE05CCD5BF}">
  <dimension ref="A1:JE4"/>
  <sheetViews>
    <sheetView topLeftCell="II1" workbookViewId="0">
      <selection activeCell="JE1" sqref="JE1:JE1048576"/>
    </sheetView>
  </sheetViews>
  <sheetFormatPr defaultRowHeight="14.4" x14ac:dyDescent="0.3"/>
  <sheetData>
    <row r="1" spans="1:265" s="143" customFormat="1" x14ac:dyDescent="0.3">
      <c r="B1" s="143">
        <v>1999</v>
      </c>
      <c r="C1" s="143">
        <v>1999</v>
      </c>
      <c r="D1" s="143">
        <v>1999</v>
      </c>
      <c r="E1" s="143">
        <v>1999</v>
      </c>
      <c r="F1" s="143">
        <v>1999</v>
      </c>
      <c r="G1" s="143">
        <v>1999</v>
      </c>
      <c r="H1" s="143">
        <v>1999</v>
      </c>
      <c r="I1" s="143">
        <v>1999</v>
      </c>
      <c r="J1" s="143">
        <v>1999</v>
      </c>
      <c r="K1" s="143">
        <v>1999</v>
      </c>
      <c r="L1" s="143">
        <v>1999</v>
      </c>
      <c r="M1" s="143">
        <v>1999</v>
      </c>
      <c r="N1" s="143">
        <v>2000</v>
      </c>
      <c r="O1" s="143">
        <v>2000</v>
      </c>
      <c r="P1" s="143">
        <v>2000</v>
      </c>
      <c r="Q1" s="143">
        <v>2000</v>
      </c>
      <c r="R1" s="143">
        <v>2000</v>
      </c>
      <c r="S1" s="143">
        <v>2000</v>
      </c>
      <c r="T1" s="143">
        <v>2000</v>
      </c>
      <c r="U1" s="143">
        <v>2000</v>
      </c>
      <c r="V1" s="143">
        <v>2000</v>
      </c>
      <c r="W1" s="143">
        <v>2000</v>
      </c>
      <c r="X1" s="143">
        <v>2000</v>
      </c>
      <c r="Y1" s="143">
        <v>2000</v>
      </c>
      <c r="Z1" s="143">
        <v>2001</v>
      </c>
      <c r="AA1" s="143">
        <v>2001</v>
      </c>
      <c r="AB1" s="143">
        <v>2001</v>
      </c>
      <c r="AC1" s="143">
        <v>2001</v>
      </c>
      <c r="AD1" s="143">
        <v>2001</v>
      </c>
      <c r="AE1" s="143">
        <v>2001</v>
      </c>
      <c r="AF1" s="143">
        <v>2001</v>
      </c>
      <c r="AG1" s="143">
        <v>2001</v>
      </c>
      <c r="AH1" s="143">
        <v>2001</v>
      </c>
      <c r="AI1" s="143">
        <v>2001</v>
      </c>
      <c r="AJ1" s="143">
        <v>2001</v>
      </c>
      <c r="AK1" s="143">
        <v>2001</v>
      </c>
      <c r="AL1" s="143">
        <v>2002</v>
      </c>
      <c r="AM1" s="143">
        <v>2002</v>
      </c>
      <c r="AN1" s="143">
        <v>2002</v>
      </c>
      <c r="AO1" s="143">
        <v>2002</v>
      </c>
      <c r="AP1" s="143">
        <v>2002</v>
      </c>
      <c r="AQ1" s="143">
        <v>2002</v>
      </c>
      <c r="AR1" s="143">
        <v>2002</v>
      </c>
      <c r="AS1" s="143">
        <v>2002</v>
      </c>
      <c r="AT1" s="143">
        <v>2002</v>
      </c>
      <c r="AU1" s="143">
        <v>2002</v>
      </c>
      <c r="AV1" s="143">
        <v>2002</v>
      </c>
      <c r="AW1" s="143">
        <v>2002</v>
      </c>
      <c r="AX1" s="143">
        <v>2003</v>
      </c>
      <c r="AY1" s="143">
        <v>2003</v>
      </c>
      <c r="AZ1" s="143">
        <v>2003</v>
      </c>
      <c r="BA1" s="143">
        <v>2003</v>
      </c>
      <c r="BB1" s="143">
        <v>2003</v>
      </c>
      <c r="BC1" s="143">
        <v>2003</v>
      </c>
      <c r="BD1" s="143">
        <v>2003</v>
      </c>
      <c r="BE1" s="143">
        <v>2003</v>
      </c>
      <c r="BF1" s="143">
        <v>2003</v>
      </c>
      <c r="BG1" s="143">
        <v>2003</v>
      </c>
      <c r="BH1" s="143">
        <v>2003</v>
      </c>
      <c r="BI1" s="143">
        <v>2003</v>
      </c>
      <c r="BJ1" s="143">
        <v>2004</v>
      </c>
      <c r="BK1" s="143">
        <v>2004</v>
      </c>
      <c r="BL1" s="143">
        <v>2004</v>
      </c>
      <c r="BM1" s="143">
        <v>2004</v>
      </c>
      <c r="BN1" s="143">
        <v>2004</v>
      </c>
      <c r="BO1" s="143">
        <v>2004</v>
      </c>
      <c r="BP1" s="143">
        <v>2004</v>
      </c>
      <c r="BQ1" s="143">
        <v>2004</v>
      </c>
      <c r="BR1" s="143">
        <v>2004</v>
      </c>
      <c r="BS1" s="143">
        <v>2004</v>
      </c>
      <c r="BT1" s="143">
        <v>2004</v>
      </c>
      <c r="BU1" s="143">
        <v>2004</v>
      </c>
      <c r="BV1" s="143">
        <v>2005</v>
      </c>
      <c r="BW1" s="143">
        <v>2005</v>
      </c>
      <c r="BX1" s="143">
        <v>2005</v>
      </c>
      <c r="BY1" s="143">
        <v>2005</v>
      </c>
      <c r="BZ1" s="143">
        <v>2005</v>
      </c>
      <c r="CA1" s="143">
        <v>2005</v>
      </c>
      <c r="CB1" s="143">
        <v>2005</v>
      </c>
      <c r="CC1" s="143">
        <v>2005</v>
      </c>
      <c r="CD1" s="143">
        <v>2005</v>
      </c>
      <c r="CE1" s="143">
        <v>2005</v>
      </c>
      <c r="CF1" s="143">
        <v>2005</v>
      </c>
      <c r="CG1" s="143">
        <v>2005</v>
      </c>
      <c r="CH1" s="143">
        <v>2006</v>
      </c>
      <c r="CI1" s="143">
        <v>2006</v>
      </c>
      <c r="CJ1" s="143">
        <v>2006</v>
      </c>
      <c r="CK1" s="143">
        <v>2006</v>
      </c>
      <c r="CL1" s="143">
        <v>2006</v>
      </c>
      <c r="CM1" s="143">
        <v>2006</v>
      </c>
      <c r="CN1" s="143">
        <v>2006</v>
      </c>
      <c r="CO1" s="143">
        <v>2006</v>
      </c>
      <c r="CP1" s="143">
        <v>2006</v>
      </c>
      <c r="CQ1" s="143">
        <v>2006</v>
      </c>
      <c r="CR1" s="143">
        <v>2006</v>
      </c>
      <c r="CS1" s="143">
        <v>2006</v>
      </c>
      <c r="CT1" s="143">
        <v>2007</v>
      </c>
      <c r="CU1" s="143">
        <v>2007</v>
      </c>
      <c r="CV1" s="143">
        <v>2007</v>
      </c>
      <c r="CW1" s="143">
        <v>2007</v>
      </c>
      <c r="CX1" s="143">
        <v>2007</v>
      </c>
      <c r="CY1" s="143">
        <v>2007</v>
      </c>
      <c r="CZ1" s="143">
        <v>2007</v>
      </c>
      <c r="DA1" s="143">
        <v>2007</v>
      </c>
      <c r="DB1" s="143">
        <v>2007</v>
      </c>
      <c r="DC1" s="143">
        <v>2007</v>
      </c>
      <c r="DD1" s="143">
        <v>2007</v>
      </c>
      <c r="DE1" s="143">
        <v>2007</v>
      </c>
      <c r="DF1" s="143">
        <v>2008</v>
      </c>
      <c r="DG1" s="143">
        <v>2008</v>
      </c>
      <c r="DH1" s="143">
        <v>2008</v>
      </c>
      <c r="DI1" s="143">
        <v>2008</v>
      </c>
      <c r="DJ1" s="143">
        <v>2008</v>
      </c>
      <c r="DK1" s="143">
        <v>2008</v>
      </c>
      <c r="DL1" s="143">
        <v>2008</v>
      </c>
      <c r="DM1" s="143">
        <v>2008</v>
      </c>
      <c r="DN1" s="143">
        <v>2008</v>
      </c>
      <c r="DO1" s="143">
        <v>2008</v>
      </c>
      <c r="DP1" s="143">
        <v>2008</v>
      </c>
      <c r="DQ1" s="143">
        <v>2008</v>
      </c>
      <c r="DR1" s="143">
        <v>2009</v>
      </c>
      <c r="DS1" s="143">
        <v>2009</v>
      </c>
      <c r="DT1" s="143">
        <v>2009</v>
      </c>
      <c r="DU1" s="143">
        <v>2009</v>
      </c>
      <c r="DV1" s="143">
        <v>2009</v>
      </c>
      <c r="DW1" s="143">
        <v>2009</v>
      </c>
      <c r="DX1" s="143">
        <v>2009</v>
      </c>
      <c r="DY1" s="143">
        <v>2009</v>
      </c>
      <c r="DZ1" s="143">
        <v>2009</v>
      </c>
      <c r="EA1" s="143">
        <v>2009</v>
      </c>
      <c r="EB1" s="143">
        <v>2009</v>
      </c>
      <c r="EC1" s="143">
        <v>2009</v>
      </c>
      <c r="ED1" s="143">
        <v>2010</v>
      </c>
      <c r="EE1" s="143">
        <v>2010</v>
      </c>
      <c r="EF1" s="143">
        <v>2010</v>
      </c>
      <c r="EG1" s="143">
        <v>2010</v>
      </c>
      <c r="EH1" s="143">
        <v>2010</v>
      </c>
      <c r="EI1" s="143">
        <v>2010</v>
      </c>
      <c r="EJ1" s="143">
        <v>2010</v>
      </c>
      <c r="EK1" s="143">
        <v>2010</v>
      </c>
      <c r="EL1" s="143">
        <v>2010</v>
      </c>
      <c r="EM1" s="143">
        <v>2010</v>
      </c>
      <c r="EN1" s="143">
        <v>2010</v>
      </c>
      <c r="EO1" s="143">
        <v>2010</v>
      </c>
      <c r="EP1" s="143">
        <v>2011</v>
      </c>
      <c r="EQ1" s="143">
        <v>2011</v>
      </c>
      <c r="ER1" s="143">
        <v>2011</v>
      </c>
      <c r="ES1" s="143">
        <v>2011</v>
      </c>
      <c r="ET1" s="143">
        <v>2011</v>
      </c>
      <c r="EU1" s="143">
        <v>2011</v>
      </c>
      <c r="EV1" s="143">
        <v>2011</v>
      </c>
      <c r="EW1" s="143">
        <v>2011</v>
      </c>
      <c r="EX1" s="143">
        <v>2011</v>
      </c>
      <c r="EY1" s="143">
        <v>2011</v>
      </c>
      <c r="EZ1" s="143">
        <v>2011</v>
      </c>
      <c r="FA1" s="143">
        <v>2011</v>
      </c>
      <c r="FB1" s="143">
        <v>2012</v>
      </c>
      <c r="FC1" s="143">
        <v>2012</v>
      </c>
      <c r="FD1" s="143">
        <v>2012</v>
      </c>
      <c r="FE1" s="143">
        <v>2012</v>
      </c>
      <c r="FF1" s="143">
        <v>2012</v>
      </c>
      <c r="FG1" s="143">
        <v>2012</v>
      </c>
      <c r="FH1" s="143">
        <v>2012</v>
      </c>
      <c r="FI1" s="143">
        <v>2012</v>
      </c>
      <c r="FJ1" s="143">
        <v>2012</v>
      </c>
      <c r="FK1" s="143">
        <v>2012</v>
      </c>
      <c r="FL1" s="143">
        <v>2012</v>
      </c>
      <c r="FM1" s="143">
        <v>2012</v>
      </c>
      <c r="FN1" s="143">
        <v>2013</v>
      </c>
      <c r="FO1" s="143">
        <v>2013</v>
      </c>
      <c r="FP1" s="143">
        <v>2013</v>
      </c>
      <c r="FQ1" s="143">
        <v>2013</v>
      </c>
      <c r="FR1" s="143">
        <v>2013</v>
      </c>
      <c r="FS1" s="143">
        <v>2013</v>
      </c>
      <c r="FT1" s="143">
        <v>2013</v>
      </c>
      <c r="FU1" s="143">
        <v>2013</v>
      </c>
      <c r="FV1" s="143">
        <v>2013</v>
      </c>
      <c r="FW1" s="143">
        <v>2013</v>
      </c>
      <c r="FX1" s="143">
        <v>2013</v>
      </c>
      <c r="FY1" s="143">
        <v>2013</v>
      </c>
      <c r="FZ1" s="143">
        <v>2014</v>
      </c>
      <c r="GA1" s="143">
        <v>2014</v>
      </c>
      <c r="GB1" s="143">
        <v>2014</v>
      </c>
      <c r="GC1" s="143">
        <v>2014</v>
      </c>
      <c r="GD1" s="143">
        <v>2014</v>
      </c>
      <c r="GE1" s="143">
        <v>2014</v>
      </c>
      <c r="GF1" s="143">
        <v>2014</v>
      </c>
      <c r="GG1" s="143">
        <v>2014</v>
      </c>
      <c r="GH1" s="143">
        <v>2014</v>
      </c>
      <c r="GI1" s="143">
        <v>2014</v>
      </c>
      <c r="GJ1" s="143">
        <v>2014</v>
      </c>
      <c r="GK1" s="143">
        <v>2014</v>
      </c>
      <c r="GL1" s="143">
        <v>2015</v>
      </c>
      <c r="GM1" s="143">
        <v>2015</v>
      </c>
      <c r="GN1" s="143">
        <v>2015</v>
      </c>
      <c r="GO1" s="143">
        <v>2015</v>
      </c>
      <c r="GP1" s="143">
        <v>2015</v>
      </c>
      <c r="GQ1" s="143">
        <v>2015</v>
      </c>
      <c r="GR1" s="143">
        <v>2015</v>
      </c>
      <c r="GS1" s="143">
        <v>2015</v>
      </c>
      <c r="GT1" s="143">
        <v>2015</v>
      </c>
      <c r="GU1" s="143">
        <v>2015</v>
      </c>
      <c r="GV1" s="143">
        <v>2015</v>
      </c>
      <c r="GW1" s="143">
        <v>2015</v>
      </c>
      <c r="GX1" s="143">
        <v>2016</v>
      </c>
      <c r="GY1" s="143">
        <v>2016</v>
      </c>
      <c r="GZ1" s="143">
        <v>2016</v>
      </c>
      <c r="HA1" s="143">
        <v>2016</v>
      </c>
      <c r="HB1" s="143">
        <v>2016</v>
      </c>
      <c r="HC1" s="143">
        <v>2016</v>
      </c>
      <c r="HD1" s="143">
        <v>2016</v>
      </c>
      <c r="HE1" s="143">
        <v>2016</v>
      </c>
      <c r="HF1" s="143">
        <v>2016</v>
      </c>
      <c r="HG1" s="143">
        <v>2016</v>
      </c>
      <c r="HH1" s="143">
        <v>2016</v>
      </c>
      <c r="HI1" s="143">
        <v>2016</v>
      </c>
      <c r="HJ1" s="143">
        <v>2017</v>
      </c>
      <c r="HK1" s="143">
        <v>2017</v>
      </c>
      <c r="HL1" s="143">
        <v>2017</v>
      </c>
      <c r="HM1" s="143">
        <v>2017</v>
      </c>
      <c r="HN1" s="143">
        <v>2017</v>
      </c>
      <c r="HO1" s="143">
        <v>2017</v>
      </c>
      <c r="HP1" s="143">
        <v>2017</v>
      </c>
      <c r="HQ1" s="143">
        <v>2017</v>
      </c>
      <c r="HR1" s="143">
        <v>2017</v>
      </c>
      <c r="HS1" s="143">
        <v>2017</v>
      </c>
      <c r="HT1" s="143">
        <v>2017</v>
      </c>
      <c r="HU1" s="143">
        <v>2017</v>
      </c>
      <c r="HV1" s="143">
        <v>2018</v>
      </c>
      <c r="HW1" s="143">
        <v>2018</v>
      </c>
      <c r="HX1" s="143">
        <v>2018</v>
      </c>
      <c r="HY1" s="143">
        <v>2018</v>
      </c>
      <c r="HZ1" s="143">
        <v>2018</v>
      </c>
      <c r="IA1" s="143">
        <v>2018</v>
      </c>
      <c r="IB1" s="143">
        <v>2018</v>
      </c>
      <c r="IC1" s="143">
        <v>2018</v>
      </c>
      <c r="ID1" s="143">
        <v>2018</v>
      </c>
      <c r="IE1" s="143">
        <v>2018</v>
      </c>
      <c r="IF1" s="143">
        <v>2018</v>
      </c>
      <c r="IG1" s="143">
        <v>2018</v>
      </c>
      <c r="IH1" s="143">
        <v>2019</v>
      </c>
      <c r="II1" s="143">
        <v>2019</v>
      </c>
      <c r="IJ1" s="143">
        <v>2019</v>
      </c>
      <c r="IK1" s="143">
        <v>2019</v>
      </c>
      <c r="IL1" s="143">
        <v>2019</v>
      </c>
      <c r="IM1" s="143">
        <v>2019</v>
      </c>
      <c r="IN1" s="143">
        <v>2019</v>
      </c>
      <c r="IO1" s="143">
        <v>2019</v>
      </c>
      <c r="IP1" s="143">
        <v>2019</v>
      </c>
      <c r="IQ1" s="143">
        <v>2019</v>
      </c>
      <c r="IR1" s="143">
        <v>2019</v>
      </c>
      <c r="IS1" s="143">
        <v>2019</v>
      </c>
      <c r="IT1" s="143">
        <v>2020</v>
      </c>
      <c r="IU1" s="143">
        <v>2020</v>
      </c>
      <c r="IV1" s="143">
        <v>2020</v>
      </c>
      <c r="IW1" s="143">
        <v>2020</v>
      </c>
      <c r="IX1" s="143">
        <v>2020</v>
      </c>
      <c r="IY1" s="143">
        <v>2020</v>
      </c>
      <c r="IZ1" s="143">
        <v>2020</v>
      </c>
      <c r="JA1" s="143">
        <v>2020</v>
      </c>
      <c r="JB1" s="143">
        <v>2020</v>
      </c>
      <c r="JC1" s="263">
        <v>2020</v>
      </c>
      <c r="JD1" s="263">
        <v>2020</v>
      </c>
      <c r="JE1" s="263"/>
    </row>
    <row r="2" spans="1:265" x14ac:dyDescent="0.3">
      <c r="B2" s="143" t="s">
        <v>166</v>
      </c>
      <c r="C2" s="143" t="s">
        <v>167</v>
      </c>
      <c r="D2" s="143" t="s">
        <v>168</v>
      </c>
      <c r="E2" s="143" t="s">
        <v>169</v>
      </c>
      <c r="F2" s="143" t="s">
        <v>170</v>
      </c>
      <c r="G2" s="143" t="s">
        <v>171</v>
      </c>
      <c r="H2" s="143" t="s">
        <v>172</v>
      </c>
      <c r="I2" s="143" t="s">
        <v>173</v>
      </c>
      <c r="J2" s="143" t="s">
        <v>174</v>
      </c>
      <c r="K2" s="143" t="s">
        <v>175</v>
      </c>
      <c r="L2" s="143" t="s">
        <v>176</v>
      </c>
      <c r="M2" s="143" t="s">
        <v>177</v>
      </c>
      <c r="N2" s="143" t="s">
        <v>166</v>
      </c>
      <c r="O2" s="143" t="s">
        <v>167</v>
      </c>
      <c r="P2" s="143" t="s">
        <v>168</v>
      </c>
      <c r="Q2" s="143" t="s">
        <v>169</v>
      </c>
      <c r="R2" s="143" t="s">
        <v>170</v>
      </c>
      <c r="S2" s="143" t="s">
        <v>171</v>
      </c>
      <c r="T2" s="143" t="s">
        <v>172</v>
      </c>
      <c r="U2" s="143" t="s">
        <v>173</v>
      </c>
      <c r="V2" s="143" t="s">
        <v>174</v>
      </c>
      <c r="W2" s="143" t="s">
        <v>175</v>
      </c>
      <c r="X2" s="143" t="s">
        <v>176</v>
      </c>
      <c r="Y2" s="143" t="s">
        <v>177</v>
      </c>
      <c r="Z2" s="143" t="s">
        <v>166</v>
      </c>
      <c r="AA2" s="143" t="s">
        <v>167</v>
      </c>
      <c r="AB2" s="143" t="s">
        <v>168</v>
      </c>
      <c r="AC2" s="143" t="s">
        <v>169</v>
      </c>
      <c r="AD2" s="143" t="s">
        <v>170</v>
      </c>
      <c r="AE2" s="143" t="s">
        <v>171</v>
      </c>
      <c r="AF2" s="143" t="s">
        <v>172</v>
      </c>
      <c r="AG2" s="143" t="s">
        <v>173</v>
      </c>
      <c r="AH2" s="143" t="s">
        <v>174</v>
      </c>
      <c r="AI2" s="143" t="s">
        <v>175</v>
      </c>
      <c r="AJ2" s="143" t="s">
        <v>176</v>
      </c>
      <c r="AK2" s="143" t="s">
        <v>177</v>
      </c>
      <c r="AL2" s="143" t="s">
        <v>166</v>
      </c>
      <c r="AM2" s="143" t="s">
        <v>167</v>
      </c>
      <c r="AN2" s="143" t="s">
        <v>168</v>
      </c>
      <c r="AO2" s="143" t="s">
        <v>169</v>
      </c>
      <c r="AP2" s="143" t="s">
        <v>170</v>
      </c>
      <c r="AQ2" s="143" t="s">
        <v>171</v>
      </c>
      <c r="AR2" s="143" t="s">
        <v>172</v>
      </c>
      <c r="AS2" s="143" t="s">
        <v>173</v>
      </c>
      <c r="AT2" s="143" t="s">
        <v>174</v>
      </c>
      <c r="AU2" s="143" t="s">
        <v>175</v>
      </c>
      <c r="AV2" s="143" t="s">
        <v>176</v>
      </c>
      <c r="AW2" s="143" t="s">
        <v>177</v>
      </c>
      <c r="AX2" s="143" t="s">
        <v>166</v>
      </c>
      <c r="AY2" s="143" t="s">
        <v>167</v>
      </c>
      <c r="AZ2" s="143" t="s">
        <v>168</v>
      </c>
      <c r="BA2" s="143" t="s">
        <v>169</v>
      </c>
      <c r="BB2" s="143" t="s">
        <v>170</v>
      </c>
      <c r="BC2" s="143" t="s">
        <v>171</v>
      </c>
      <c r="BD2" s="143" t="s">
        <v>172</v>
      </c>
      <c r="BE2" s="143" t="s">
        <v>173</v>
      </c>
      <c r="BF2" s="143" t="s">
        <v>174</v>
      </c>
      <c r="BG2" s="143" t="s">
        <v>175</v>
      </c>
      <c r="BH2" s="143" t="s">
        <v>176</v>
      </c>
      <c r="BI2" s="143" t="s">
        <v>177</v>
      </c>
      <c r="BJ2" s="143" t="s">
        <v>166</v>
      </c>
      <c r="BK2" s="143" t="s">
        <v>167</v>
      </c>
      <c r="BL2" s="143" t="s">
        <v>168</v>
      </c>
      <c r="BM2" s="143" t="s">
        <v>169</v>
      </c>
      <c r="BN2" s="143" t="s">
        <v>170</v>
      </c>
      <c r="BO2" s="143" t="s">
        <v>171</v>
      </c>
      <c r="BP2" s="143" t="s">
        <v>172</v>
      </c>
      <c r="BQ2" s="143" t="s">
        <v>173</v>
      </c>
      <c r="BR2" s="143" t="s">
        <v>174</v>
      </c>
      <c r="BS2" s="143" t="s">
        <v>175</v>
      </c>
      <c r="BT2" s="143" t="s">
        <v>176</v>
      </c>
      <c r="BU2" s="143" t="s">
        <v>177</v>
      </c>
      <c r="BV2" s="143" t="s">
        <v>166</v>
      </c>
      <c r="BW2" s="143" t="s">
        <v>167</v>
      </c>
      <c r="BX2" s="143" t="s">
        <v>168</v>
      </c>
      <c r="BY2" s="143" t="s">
        <v>169</v>
      </c>
      <c r="BZ2" s="143" t="s">
        <v>170</v>
      </c>
      <c r="CA2" s="143" t="s">
        <v>171</v>
      </c>
      <c r="CB2" s="143" t="s">
        <v>172</v>
      </c>
      <c r="CC2" s="143" t="s">
        <v>173</v>
      </c>
      <c r="CD2" s="143" t="s">
        <v>174</v>
      </c>
      <c r="CE2" s="143" t="s">
        <v>175</v>
      </c>
      <c r="CF2" s="143" t="s">
        <v>176</v>
      </c>
      <c r="CG2" s="143" t="s">
        <v>177</v>
      </c>
      <c r="CH2" s="143" t="s">
        <v>166</v>
      </c>
      <c r="CI2" s="143" t="s">
        <v>167</v>
      </c>
      <c r="CJ2" s="143" t="s">
        <v>168</v>
      </c>
      <c r="CK2" s="143" t="s">
        <v>169</v>
      </c>
      <c r="CL2" s="143" t="s">
        <v>170</v>
      </c>
      <c r="CM2" s="143" t="s">
        <v>171</v>
      </c>
      <c r="CN2" s="143" t="s">
        <v>172</v>
      </c>
      <c r="CO2" s="143" t="s">
        <v>173</v>
      </c>
      <c r="CP2" s="143" t="s">
        <v>174</v>
      </c>
      <c r="CQ2" s="143" t="s">
        <v>175</v>
      </c>
      <c r="CR2" s="143" t="s">
        <v>176</v>
      </c>
      <c r="CS2" s="143" t="s">
        <v>177</v>
      </c>
      <c r="CT2" s="143" t="s">
        <v>166</v>
      </c>
      <c r="CU2" s="143" t="s">
        <v>167</v>
      </c>
      <c r="CV2" s="143" t="s">
        <v>168</v>
      </c>
      <c r="CW2" s="143" t="s">
        <v>169</v>
      </c>
      <c r="CX2" s="143" t="s">
        <v>170</v>
      </c>
      <c r="CY2" s="143" t="s">
        <v>171</v>
      </c>
      <c r="CZ2" s="143" t="s">
        <v>172</v>
      </c>
      <c r="DA2" s="143" t="s">
        <v>173</v>
      </c>
      <c r="DB2" s="143" t="s">
        <v>174</v>
      </c>
      <c r="DC2" s="143" t="s">
        <v>175</v>
      </c>
      <c r="DD2" s="143" t="s">
        <v>176</v>
      </c>
      <c r="DE2" s="143" t="s">
        <v>177</v>
      </c>
      <c r="DF2" s="143" t="s">
        <v>166</v>
      </c>
      <c r="DG2" s="143" t="s">
        <v>167</v>
      </c>
      <c r="DH2" s="143" t="s">
        <v>168</v>
      </c>
      <c r="DI2" s="143" t="s">
        <v>169</v>
      </c>
      <c r="DJ2" s="143" t="s">
        <v>170</v>
      </c>
      <c r="DK2" s="143" t="s">
        <v>171</v>
      </c>
      <c r="DL2" s="143" t="s">
        <v>172</v>
      </c>
      <c r="DM2" s="143" t="s">
        <v>173</v>
      </c>
      <c r="DN2" s="143" t="s">
        <v>174</v>
      </c>
      <c r="DO2" s="143" t="s">
        <v>175</v>
      </c>
      <c r="DP2" s="143" t="s">
        <v>176</v>
      </c>
      <c r="DQ2" s="143" t="s">
        <v>177</v>
      </c>
      <c r="DR2" s="143" t="s">
        <v>166</v>
      </c>
      <c r="DS2" s="143" t="s">
        <v>167</v>
      </c>
      <c r="DT2" s="143" t="s">
        <v>168</v>
      </c>
      <c r="DU2" s="143" t="s">
        <v>169</v>
      </c>
      <c r="DV2" s="143" t="s">
        <v>170</v>
      </c>
      <c r="DW2" s="143" t="s">
        <v>171</v>
      </c>
      <c r="DX2" s="143" t="s">
        <v>172</v>
      </c>
      <c r="DY2" s="143" t="s">
        <v>173</v>
      </c>
      <c r="DZ2" s="143" t="s">
        <v>174</v>
      </c>
      <c r="EA2" s="143" t="s">
        <v>175</v>
      </c>
      <c r="EB2" s="143" t="s">
        <v>176</v>
      </c>
      <c r="EC2" s="143" t="s">
        <v>177</v>
      </c>
      <c r="ED2" s="143" t="s">
        <v>166</v>
      </c>
      <c r="EE2" s="143" t="s">
        <v>167</v>
      </c>
      <c r="EF2" s="143" t="s">
        <v>168</v>
      </c>
      <c r="EG2" s="143" t="s">
        <v>169</v>
      </c>
      <c r="EH2" s="143" t="s">
        <v>170</v>
      </c>
      <c r="EI2" s="143" t="s">
        <v>171</v>
      </c>
      <c r="EJ2" s="143" t="s">
        <v>172</v>
      </c>
      <c r="EK2" s="143" t="s">
        <v>173</v>
      </c>
      <c r="EL2" s="143" t="s">
        <v>174</v>
      </c>
      <c r="EM2" s="143" t="s">
        <v>175</v>
      </c>
      <c r="EN2" s="143" t="s">
        <v>176</v>
      </c>
      <c r="EO2" s="143" t="s">
        <v>177</v>
      </c>
      <c r="EP2" s="143" t="s">
        <v>166</v>
      </c>
      <c r="EQ2" s="143" t="s">
        <v>167</v>
      </c>
      <c r="ER2" s="143" t="s">
        <v>168</v>
      </c>
      <c r="ES2" s="143" t="s">
        <v>169</v>
      </c>
      <c r="ET2" s="143" t="s">
        <v>170</v>
      </c>
      <c r="EU2" s="143" t="s">
        <v>171</v>
      </c>
      <c r="EV2" s="143" t="s">
        <v>172</v>
      </c>
      <c r="EW2" s="143" t="s">
        <v>173</v>
      </c>
      <c r="EX2" s="143" t="s">
        <v>174</v>
      </c>
      <c r="EY2" s="143" t="s">
        <v>175</v>
      </c>
      <c r="EZ2" s="143" t="s">
        <v>176</v>
      </c>
      <c r="FA2" s="143" t="s">
        <v>177</v>
      </c>
      <c r="FB2" s="143" t="s">
        <v>166</v>
      </c>
      <c r="FC2" s="143" t="s">
        <v>167</v>
      </c>
      <c r="FD2" s="143" t="s">
        <v>168</v>
      </c>
      <c r="FE2" s="143" t="s">
        <v>169</v>
      </c>
      <c r="FF2" s="143" t="s">
        <v>170</v>
      </c>
      <c r="FG2" s="143" t="s">
        <v>171</v>
      </c>
      <c r="FH2" s="143" t="s">
        <v>172</v>
      </c>
      <c r="FI2" s="143" t="s">
        <v>173</v>
      </c>
      <c r="FJ2" s="143" t="s">
        <v>174</v>
      </c>
      <c r="FK2" s="143" t="s">
        <v>175</v>
      </c>
      <c r="FL2" s="143" t="s">
        <v>176</v>
      </c>
      <c r="FM2" s="143" t="s">
        <v>177</v>
      </c>
      <c r="FN2" s="143" t="s">
        <v>166</v>
      </c>
      <c r="FO2" s="143" t="s">
        <v>167</v>
      </c>
      <c r="FP2" s="143" t="s">
        <v>168</v>
      </c>
      <c r="FQ2" s="143" t="s">
        <v>169</v>
      </c>
      <c r="FR2" s="143" t="s">
        <v>170</v>
      </c>
      <c r="FS2" s="143" t="s">
        <v>171</v>
      </c>
      <c r="FT2" s="143" t="s">
        <v>172</v>
      </c>
      <c r="FU2" s="143" t="s">
        <v>173</v>
      </c>
      <c r="FV2" s="143" t="s">
        <v>174</v>
      </c>
      <c r="FW2" s="143" t="s">
        <v>175</v>
      </c>
      <c r="FX2" s="143" t="s">
        <v>176</v>
      </c>
      <c r="FY2" s="143" t="s">
        <v>177</v>
      </c>
      <c r="FZ2" s="143" t="s">
        <v>166</v>
      </c>
      <c r="GA2" s="143" t="s">
        <v>167</v>
      </c>
      <c r="GB2" s="143" t="s">
        <v>168</v>
      </c>
      <c r="GC2" s="143" t="s">
        <v>169</v>
      </c>
      <c r="GD2" s="143" t="s">
        <v>170</v>
      </c>
      <c r="GE2" s="143" t="s">
        <v>171</v>
      </c>
      <c r="GF2" s="143" t="s">
        <v>172</v>
      </c>
      <c r="GG2" s="143" t="s">
        <v>173</v>
      </c>
      <c r="GH2" s="143" t="s">
        <v>174</v>
      </c>
      <c r="GI2" s="143" t="s">
        <v>175</v>
      </c>
      <c r="GJ2" s="143" t="s">
        <v>176</v>
      </c>
      <c r="GK2" s="143" t="s">
        <v>177</v>
      </c>
      <c r="GL2" s="143" t="s">
        <v>166</v>
      </c>
      <c r="GM2" s="143" t="s">
        <v>167</v>
      </c>
      <c r="GN2" s="143" t="s">
        <v>168</v>
      </c>
      <c r="GO2" s="143" t="s">
        <v>169</v>
      </c>
      <c r="GP2" s="143" t="s">
        <v>170</v>
      </c>
      <c r="GQ2" s="143" t="s">
        <v>171</v>
      </c>
      <c r="GR2" s="143" t="s">
        <v>172</v>
      </c>
      <c r="GS2" s="143" t="s">
        <v>173</v>
      </c>
      <c r="GT2" s="143" t="s">
        <v>174</v>
      </c>
      <c r="GU2" s="143" t="s">
        <v>175</v>
      </c>
      <c r="GV2" s="143" t="s">
        <v>176</v>
      </c>
      <c r="GW2" s="143" t="s">
        <v>177</v>
      </c>
      <c r="GX2" s="143" t="s">
        <v>166</v>
      </c>
      <c r="GY2" s="143" t="s">
        <v>167</v>
      </c>
      <c r="GZ2" s="143" t="s">
        <v>168</v>
      </c>
      <c r="HA2" s="143" t="s">
        <v>169</v>
      </c>
      <c r="HB2" s="143" t="s">
        <v>170</v>
      </c>
      <c r="HC2" s="143" t="s">
        <v>171</v>
      </c>
      <c r="HD2" s="143" t="s">
        <v>172</v>
      </c>
      <c r="HE2" s="143" t="s">
        <v>173</v>
      </c>
      <c r="HF2" s="143" t="s">
        <v>174</v>
      </c>
      <c r="HG2" s="143" t="s">
        <v>175</v>
      </c>
      <c r="HH2" s="143" t="s">
        <v>176</v>
      </c>
      <c r="HI2" s="143" t="s">
        <v>177</v>
      </c>
      <c r="HJ2" s="143" t="s">
        <v>166</v>
      </c>
      <c r="HK2" s="143" t="s">
        <v>167</v>
      </c>
      <c r="HL2" s="143" t="s">
        <v>168</v>
      </c>
      <c r="HM2" s="143" t="s">
        <v>169</v>
      </c>
      <c r="HN2" s="143" t="s">
        <v>170</v>
      </c>
      <c r="HO2" s="143" t="s">
        <v>171</v>
      </c>
      <c r="HP2" s="143" t="s">
        <v>172</v>
      </c>
      <c r="HQ2" s="143" t="s">
        <v>173</v>
      </c>
      <c r="HR2" s="143" t="s">
        <v>174</v>
      </c>
      <c r="HS2" s="143" t="s">
        <v>175</v>
      </c>
      <c r="HT2" s="143" t="s">
        <v>176</v>
      </c>
      <c r="HU2" s="143" t="s">
        <v>177</v>
      </c>
      <c r="HV2" s="143" t="s">
        <v>166</v>
      </c>
      <c r="HW2" s="143" t="s">
        <v>167</v>
      </c>
      <c r="HX2" s="143" t="s">
        <v>168</v>
      </c>
      <c r="HY2" s="143" t="s">
        <v>169</v>
      </c>
      <c r="HZ2" s="143" t="s">
        <v>170</v>
      </c>
      <c r="IA2" s="143" t="s">
        <v>171</v>
      </c>
      <c r="IB2" s="143" t="s">
        <v>172</v>
      </c>
      <c r="IC2" s="143" t="s">
        <v>173</v>
      </c>
      <c r="ID2" s="143" t="s">
        <v>174</v>
      </c>
      <c r="IE2" s="143" t="s">
        <v>175</v>
      </c>
      <c r="IF2" s="143" t="s">
        <v>176</v>
      </c>
      <c r="IG2" s="143" t="s">
        <v>177</v>
      </c>
      <c r="IH2" s="143" t="s">
        <v>166</v>
      </c>
      <c r="II2" s="143" t="s">
        <v>167</v>
      </c>
      <c r="IJ2" s="143" t="s">
        <v>168</v>
      </c>
      <c r="IK2" s="143" t="s">
        <v>169</v>
      </c>
      <c r="IL2" s="143" t="s">
        <v>170</v>
      </c>
      <c r="IM2" s="143" t="s">
        <v>171</v>
      </c>
      <c r="IN2" s="143" t="s">
        <v>172</v>
      </c>
      <c r="IO2" s="143" t="s">
        <v>173</v>
      </c>
      <c r="IP2" s="143" t="s">
        <v>174</v>
      </c>
      <c r="IQ2" s="143" t="s">
        <v>175</v>
      </c>
      <c r="IR2" s="143" t="s">
        <v>176</v>
      </c>
      <c r="IS2" s="143" t="s">
        <v>177</v>
      </c>
      <c r="IT2" s="143" t="s">
        <v>166</v>
      </c>
      <c r="IU2" s="143" t="s">
        <v>167</v>
      </c>
      <c r="IV2" s="143" t="s">
        <v>168</v>
      </c>
      <c r="IW2" s="143" t="s">
        <v>169</v>
      </c>
      <c r="IX2" s="143" t="s">
        <v>170</v>
      </c>
      <c r="IY2" s="143" t="s">
        <v>171</v>
      </c>
      <c r="IZ2" s="143" t="s">
        <v>172</v>
      </c>
      <c r="JA2" s="143" t="s">
        <v>173</v>
      </c>
      <c r="JB2" s="143" t="s">
        <v>174</v>
      </c>
      <c r="JC2" s="263" t="s">
        <v>175</v>
      </c>
      <c r="JD2" s="263" t="s">
        <v>176</v>
      </c>
      <c r="JE2" s="263"/>
    </row>
    <row r="3" spans="1:265" x14ac:dyDescent="0.3">
      <c r="A3" t="s">
        <v>283</v>
      </c>
      <c r="B3" s="146">
        <v>121.8</v>
      </c>
      <c r="C3" s="146">
        <v>122.9</v>
      </c>
      <c r="D3" s="146">
        <v>134.30000000000001</v>
      </c>
      <c r="E3" s="146">
        <v>135.4</v>
      </c>
      <c r="F3" s="146">
        <v>138.9</v>
      </c>
      <c r="G3" s="146">
        <v>142.19999999999999</v>
      </c>
      <c r="H3" s="146">
        <v>145.80000000000001</v>
      </c>
      <c r="I3" s="146">
        <v>157.6</v>
      </c>
      <c r="J3" s="146">
        <v>161.19999999999999</v>
      </c>
      <c r="K3" s="146">
        <v>167.1</v>
      </c>
      <c r="L3" s="146">
        <v>170.2</v>
      </c>
      <c r="M3" s="146">
        <v>200</v>
      </c>
      <c r="N3" s="146">
        <v>170.3</v>
      </c>
      <c r="O3" s="146">
        <v>168.1</v>
      </c>
      <c r="P3" s="146">
        <v>179.3</v>
      </c>
      <c r="Q3" s="146">
        <v>177.8</v>
      </c>
      <c r="R3" s="146">
        <v>179.8</v>
      </c>
      <c r="S3" s="146">
        <v>185.2</v>
      </c>
      <c r="T3" s="146">
        <v>190.2</v>
      </c>
      <c r="U3" s="146">
        <v>202.6</v>
      </c>
      <c r="V3" s="146">
        <v>205.6</v>
      </c>
      <c r="W3" s="146">
        <v>214.3</v>
      </c>
      <c r="X3" s="146">
        <v>220.5</v>
      </c>
      <c r="Y3" s="146">
        <v>258.60000000000002</v>
      </c>
      <c r="Z3" s="146">
        <v>214.4</v>
      </c>
      <c r="AA3" s="146">
        <v>216.4</v>
      </c>
      <c r="AB3" s="146">
        <v>234.4</v>
      </c>
      <c r="AC3" s="146">
        <v>237.7</v>
      </c>
      <c r="AD3" s="146">
        <v>244</v>
      </c>
      <c r="AE3" s="146">
        <v>247.9</v>
      </c>
      <c r="AF3" s="146">
        <v>250.5</v>
      </c>
      <c r="AG3" s="146">
        <v>266.3</v>
      </c>
      <c r="AH3" s="146">
        <v>266.5</v>
      </c>
      <c r="AI3" s="146">
        <v>277.8</v>
      </c>
      <c r="AJ3" s="146">
        <v>283.8</v>
      </c>
      <c r="AK3" s="146">
        <v>330.3</v>
      </c>
      <c r="AL3" s="146">
        <v>270.89999999999998</v>
      </c>
      <c r="AM3" s="146">
        <v>268</v>
      </c>
      <c r="AN3" s="146">
        <v>289.10000000000002</v>
      </c>
      <c r="AO3" s="146">
        <v>293.60000000000002</v>
      </c>
      <c r="AP3" s="146">
        <v>291.89999999999998</v>
      </c>
      <c r="AQ3" s="146">
        <v>298.7</v>
      </c>
      <c r="AR3" s="146">
        <v>311.10000000000002</v>
      </c>
      <c r="AS3" s="146">
        <v>325.3</v>
      </c>
      <c r="AT3" s="146">
        <v>327.10000000000002</v>
      </c>
      <c r="AU3" s="146">
        <v>340.5</v>
      </c>
      <c r="AV3" s="146">
        <v>347.2</v>
      </c>
      <c r="AW3" s="146">
        <v>402</v>
      </c>
      <c r="AX3" s="146">
        <v>329.5</v>
      </c>
      <c r="AY3" s="146">
        <v>327.2</v>
      </c>
      <c r="AZ3" s="146">
        <v>357.2</v>
      </c>
      <c r="BA3" s="146">
        <v>356.8</v>
      </c>
      <c r="BB3" s="146">
        <v>355.6</v>
      </c>
      <c r="BC3" s="146">
        <v>359.5</v>
      </c>
      <c r="BD3" s="146">
        <v>371.1</v>
      </c>
      <c r="BE3" s="146">
        <v>382.2</v>
      </c>
      <c r="BF3" s="146">
        <v>389.2</v>
      </c>
      <c r="BG3" s="146">
        <v>406.9</v>
      </c>
      <c r="BH3" s="146">
        <v>413.2</v>
      </c>
      <c r="BI3" s="146">
        <v>481.3</v>
      </c>
      <c r="BJ3" s="146">
        <v>399.6</v>
      </c>
      <c r="BK3" s="146">
        <v>400.6</v>
      </c>
      <c r="BL3" s="146">
        <v>437.1</v>
      </c>
      <c r="BM3" s="146">
        <v>439.1</v>
      </c>
      <c r="BN3" s="146">
        <v>439.1</v>
      </c>
      <c r="BO3" s="146">
        <v>444</v>
      </c>
      <c r="BP3" s="146">
        <v>463.5</v>
      </c>
      <c r="BQ3" s="146">
        <v>479.2</v>
      </c>
      <c r="BR3" s="146">
        <v>487.8</v>
      </c>
      <c r="BS3" s="146">
        <v>512.70000000000005</v>
      </c>
      <c r="BT3" s="146">
        <v>525.4</v>
      </c>
      <c r="BU3" s="146">
        <v>614.4</v>
      </c>
      <c r="BV3" s="146">
        <v>485.8</v>
      </c>
      <c r="BW3" s="146">
        <v>488.9</v>
      </c>
      <c r="BX3" s="146">
        <v>536.5</v>
      </c>
      <c r="BY3" s="146">
        <v>553.29999999999995</v>
      </c>
      <c r="BZ3" s="146">
        <v>559.70000000000005</v>
      </c>
      <c r="CA3" s="146">
        <v>561.9</v>
      </c>
      <c r="CB3" s="146">
        <v>580.79999999999995</v>
      </c>
      <c r="CC3" s="146">
        <v>600.79999999999995</v>
      </c>
      <c r="CD3" s="146">
        <v>615.20000000000005</v>
      </c>
      <c r="CE3" s="146">
        <v>638.9</v>
      </c>
      <c r="CF3" s="146">
        <v>648.29999999999995</v>
      </c>
      <c r="CG3" s="146">
        <v>771.4</v>
      </c>
      <c r="CH3" s="146">
        <v>594.6</v>
      </c>
      <c r="CI3" s="146">
        <v>599.70000000000005</v>
      </c>
      <c r="CJ3" s="146">
        <v>662.9</v>
      </c>
      <c r="CK3" s="146">
        <v>678.8</v>
      </c>
      <c r="CL3" s="146">
        <v>689</v>
      </c>
      <c r="CM3" s="146">
        <v>700.3</v>
      </c>
      <c r="CN3" s="146">
        <v>725.6</v>
      </c>
      <c r="CO3" s="146">
        <v>751.7</v>
      </c>
      <c r="CP3" s="146">
        <v>760</v>
      </c>
      <c r="CQ3" s="146">
        <v>793.5</v>
      </c>
      <c r="CR3" s="146">
        <v>798.9</v>
      </c>
      <c r="CS3" s="146">
        <v>956.9</v>
      </c>
      <c r="CT3" s="146">
        <v>727.7</v>
      </c>
      <c r="CU3" s="146">
        <v>728.5</v>
      </c>
      <c r="CV3" s="146">
        <v>801.6</v>
      </c>
      <c r="CW3" s="146">
        <v>826.3</v>
      </c>
      <c r="CX3" s="146">
        <v>847.1</v>
      </c>
      <c r="CY3" s="146">
        <v>869.2</v>
      </c>
      <c r="CZ3" s="146">
        <v>903.2</v>
      </c>
      <c r="DA3" s="146">
        <v>942.5</v>
      </c>
      <c r="DB3" s="146">
        <v>953.5</v>
      </c>
      <c r="DC3" s="146">
        <v>1004.2</v>
      </c>
      <c r="DD3" s="146">
        <v>1023.4</v>
      </c>
      <c r="DE3" s="146">
        <v>1241.8</v>
      </c>
      <c r="DF3" s="146">
        <v>944.1</v>
      </c>
      <c r="DG3" s="146">
        <v>964.3</v>
      </c>
      <c r="DH3" s="146">
        <v>1049.4000000000001</v>
      </c>
      <c r="DI3" s="146">
        <v>1076.9000000000001</v>
      </c>
      <c r="DJ3" s="146">
        <v>1115.8</v>
      </c>
      <c r="DK3" s="146">
        <v>1139</v>
      </c>
      <c r="DL3" s="146">
        <v>1187.5</v>
      </c>
      <c r="DM3" s="146">
        <v>1231.2</v>
      </c>
      <c r="DN3" s="146">
        <v>1245.4000000000001</v>
      </c>
      <c r="DO3" s="146">
        <v>1280.3</v>
      </c>
      <c r="DP3" s="146">
        <v>1247.0999999999999</v>
      </c>
      <c r="DQ3" s="146">
        <v>1463.2</v>
      </c>
      <c r="DR3" s="146">
        <v>1103.0999999999999</v>
      </c>
      <c r="DS3" s="146">
        <v>1073</v>
      </c>
      <c r="DT3" s="146">
        <v>1154.5</v>
      </c>
      <c r="DU3" s="146">
        <v>1151.4000000000001</v>
      </c>
      <c r="DV3" s="146">
        <v>1175.2</v>
      </c>
      <c r="DW3" s="146">
        <v>1186.5999999999999</v>
      </c>
      <c r="DX3" s="146">
        <v>1218.8</v>
      </c>
      <c r="DY3" s="146">
        <v>1236.5</v>
      </c>
      <c r="DZ3" s="146">
        <v>1232.8</v>
      </c>
      <c r="EA3" s="146">
        <v>1273.8</v>
      </c>
      <c r="EB3" s="146">
        <v>1265.2</v>
      </c>
      <c r="EC3" s="146">
        <v>1528.3</v>
      </c>
      <c r="ED3" s="146">
        <v>1196.4000000000001</v>
      </c>
      <c r="EE3" s="146">
        <v>1166.7</v>
      </c>
      <c r="EF3" s="146">
        <v>1270.9000000000001</v>
      </c>
      <c r="EG3" s="146">
        <v>1283.2</v>
      </c>
      <c r="EH3" s="146">
        <v>1320.6</v>
      </c>
      <c r="EI3" s="146">
        <v>1339.8</v>
      </c>
      <c r="EJ3" s="146">
        <v>1384.5</v>
      </c>
      <c r="EK3" s="146">
        <v>1418.4</v>
      </c>
      <c r="EL3" s="146">
        <v>1413</v>
      </c>
      <c r="EM3" s="146">
        <v>1467</v>
      </c>
      <c r="EN3" s="146">
        <v>1475.3</v>
      </c>
      <c r="EO3" s="146">
        <v>1776.2</v>
      </c>
      <c r="EP3" s="146">
        <v>1362.5</v>
      </c>
      <c r="EQ3" s="146">
        <v>1355.6</v>
      </c>
      <c r="ER3" s="146">
        <v>1466.7</v>
      </c>
      <c r="ES3" s="146">
        <v>1486.4</v>
      </c>
      <c r="ET3" s="146">
        <v>1533.8</v>
      </c>
      <c r="EU3" s="146">
        <v>1553</v>
      </c>
      <c r="EV3" s="146">
        <v>1600.9</v>
      </c>
      <c r="EW3" s="146">
        <v>1654.4</v>
      </c>
      <c r="EX3" s="146">
        <v>1645.2</v>
      </c>
      <c r="EY3" s="146">
        <v>1703.3</v>
      </c>
      <c r="EZ3" s="146">
        <v>1696</v>
      </c>
      <c r="FA3" s="146">
        <v>2046.5</v>
      </c>
      <c r="FB3" s="146">
        <v>1524.5</v>
      </c>
      <c r="FC3" s="146">
        <v>1524.4</v>
      </c>
      <c r="FD3" s="146">
        <v>1640.8</v>
      </c>
      <c r="FE3" s="146">
        <v>1650.1</v>
      </c>
      <c r="FF3" s="146">
        <v>1712.9</v>
      </c>
      <c r="FG3" s="146">
        <v>1749.2</v>
      </c>
      <c r="FH3" s="146">
        <v>1794.1</v>
      </c>
      <c r="FI3" s="146">
        <v>1848.7</v>
      </c>
      <c r="FJ3" s="146">
        <v>1849.6</v>
      </c>
      <c r="FK3" s="146">
        <v>1904.5</v>
      </c>
      <c r="FL3" s="146">
        <v>1900.3</v>
      </c>
      <c r="FM3" s="146">
        <v>2295.4</v>
      </c>
      <c r="FN3" s="146">
        <v>1710.7</v>
      </c>
      <c r="FO3" s="146">
        <v>1690.3</v>
      </c>
      <c r="FP3" s="146">
        <v>1840.3</v>
      </c>
      <c r="FQ3" s="146">
        <v>1850.3</v>
      </c>
      <c r="FR3" s="146">
        <v>1902.3</v>
      </c>
      <c r="FS3" s="146">
        <v>1940.2</v>
      </c>
      <c r="FT3" s="146">
        <v>1991.2</v>
      </c>
      <c r="FU3" s="146">
        <v>2041.1</v>
      </c>
      <c r="FV3" s="146">
        <v>2019.7</v>
      </c>
      <c r="FW3" s="146">
        <v>2083.1</v>
      </c>
      <c r="FX3" s="146">
        <v>2099.5</v>
      </c>
      <c r="FY3" s="146">
        <v>2517.1999999999998</v>
      </c>
      <c r="FZ3" s="146">
        <v>1867.1</v>
      </c>
      <c r="GA3" s="146">
        <v>1871.3</v>
      </c>
      <c r="GB3" s="146">
        <v>2054.5</v>
      </c>
      <c r="GC3" s="146">
        <v>2042.9</v>
      </c>
      <c r="GD3" s="146">
        <v>2095</v>
      </c>
      <c r="GE3" s="146">
        <v>2118.8000000000002</v>
      </c>
      <c r="GF3" s="146">
        <v>2192.1999999999998</v>
      </c>
      <c r="GG3" s="146">
        <v>2263.8000000000002</v>
      </c>
      <c r="GH3" s="146">
        <v>2241.3000000000002</v>
      </c>
      <c r="GI3" s="146">
        <v>2310.9</v>
      </c>
      <c r="GJ3" s="146">
        <v>2343.6</v>
      </c>
      <c r="GK3" s="146">
        <v>2954.8</v>
      </c>
      <c r="GL3" s="146">
        <v>2049.3000000000002</v>
      </c>
      <c r="GM3" s="146">
        <v>2023.4</v>
      </c>
      <c r="GN3" s="146">
        <v>2195.5</v>
      </c>
      <c r="GO3" s="146">
        <v>2157.6999999999998</v>
      </c>
      <c r="GP3" s="146">
        <v>2212.6</v>
      </c>
      <c r="GQ3" s="146">
        <v>2222.3000000000002</v>
      </c>
      <c r="GR3" s="146">
        <v>2300.1</v>
      </c>
      <c r="GS3" s="146">
        <v>2375.6</v>
      </c>
      <c r="GT3" s="146">
        <v>2321.8000000000002</v>
      </c>
      <c r="GU3" s="146">
        <v>2384.5</v>
      </c>
      <c r="GV3" s="146">
        <v>2386.5</v>
      </c>
      <c r="GW3" s="146">
        <v>2897.5</v>
      </c>
      <c r="GX3" s="146">
        <v>2129.1</v>
      </c>
      <c r="GY3" s="146">
        <v>2119.1999999999998</v>
      </c>
      <c r="GZ3" s="146">
        <v>2246.6</v>
      </c>
      <c r="HA3" s="146">
        <v>2221.6</v>
      </c>
      <c r="HB3" s="146">
        <v>2256.6</v>
      </c>
      <c r="HC3" s="146">
        <v>2282.4</v>
      </c>
      <c r="HD3" s="146">
        <v>2339.3000000000002</v>
      </c>
      <c r="HE3" s="146">
        <v>2476.4</v>
      </c>
      <c r="HF3" s="146">
        <v>2406.8000000000002</v>
      </c>
      <c r="HG3" s="146">
        <v>2432.1</v>
      </c>
      <c r="HH3" s="146">
        <v>2423.9</v>
      </c>
      <c r="HI3" s="146">
        <v>2906.9</v>
      </c>
      <c r="HJ3" s="146">
        <v>2215.1</v>
      </c>
      <c r="HK3" s="146">
        <v>2176.6999999999998</v>
      </c>
      <c r="HL3" s="146">
        <v>2361.4</v>
      </c>
      <c r="HM3" s="146">
        <v>2336.9</v>
      </c>
      <c r="HN3" s="146">
        <v>2386.4</v>
      </c>
      <c r="HO3" s="146">
        <v>2421.5</v>
      </c>
      <c r="HP3" s="146">
        <v>2498.4</v>
      </c>
      <c r="HQ3" s="146">
        <v>2574.1</v>
      </c>
      <c r="HR3" s="146">
        <v>2558.4</v>
      </c>
      <c r="HS3" s="146">
        <v>2582.6</v>
      </c>
      <c r="HT3" s="146">
        <v>2559.6999999999998</v>
      </c>
      <c r="HU3" s="146">
        <v>3074.3</v>
      </c>
      <c r="HV3" s="146">
        <v>2330.4</v>
      </c>
      <c r="HW3" s="146">
        <v>2271.8000000000002</v>
      </c>
      <c r="HX3" s="146">
        <v>2486.4</v>
      </c>
      <c r="HY3" s="146">
        <v>2468.6</v>
      </c>
      <c r="HZ3" s="146">
        <v>2522.6</v>
      </c>
      <c r="IA3" s="146">
        <v>2573.3000000000002</v>
      </c>
      <c r="IB3" s="146">
        <v>2643.9</v>
      </c>
      <c r="IC3" s="146">
        <v>2744</v>
      </c>
      <c r="ID3" s="146">
        <v>2719.1</v>
      </c>
      <c r="IE3" s="146">
        <v>2744.9</v>
      </c>
      <c r="IF3" s="146">
        <v>2762.8</v>
      </c>
      <c r="IG3" s="146">
        <v>3311.6</v>
      </c>
      <c r="IH3" s="148">
        <v>2507.5</v>
      </c>
      <c r="II3" s="148">
        <v>2454.6</v>
      </c>
      <c r="IJ3" s="148">
        <v>2690.4</v>
      </c>
      <c r="IK3" s="148">
        <v>2656.9</v>
      </c>
      <c r="IL3" s="148">
        <v>2703.2</v>
      </c>
      <c r="IM3" s="148">
        <v>2741</v>
      </c>
      <c r="IN3" s="148">
        <v>2807</v>
      </c>
      <c r="IO3" s="148">
        <v>2897.5</v>
      </c>
      <c r="IP3" s="148">
        <v>2856.2</v>
      </c>
      <c r="IQ3" s="148">
        <v>2904.6</v>
      </c>
      <c r="IR3" s="148">
        <v>2932.5</v>
      </c>
      <c r="IS3" s="148">
        <v>3472.9</v>
      </c>
      <c r="IT3" s="146">
        <v>2639.8</v>
      </c>
      <c r="IU3" s="146">
        <v>2628.9</v>
      </c>
      <c r="IV3" s="148">
        <v>2917.5</v>
      </c>
      <c r="IW3" s="148">
        <v>2125.3000000000002</v>
      </c>
      <c r="IX3" s="148">
        <v>2273.6</v>
      </c>
      <c r="IY3" s="148">
        <v>2642.5</v>
      </c>
      <c r="IZ3" s="148">
        <v>2861.5</v>
      </c>
      <c r="JA3" s="148">
        <v>2939.1</v>
      </c>
      <c r="JB3" s="148">
        <v>2897.3</v>
      </c>
      <c r="JC3" s="264">
        <v>3006.6</v>
      </c>
      <c r="JD3" s="264">
        <v>2998.7</v>
      </c>
    </row>
    <row r="4" spans="1:265" x14ac:dyDescent="0.3">
      <c r="A4" t="s">
        <v>284</v>
      </c>
      <c r="B4" s="146">
        <v>84</v>
      </c>
      <c r="C4" s="146">
        <v>89.2</v>
      </c>
      <c r="D4" s="146">
        <v>91.4</v>
      </c>
      <c r="E4" s="146">
        <v>88.9</v>
      </c>
      <c r="F4" s="146">
        <v>89.7</v>
      </c>
      <c r="G4" s="146">
        <v>91.3</v>
      </c>
      <c r="H4" s="146">
        <v>89.2</v>
      </c>
      <c r="I4" s="146">
        <v>88.8</v>
      </c>
      <c r="J4" s="146">
        <v>92.2</v>
      </c>
      <c r="K4" s="146">
        <v>101.9</v>
      </c>
      <c r="L4" s="146">
        <v>101.9</v>
      </c>
      <c r="M4" s="146">
        <v>105.6</v>
      </c>
      <c r="N4" s="146">
        <v>107.6</v>
      </c>
      <c r="O4" s="146">
        <v>108.7</v>
      </c>
      <c r="P4" s="146">
        <v>108.4</v>
      </c>
      <c r="Q4" s="146">
        <v>109.1</v>
      </c>
      <c r="R4" s="146">
        <v>108.4</v>
      </c>
      <c r="S4" s="146">
        <v>108.7</v>
      </c>
      <c r="T4" s="146">
        <v>110.2</v>
      </c>
      <c r="U4" s="146">
        <v>109.3</v>
      </c>
      <c r="V4" s="146">
        <v>108.8</v>
      </c>
      <c r="W4" s="146">
        <v>109</v>
      </c>
      <c r="X4" s="146">
        <v>109.9</v>
      </c>
      <c r="Y4" s="146">
        <v>109.4</v>
      </c>
      <c r="Z4" s="146">
        <v>106.6</v>
      </c>
      <c r="AA4" s="146">
        <v>108</v>
      </c>
      <c r="AB4" s="146">
        <v>108.9</v>
      </c>
      <c r="AC4" s="146">
        <v>111</v>
      </c>
      <c r="AD4" s="146">
        <v>112.8</v>
      </c>
      <c r="AE4" s="146">
        <v>112</v>
      </c>
      <c r="AF4" s="146">
        <v>111.4</v>
      </c>
      <c r="AG4" s="146">
        <v>112.2</v>
      </c>
      <c r="AH4" s="146">
        <v>111.6</v>
      </c>
      <c r="AI4" s="146">
        <v>112.7</v>
      </c>
      <c r="AJ4" s="146">
        <v>112.2</v>
      </c>
      <c r="AK4" s="146">
        <v>111.3</v>
      </c>
      <c r="AL4" s="146">
        <v>110.2</v>
      </c>
      <c r="AM4" s="146">
        <v>109.1</v>
      </c>
      <c r="AN4" s="146">
        <v>109.7</v>
      </c>
      <c r="AO4" s="146">
        <v>109.9</v>
      </c>
      <c r="AP4" s="146">
        <v>106.4</v>
      </c>
      <c r="AQ4" s="146">
        <v>107.9</v>
      </c>
      <c r="AR4" s="146">
        <v>110.7</v>
      </c>
      <c r="AS4" s="146">
        <v>109.1</v>
      </c>
      <c r="AT4" s="146">
        <v>110</v>
      </c>
      <c r="AU4" s="146">
        <v>110.1</v>
      </c>
      <c r="AV4" s="146">
        <v>109.7</v>
      </c>
      <c r="AW4" s="146">
        <v>109.3</v>
      </c>
      <c r="AX4" s="146">
        <v>109.4</v>
      </c>
      <c r="AY4" s="146">
        <v>109.6</v>
      </c>
      <c r="AZ4" s="146">
        <v>110.6</v>
      </c>
      <c r="BA4" s="146">
        <v>109.4</v>
      </c>
      <c r="BB4" s="146">
        <v>110.7</v>
      </c>
      <c r="BC4" s="146">
        <v>109.3</v>
      </c>
      <c r="BD4" s="146">
        <v>108.4</v>
      </c>
      <c r="BE4" s="146">
        <v>106.6</v>
      </c>
      <c r="BF4" s="146">
        <v>107.5</v>
      </c>
      <c r="BG4" s="146">
        <v>107.7</v>
      </c>
      <c r="BH4" s="146">
        <v>107.6</v>
      </c>
      <c r="BI4" s="146">
        <v>108.8</v>
      </c>
      <c r="BJ4" s="146">
        <v>110.8</v>
      </c>
      <c r="BK4" s="146">
        <v>112.1</v>
      </c>
      <c r="BL4" s="146">
        <v>112.2</v>
      </c>
      <c r="BM4" s="146">
        <v>112.8</v>
      </c>
      <c r="BN4" s="146">
        <v>113</v>
      </c>
      <c r="BO4" s="146">
        <v>112.7</v>
      </c>
      <c r="BP4" s="146">
        <v>113.6</v>
      </c>
      <c r="BQ4" s="146">
        <v>113.7</v>
      </c>
      <c r="BR4" s="146">
        <v>113.5</v>
      </c>
      <c r="BS4" s="146">
        <v>114.2</v>
      </c>
      <c r="BT4" s="146">
        <v>115</v>
      </c>
      <c r="BU4" s="146">
        <v>115.1</v>
      </c>
      <c r="BV4" s="146">
        <v>110.1</v>
      </c>
      <c r="BW4" s="146">
        <v>110.6</v>
      </c>
      <c r="BX4" s="146">
        <v>110.9</v>
      </c>
      <c r="BY4" s="146">
        <v>113.5</v>
      </c>
      <c r="BZ4" s="146">
        <v>114.4</v>
      </c>
      <c r="CA4" s="146">
        <v>113.6</v>
      </c>
      <c r="CB4" s="146">
        <v>112.8</v>
      </c>
      <c r="CC4" s="146">
        <v>113.2</v>
      </c>
      <c r="CD4" s="146">
        <v>113.8</v>
      </c>
      <c r="CE4" s="146">
        <v>113</v>
      </c>
      <c r="CF4" s="146">
        <v>112.3</v>
      </c>
      <c r="CG4" s="146">
        <v>114.9</v>
      </c>
      <c r="CH4" s="146">
        <v>111.5</v>
      </c>
      <c r="CI4" s="146">
        <v>110.8</v>
      </c>
      <c r="CJ4" s="146">
        <v>112</v>
      </c>
      <c r="CK4" s="146">
        <v>112.1</v>
      </c>
      <c r="CL4" s="146">
        <v>113.3</v>
      </c>
      <c r="CM4" s="146">
        <v>115.5</v>
      </c>
      <c r="CN4" s="146">
        <v>115.8</v>
      </c>
      <c r="CO4" s="146">
        <v>115.5</v>
      </c>
      <c r="CP4" s="146">
        <v>114.6</v>
      </c>
      <c r="CQ4" s="146">
        <v>115.5</v>
      </c>
      <c r="CR4" s="146">
        <v>114.9</v>
      </c>
      <c r="CS4" s="146">
        <v>115.7</v>
      </c>
      <c r="CT4" s="146">
        <v>114.7</v>
      </c>
      <c r="CU4" s="146">
        <v>115</v>
      </c>
      <c r="CV4" s="146">
        <v>114.6</v>
      </c>
      <c r="CW4" s="146">
        <v>115.1</v>
      </c>
      <c r="CX4" s="146">
        <v>115.9</v>
      </c>
      <c r="CY4" s="146">
        <v>116.3</v>
      </c>
      <c r="CZ4" s="146">
        <v>116.2</v>
      </c>
      <c r="DA4" s="146">
        <v>117.4</v>
      </c>
      <c r="DB4" s="146">
        <v>116.8</v>
      </c>
      <c r="DC4" s="146">
        <v>115.9</v>
      </c>
      <c r="DD4" s="146">
        <v>116.5</v>
      </c>
      <c r="DE4" s="146">
        <v>117.7</v>
      </c>
      <c r="DF4" s="146">
        <v>117</v>
      </c>
      <c r="DG4" s="146">
        <v>118.8</v>
      </c>
      <c r="DH4" s="146">
        <v>116.6</v>
      </c>
      <c r="DI4" s="146">
        <v>115</v>
      </c>
      <c r="DJ4" s="146">
        <v>115.4</v>
      </c>
      <c r="DK4" s="146">
        <v>114.8</v>
      </c>
      <c r="DL4" s="146">
        <v>115.7</v>
      </c>
      <c r="DM4" s="146">
        <v>114.8</v>
      </c>
      <c r="DN4" s="146">
        <v>115</v>
      </c>
      <c r="DO4" s="146">
        <v>113.1</v>
      </c>
      <c r="DP4" s="146">
        <v>108.7</v>
      </c>
      <c r="DQ4" s="146">
        <v>105.5</v>
      </c>
      <c r="DR4" s="146">
        <v>104.7</v>
      </c>
      <c r="DS4" s="146">
        <v>99.1</v>
      </c>
      <c r="DT4" s="146">
        <v>97.7</v>
      </c>
      <c r="DU4" s="146">
        <v>95.6</v>
      </c>
      <c r="DV4" s="146">
        <v>94.8</v>
      </c>
      <c r="DW4" s="146">
        <v>94</v>
      </c>
      <c r="DX4" s="146">
        <v>92.5</v>
      </c>
      <c r="DY4" s="146">
        <v>90.8</v>
      </c>
      <c r="DZ4" s="146">
        <v>90.2</v>
      </c>
      <c r="EA4" s="146">
        <v>91.7</v>
      </c>
      <c r="EB4" s="146">
        <v>93.9</v>
      </c>
      <c r="EC4" s="146">
        <v>96.8</v>
      </c>
      <c r="ED4" s="146">
        <v>100.8</v>
      </c>
      <c r="EE4" s="146">
        <v>102</v>
      </c>
      <c r="EF4" s="146">
        <v>104.2</v>
      </c>
      <c r="EG4" s="146">
        <v>106</v>
      </c>
      <c r="EH4" s="146">
        <v>107.1</v>
      </c>
      <c r="EI4" s="146">
        <v>108</v>
      </c>
      <c r="EJ4" s="146">
        <v>108.9</v>
      </c>
      <c r="EK4" s="146">
        <v>109.2</v>
      </c>
      <c r="EL4" s="146">
        <v>107.7</v>
      </c>
      <c r="EM4" s="146">
        <v>107.5</v>
      </c>
      <c r="EN4" s="146">
        <v>108.2</v>
      </c>
      <c r="EO4" s="146">
        <v>107.1</v>
      </c>
      <c r="EP4" s="146">
        <v>103.9</v>
      </c>
      <c r="EQ4" s="146">
        <v>106</v>
      </c>
      <c r="ER4" s="146">
        <v>105.2</v>
      </c>
      <c r="ES4" s="146">
        <v>105.5</v>
      </c>
      <c r="ET4" s="146">
        <v>105.9</v>
      </c>
      <c r="EU4" s="146">
        <v>105.9</v>
      </c>
      <c r="EV4" s="146">
        <v>106.1</v>
      </c>
      <c r="EW4" s="146">
        <v>108.2</v>
      </c>
      <c r="EX4" s="146">
        <v>109.3</v>
      </c>
      <c r="EY4" s="146">
        <v>109.1</v>
      </c>
      <c r="EZ4" s="146">
        <v>108.5</v>
      </c>
      <c r="FA4" s="146">
        <v>109.4</v>
      </c>
      <c r="FB4" s="146">
        <v>107.5</v>
      </c>
      <c r="FC4" s="146">
        <v>108.3</v>
      </c>
      <c r="FD4" s="146">
        <v>107.8</v>
      </c>
      <c r="FE4" s="146">
        <v>107</v>
      </c>
      <c r="FF4" s="146">
        <v>107.6</v>
      </c>
      <c r="FG4" s="146">
        <v>107.7</v>
      </c>
      <c r="FH4" s="146">
        <v>106.2</v>
      </c>
      <c r="FI4" s="146">
        <v>105.3</v>
      </c>
      <c r="FJ4" s="146">
        <v>105.3</v>
      </c>
      <c r="FK4" s="146">
        <v>104.7</v>
      </c>
      <c r="FL4" s="146">
        <v>105</v>
      </c>
      <c r="FM4" s="146">
        <v>105</v>
      </c>
      <c r="FN4" s="146">
        <v>104.5</v>
      </c>
      <c r="FO4" s="146">
        <v>103.1</v>
      </c>
      <c r="FP4" s="146">
        <v>104.5</v>
      </c>
      <c r="FQ4" s="146">
        <v>104.3</v>
      </c>
      <c r="FR4" s="146">
        <v>103.4</v>
      </c>
      <c r="FS4" s="146">
        <v>103.8</v>
      </c>
      <c r="FT4" s="146">
        <v>104.5</v>
      </c>
      <c r="FU4" s="146">
        <v>104.2</v>
      </c>
      <c r="FV4" s="146">
        <v>103.2</v>
      </c>
      <c r="FW4" s="146">
        <v>103.3</v>
      </c>
      <c r="FX4" s="146">
        <v>104.1</v>
      </c>
      <c r="FY4" s="146">
        <v>103.5</v>
      </c>
      <c r="FZ4" s="146">
        <v>102.8</v>
      </c>
      <c r="GA4" s="146">
        <v>104.3</v>
      </c>
      <c r="GB4" s="146">
        <v>104.5</v>
      </c>
      <c r="GC4" s="146">
        <v>103</v>
      </c>
      <c r="GD4" s="146">
        <v>102.4</v>
      </c>
      <c r="GE4" s="146">
        <v>101.1</v>
      </c>
      <c r="GF4" s="146">
        <v>101.6</v>
      </c>
      <c r="GG4" s="146">
        <v>101.6</v>
      </c>
      <c r="GH4" s="146">
        <v>101.8</v>
      </c>
      <c r="GI4" s="146">
        <v>101.7</v>
      </c>
      <c r="GJ4" s="146">
        <v>101.9</v>
      </c>
      <c r="GK4" s="146">
        <v>105.1</v>
      </c>
      <c r="GL4" s="146">
        <v>95.6</v>
      </c>
      <c r="GM4" s="146">
        <v>92.5</v>
      </c>
      <c r="GN4" s="146">
        <v>91</v>
      </c>
      <c r="GO4" s="146">
        <v>90.1</v>
      </c>
      <c r="GP4" s="146">
        <v>90.5</v>
      </c>
      <c r="GQ4" s="146">
        <v>90.3</v>
      </c>
      <c r="GR4" s="146">
        <v>90.4</v>
      </c>
      <c r="GS4" s="146">
        <v>90.5</v>
      </c>
      <c r="GT4" s="146">
        <v>89.3</v>
      </c>
      <c r="GU4" s="146">
        <v>88.7</v>
      </c>
      <c r="GV4" s="146">
        <v>87.8</v>
      </c>
      <c r="GW4" s="146">
        <v>85.9</v>
      </c>
      <c r="GX4" s="146">
        <v>93.8</v>
      </c>
      <c r="GY4" s="146">
        <v>96.3</v>
      </c>
      <c r="GZ4" s="146">
        <v>94.9</v>
      </c>
      <c r="HA4" s="146">
        <v>95.7</v>
      </c>
      <c r="HB4" s="146">
        <v>94.7</v>
      </c>
      <c r="HC4" s="146">
        <v>95</v>
      </c>
      <c r="HD4" s="146">
        <v>94</v>
      </c>
      <c r="HE4" s="146">
        <v>96.5</v>
      </c>
      <c r="HF4" s="146">
        <v>96.4</v>
      </c>
      <c r="HG4" s="146">
        <v>95.3</v>
      </c>
      <c r="HH4" s="146">
        <v>95.3</v>
      </c>
      <c r="HI4" s="146">
        <v>94.4</v>
      </c>
      <c r="HJ4" s="146">
        <v>98</v>
      </c>
      <c r="HK4" s="146">
        <v>97.2</v>
      </c>
      <c r="HL4" s="146">
        <v>100</v>
      </c>
      <c r="HM4" s="146">
        <v>100.3</v>
      </c>
      <c r="HN4" s="146">
        <v>101.1</v>
      </c>
      <c r="HO4" s="146">
        <v>101.4</v>
      </c>
      <c r="HP4" s="146">
        <v>102.6</v>
      </c>
      <c r="HQ4" s="146">
        <v>100.4</v>
      </c>
      <c r="HR4" s="146">
        <v>103.1</v>
      </c>
      <c r="HS4" s="146">
        <v>103.4</v>
      </c>
      <c r="HT4" s="146">
        <v>103.1</v>
      </c>
      <c r="HU4" s="146">
        <v>103.3</v>
      </c>
      <c r="HV4" s="146">
        <v>103</v>
      </c>
      <c r="HW4" s="146">
        <v>102.1</v>
      </c>
      <c r="HX4" s="146">
        <v>103</v>
      </c>
      <c r="HY4" s="146">
        <v>103.2</v>
      </c>
      <c r="HZ4" s="146">
        <v>102.9</v>
      </c>
      <c r="IA4" s="146">
        <v>103.4</v>
      </c>
      <c r="IB4" s="146">
        <v>102.8</v>
      </c>
      <c r="IC4" s="146">
        <v>103</v>
      </c>
      <c r="ID4" s="146">
        <v>102.3</v>
      </c>
      <c r="IE4" s="146">
        <v>102.2</v>
      </c>
      <c r="IF4" s="146">
        <v>103.3</v>
      </c>
      <c r="IG4" s="146">
        <v>102.7</v>
      </c>
      <c r="IH4" s="148">
        <v>102.2</v>
      </c>
      <c r="II4" s="148">
        <v>102.3</v>
      </c>
      <c r="IJ4" s="148">
        <v>102.4</v>
      </c>
      <c r="IK4" s="148">
        <v>102</v>
      </c>
      <c r="IL4" s="148">
        <v>101.9</v>
      </c>
      <c r="IM4" s="148">
        <v>101.8</v>
      </c>
      <c r="IN4" s="148">
        <v>101.5</v>
      </c>
      <c r="IO4" s="148">
        <v>101.1</v>
      </c>
      <c r="IP4" s="148">
        <v>100.9</v>
      </c>
      <c r="IQ4" s="148">
        <v>101.9</v>
      </c>
      <c r="IR4" s="148">
        <v>102.6</v>
      </c>
      <c r="IS4" s="148">
        <v>101.8</v>
      </c>
      <c r="IT4" s="146">
        <v>102.7</v>
      </c>
      <c r="IU4" s="146">
        <v>104.7</v>
      </c>
      <c r="IV4" s="146">
        <v>105.7</v>
      </c>
      <c r="IW4" s="146">
        <v>77.400000000000006</v>
      </c>
      <c r="IX4" s="146">
        <v>81.400000000000006</v>
      </c>
      <c r="IY4" s="146">
        <v>92.9</v>
      </c>
      <c r="IZ4" s="146">
        <v>98.1</v>
      </c>
      <c r="JA4" s="146">
        <v>97.3</v>
      </c>
      <c r="JB4" s="146">
        <v>97</v>
      </c>
      <c r="JC4" s="266">
        <v>102.2</v>
      </c>
      <c r="JD4" s="266">
        <v>98.8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A1201-8339-4E67-BA65-F90B1EC04BC4}">
  <dimension ref="A1:LA3"/>
  <sheetViews>
    <sheetView zoomScaleNormal="100" workbookViewId="0">
      <selection activeCell="B1" sqref="B1:IP2"/>
    </sheetView>
  </sheetViews>
  <sheetFormatPr defaultRowHeight="14.4" x14ac:dyDescent="0.3"/>
  <sheetData>
    <row r="1" spans="1:313" x14ac:dyDescent="0.3">
      <c r="B1">
        <v>2000</v>
      </c>
      <c r="C1" s="143">
        <v>2000</v>
      </c>
      <c r="D1" s="143">
        <v>2000</v>
      </c>
      <c r="E1" s="143">
        <v>2000</v>
      </c>
      <c r="F1" s="143">
        <v>2000</v>
      </c>
      <c r="G1" s="143">
        <v>2000</v>
      </c>
      <c r="H1" s="143">
        <v>2000</v>
      </c>
      <c r="I1" s="143">
        <v>2000</v>
      </c>
      <c r="J1" s="143">
        <v>2000</v>
      </c>
      <c r="K1" s="143">
        <v>2000</v>
      </c>
      <c r="L1" s="143">
        <v>2000</v>
      </c>
      <c r="M1" s="143">
        <v>2000</v>
      </c>
      <c r="N1">
        <v>2001</v>
      </c>
      <c r="O1" s="143">
        <v>2001</v>
      </c>
      <c r="P1" s="143">
        <v>2001</v>
      </c>
      <c r="Q1" s="143">
        <v>2001</v>
      </c>
      <c r="R1" s="143">
        <v>2001</v>
      </c>
      <c r="S1" s="143">
        <v>2001</v>
      </c>
      <c r="T1" s="143">
        <v>2001</v>
      </c>
      <c r="U1" s="143">
        <v>2001</v>
      </c>
      <c r="V1" s="143">
        <v>2001</v>
      </c>
      <c r="W1" s="143">
        <v>2001</v>
      </c>
      <c r="X1" s="143">
        <v>2001</v>
      </c>
      <c r="Y1" s="143">
        <v>2001</v>
      </c>
      <c r="Z1">
        <v>2002</v>
      </c>
      <c r="AA1" s="143">
        <v>2002</v>
      </c>
      <c r="AB1" s="143">
        <v>2002</v>
      </c>
      <c r="AC1" s="143">
        <v>2002</v>
      </c>
      <c r="AD1" s="143">
        <v>2002</v>
      </c>
      <c r="AE1" s="143">
        <v>2002</v>
      </c>
      <c r="AF1" s="143">
        <v>2002</v>
      </c>
      <c r="AG1" s="143">
        <v>2002</v>
      </c>
      <c r="AH1" s="143">
        <v>2002</v>
      </c>
      <c r="AI1" s="143">
        <v>2002</v>
      </c>
      <c r="AJ1" s="143">
        <v>2002</v>
      </c>
      <c r="AK1" s="143">
        <v>2002</v>
      </c>
      <c r="AL1">
        <v>2003</v>
      </c>
      <c r="AM1" s="143">
        <v>2003</v>
      </c>
      <c r="AN1" s="143">
        <v>2003</v>
      </c>
      <c r="AO1" s="143">
        <v>2003</v>
      </c>
      <c r="AP1" s="143">
        <v>2003</v>
      </c>
      <c r="AQ1" s="143">
        <v>2003</v>
      </c>
      <c r="AR1" s="143">
        <v>2003</v>
      </c>
      <c r="AS1" s="143">
        <v>2003</v>
      </c>
      <c r="AT1" s="143">
        <v>2003</v>
      </c>
      <c r="AU1" s="143">
        <v>2003</v>
      </c>
      <c r="AV1" s="143">
        <v>2003</v>
      </c>
      <c r="AW1" s="143">
        <v>2003</v>
      </c>
      <c r="AX1">
        <v>2004</v>
      </c>
      <c r="AY1" s="143">
        <v>2004</v>
      </c>
      <c r="AZ1" s="143">
        <v>2004</v>
      </c>
      <c r="BA1" s="143">
        <v>2004</v>
      </c>
      <c r="BB1" s="143">
        <v>2004</v>
      </c>
      <c r="BC1" s="143">
        <v>2004</v>
      </c>
      <c r="BD1" s="143">
        <v>2004</v>
      </c>
      <c r="BE1" s="143">
        <v>2004</v>
      </c>
      <c r="BF1" s="143">
        <v>2004</v>
      </c>
      <c r="BG1" s="143">
        <v>2004</v>
      </c>
      <c r="BH1" s="143">
        <v>2004</v>
      </c>
      <c r="BI1" s="143">
        <v>2004</v>
      </c>
      <c r="BJ1">
        <v>2005</v>
      </c>
      <c r="BK1" s="143">
        <v>2005</v>
      </c>
      <c r="BL1" s="143">
        <v>2005</v>
      </c>
      <c r="BM1" s="143">
        <v>2005</v>
      </c>
      <c r="BN1" s="143">
        <v>2005</v>
      </c>
      <c r="BO1" s="143">
        <v>2005</v>
      </c>
      <c r="BP1" s="143">
        <v>2005</v>
      </c>
      <c r="BQ1" s="143">
        <v>2005</v>
      </c>
      <c r="BR1" s="143">
        <v>2005</v>
      </c>
      <c r="BS1" s="143">
        <v>2005</v>
      </c>
      <c r="BT1" s="143">
        <v>2005</v>
      </c>
      <c r="BU1" s="143">
        <v>2005</v>
      </c>
      <c r="BV1">
        <v>2006</v>
      </c>
      <c r="BW1" s="143">
        <v>2006</v>
      </c>
      <c r="BX1" s="143">
        <v>2006</v>
      </c>
      <c r="BY1" s="143">
        <v>2006</v>
      </c>
      <c r="BZ1" s="143">
        <v>2006</v>
      </c>
      <c r="CA1" s="143">
        <v>2006</v>
      </c>
      <c r="CB1" s="143">
        <v>2006</v>
      </c>
      <c r="CC1" s="143">
        <v>2006</v>
      </c>
      <c r="CD1" s="143">
        <v>2006</v>
      </c>
      <c r="CE1" s="143">
        <v>2006</v>
      </c>
      <c r="CF1" s="143">
        <v>2006</v>
      </c>
      <c r="CG1" s="143">
        <v>2006</v>
      </c>
      <c r="CH1">
        <v>2007</v>
      </c>
      <c r="CI1" s="143">
        <v>2007</v>
      </c>
      <c r="CJ1" s="143">
        <v>2007</v>
      </c>
      <c r="CK1" s="143">
        <v>2007</v>
      </c>
      <c r="CL1" s="143">
        <v>2007</v>
      </c>
      <c r="CM1" s="143">
        <v>2007</v>
      </c>
      <c r="CN1" s="143">
        <v>2007</v>
      </c>
      <c r="CO1" s="143">
        <v>2007</v>
      </c>
      <c r="CP1" s="143">
        <v>2007</v>
      </c>
      <c r="CQ1" s="143">
        <v>2007</v>
      </c>
      <c r="CR1" s="143">
        <v>2007</v>
      </c>
      <c r="CS1" s="143">
        <v>2007</v>
      </c>
      <c r="CT1">
        <v>2008</v>
      </c>
      <c r="CU1" s="143">
        <v>2008</v>
      </c>
      <c r="CV1" s="143">
        <v>2008</v>
      </c>
      <c r="CW1" s="143">
        <v>2008</v>
      </c>
      <c r="CX1" s="143">
        <v>2008</v>
      </c>
      <c r="CY1" s="143">
        <v>2008</v>
      </c>
      <c r="CZ1" s="143">
        <v>2008</v>
      </c>
      <c r="DA1" s="143">
        <v>2008</v>
      </c>
      <c r="DB1" s="143">
        <v>2008</v>
      </c>
      <c r="DC1" s="143">
        <v>2008</v>
      </c>
      <c r="DD1" s="143">
        <v>2008</v>
      </c>
      <c r="DE1" s="143">
        <v>2008</v>
      </c>
      <c r="DF1" s="143">
        <v>2009</v>
      </c>
      <c r="DG1" s="143">
        <v>2009</v>
      </c>
      <c r="DH1" s="143">
        <v>2009</v>
      </c>
      <c r="DI1" s="143">
        <v>2009</v>
      </c>
      <c r="DJ1" s="143">
        <v>2009</v>
      </c>
      <c r="DK1" s="143">
        <v>2009</v>
      </c>
      <c r="DL1" s="143">
        <v>2009</v>
      </c>
      <c r="DM1" s="143">
        <v>2009</v>
      </c>
      <c r="DN1" s="143">
        <v>2009</v>
      </c>
      <c r="DO1" s="143">
        <v>2009</v>
      </c>
      <c r="DP1" s="143">
        <v>2009</v>
      </c>
      <c r="DQ1" s="143">
        <v>2009</v>
      </c>
      <c r="DR1" s="143">
        <v>2010</v>
      </c>
      <c r="DS1" s="143">
        <v>2010</v>
      </c>
      <c r="DT1" s="143">
        <v>2010</v>
      </c>
      <c r="DU1" s="143">
        <v>2010</v>
      </c>
      <c r="DV1" s="143">
        <v>2010</v>
      </c>
      <c r="DW1" s="143">
        <v>2010</v>
      </c>
      <c r="DX1" s="143">
        <v>2010</v>
      </c>
      <c r="DY1" s="143">
        <v>2010</v>
      </c>
      <c r="DZ1" s="143">
        <v>2010</v>
      </c>
      <c r="EA1" s="143">
        <v>2010</v>
      </c>
      <c r="EB1" s="143">
        <v>2010</v>
      </c>
      <c r="EC1" s="143">
        <v>2010</v>
      </c>
      <c r="ED1" s="143">
        <v>2011</v>
      </c>
      <c r="EE1" s="143">
        <v>2011</v>
      </c>
      <c r="EF1" s="143">
        <v>2011</v>
      </c>
      <c r="EG1" s="143">
        <v>2011</v>
      </c>
      <c r="EH1" s="143">
        <v>2011</v>
      </c>
      <c r="EI1" s="143">
        <v>2011</v>
      </c>
      <c r="EJ1" s="143">
        <v>2011</v>
      </c>
      <c r="EK1" s="143">
        <v>2011</v>
      </c>
      <c r="EL1" s="143">
        <v>2011</v>
      </c>
      <c r="EM1" s="143">
        <v>2011</v>
      </c>
      <c r="EN1" s="143">
        <v>2011</v>
      </c>
      <c r="EO1" s="143">
        <v>2011</v>
      </c>
      <c r="EP1" s="143">
        <v>2012</v>
      </c>
      <c r="EQ1" s="143">
        <v>2012</v>
      </c>
      <c r="ER1" s="143">
        <v>2012</v>
      </c>
      <c r="ES1" s="143">
        <v>2012</v>
      </c>
      <c r="ET1" s="143">
        <v>2012</v>
      </c>
      <c r="EU1" s="143">
        <v>2012</v>
      </c>
      <c r="EV1" s="143">
        <v>2012</v>
      </c>
      <c r="EW1" s="143">
        <v>2012</v>
      </c>
      <c r="EX1" s="143">
        <v>2012</v>
      </c>
      <c r="EY1" s="143">
        <v>2012</v>
      </c>
      <c r="EZ1" s="143">
        <v>2012</v>
      </c>
      <c r="FA1" s="143">
        <v>2012</v>
      </c>
      <c r="FB1" s="143">
        <v>2013</v>
      </c>
      <c r="FC1" s="143">
        <v>2013</v>
      </c>
      <c r="FD1" s="143">
        <v>2013</v>
      </c>
      <c r="FE1" s="143">
        <v>2013</v>
      </c>
      <c r="FF1" s="143">
        <v>2013</v>
      </c>
      <c r="FG1" s="143">
        <v>2013</v>
      </c>
      <c r="FH1" s="143">
        <v>2013</v>
      </c>
      <c r="FI1" s="143">
        <v>2013</v>
      </c>
      <c r="FJ1" s="143">
        <v>2013</v>
      </c>
      <c r="FK1" s="143">
        <v>2013</v>
      </c>
      <c r="FL1" s="143">
        <v>2013</v>
      </c>
      <c r="FM1" s="143">
        <v>2013</v>
      </c>
      <c r="FN1" s="143">
        <v>2014</v>
      </c>
      <c r="FO1" s="143">
        <v>2014</v>
      </c>
      <c r="FP1" s="143">
        <v>2014</v>
      </c>
      <c r="FQ1" s="143">
        <v>2014</v>
      </c>
      <c r="FR1" s="143">
        <v>2014</v>
      </c>
      <c r="FS1" s="143">
        <v>2014</v>
      </c>
      <c r="FT1" s="143">
        <v>2014</v>
      </c>
      <c r="FU1" s="143">
        <v>2014</v>
      </c>
      <c r="FV1" s="143">
        <v>2014</v>
      </c>
      <c r="FW1" s="143">
        <v>2014</v>
      </c>
      <c r="FX1" s="143">
        <v>2014</v>
      </c>
      <c r="FY1" s="143">
        <v>2014</v>
      </c>
      <c r="FZ1" s="143">
        <v>2015</v>
      </c>
      <c r="GA1" s="143">
        <v>2015</v>
      </c>
      <c r="GB1" s="143">
        <v>2015</v>
      </c>
      <c r="GC1" s="143">
        <v>2015</v>
      </c>
      <c r="GD1" s="143">
        <v>2015</v>
      </c>
      <c r="GE1" s="143">
        <v>2015</v>
      </c>
      <c r="GF1" s="143">
        <v>2015</v>
      </c>
      <c r="GG1" s="143">
        <v>2015</v>
      </c>
      <c r="GH1" s="143">
        <v>2015</v>
      </c>
      <c r="GI1" s="143">
        <v>2015</v>
      </c>
      <c r="GJ1" s="143">
        <v>2015</v>
      </c>
      <c r="GK1" s="143">
        <v>2015</v>
      </c>
      <c r="GL1" s="143">
        <v>2016</v>
      </c>
      <c r="GM1" s="143">
        <v>2016</v>
      </c>
      <c r="GN1" s="143">
        <v>2016</v>
      </c>
      <c r="GO1" s="143">
        <v>2016</v>
      </c>
      <c r="GP1" s="143">
        <v>2016</v>
      </c>
      <c r="GQ1" s="143">
        <v>2016</v>
      </c>
      <c r="GR1" s="143">
        <v>2016</v>
      </c>
      <c r="GS1" s="143">
        <v>2016</v>
      </c>
      <c r="GT1" s="143">
        <v>2016</v>
      </c>
      <c r="GU1" s="143">
        <v>2016</v>
      </c>
      <c r="GV1" s="143">
        <v>2016</v>
      </c>
      <c r="GW1" s="143">
        <v>2016</v>
      </c>
      <c r="GX1" s="143">
        <v>2017</v>
      </c>
      <c r="GY1" s="143">
        <v>2017</v>
      </c>
      <c r="GZ1" s="143">
        <v>2017</v>
      </c>
      <c r="HA1" s="143">
        <v>2017</v>
      </c>
      <c r="HB1" s="143">
        <v>2017</v>
      </c>
      <c r="HC1" s="143">
        <v>2017</v>
      </c>
      <c r="HD1" s="143">
        <v>2017</v>
      </c>
      <c r="HE1" s="143">
        <v>2017</v>
      </c>
      <c r="HF1" s="143">
        <v>2017</v>
      </c>
      <c r="HG1" s="143">
        <v>2017</v>
      </c>
      <c r="HH1" s="143">
        <v>2017</v>
      </c>
      <c r="HI1" s="143">
        <v>2017</v>
      </c>
      <c r="HJ1" s="143">
        <v>2018</v>
      </c>
      <c r="HK1" s="143">
        <v>2018</v>
      </c>
      <c r="HL1" s="143">
        <v>2018</v>
      </c>
      <c r="HM1" s="143">
        <v>2018</v>
      </c>
      <c r="HN1" s="143">
        <v>2018</v>
      </c>
      <c r="HO1" s="143">
        <v>2018</v>
      </c>
      <c r="HP1" s="143">
        <v>2018</v>
      </c>
      <c r="HQ1" s="143">
        <v>2018</v>
      </c>
      <c r="HR1" s="143">
        <v>2018</v>
      </c>
      <c r="HS1" s="143">
        <v>2018</v>
      </c>
      <c r="HT1" s="143">
        <v>2018</v>
      </c>
      <c r="HU1" s="143">
        <v>2018</v>
      </c>
      <c r="HV1" s="143">
        <v>2019</v>
      </c>
      <c r="HW1" s="143">
        <v>2019</v>
      </c>
      <c r="HX1" s="143">
        <v>2019</v>
      </c>
      <c r="HY1" s="143">
        <v>2019</v>
      </c>
      <c r="HZ1" s="143">
        <v>2019</v>
      </c>
      <c r="IA1" s="143">
        <v>2019</v>
      </c>
      <c r="IB1" s="143">
        <v>2019</v>
      </c>
      <c r="IC1" s="143">
        <v>2019</v>
      </c>
      <c r="ID1" s="143">
        <v>2019</v>
      </c>
      <c r="IE1" s="143">
        <v>2019</v>
      </c>
      <c r="IF1" s="143">
        <v>2019</v>
      </c>
      <c r="IG1" s="143">
        <v>2019</v>
      </c>
      <c r="IH1" s="143">
        <v>2020</v>
      </c>
      <c r="II1" s="143">
        <v>2020</v>
      </c>
      <c r="IJ1" s="143">
        <v>2020</v>
      </c>
      <c r="IK1" s="143">
        <v>2020</v>
      </c>
      <c r="IL1" s="143">
        <v>2020</v>
      </c>
      <c r="IM1" s="143">
        <v>2020</v>
      </c>
      <c r="IN1" s="143">
        <v>2020</v>
      </c>
      <c r="IO1" s="143">
        <v>2020</v>
      </c>
      <c r="IP1" s="143">
        <v>2020</v>
      </c>
      <c r="IQ1" s="143"/>
    </row>
    <row r="2" spans="1:313" x14ac:dyDescent="0.3">
      <c r="B2" s="143" t="s">
        <v>166</v>
      </c>
      <c r="C2" s="143" t="s">
        <v>167</v>
      </c>
      <c r="D2" s="143" t="s">
        <v>168</v>
      </c>
      <c r="E2" s="143" t="s">
        <v>169</v>
      </c>
      <c r="F2" s="143" t="s">
        <v>170</v>
      </c>
      <c r="G2" s="143" t="s">
        <v>171</v>
      </c>
      <c r="H2" s="143" t="s">
        <v>172</v>
      </c>
      <c r="I2" s="143" t="s">
        <v>173</v>
      </c>
      <c r="J2" s="143" t="s">
        <v>174</v>
      </c>
      <c r="K2" s="143" t="s">
        <v>175</v>
      </c>
      <c r="L2" s="143" t="s">
        <v>176</v>
      </c>
      <c r="M2" s="143" t="s">
        <v>177</v>
      </c>
      <c r="N2" s="143" t="s">
        <v>166</v>
      </c>
      <c r="O2" s="143" t="s">
        <v>167</v>
      </c>
      <c r="P2" s="143" t="s">
        <v>168</v>
      </c>
      <c r="Q2" s="143" t="s">
        <v>169</v>
      </c>
      <c r="R2" s="143" t="s">
        <v>170</v>
      </c>
      <c r="S2" s="143" t="s">
        <v>171</v>
      </c>
      <c r="T2" s="143" t="s">
        <v>172</v>
      </c>
      <c r="U2" s="143" t="s">
        <v>173</v>
      </c>
      <c r="V2" s="143" t="s">
        <v>174</v>
      </c>
      <c r="W2" s="143" t="s">
        <v>175</v>
      </c>
      <c r="X2" s="143" t="s">
        <v>176</v>
      </c>
      <c r="Y2" s="143" t="s">
        <v>177</v>
      </c>
      <c r="Z2" s="143" t="s">
        <v>166</v>
      </c>
      <c r="AA2" s="143" t="s">
        <v>167</v>
      </c>
      <c r="AB2" s="143" t="s">
        <v>168</v>
      </c>
      <c r="AC2" s="143" t="s">
        <v>169</v>
      </c>
      <c r="AD2" s="143" t="s">
        <v>170</v>
      </c>
      <c r="AE2" s="143" t="s">
        <v>171</v>
      </c>
      <c r="AF2" s="143" t="s">
        <v>172</v>
      </c>
      <c r="AG2" s="143" t="s">
        <v>173</v>
      </c>
      <c r="AH2" s="143" t="s">
        <v>174</v>
      </c>
      <c r="AI2" s="143" t="s">
        <v>175</v>
      </c>
      <c r="AJ2" s="143" t="s">
        <v>176</v>
      </c>
      <c r="AK2" s="143" t="s">
        <v>177</v>
      </c>
      <c r="AL2" s="143" t="s">
        <v>166</v>
      </c>
      <c r="AM2" s="143" t="s">
        <v>167</v>
      </c>
      <c r="AN2" s="143" t="s">
        <v>168</v>
      </c>
      <c r="AO2" s="143" t="s">
        <v>169</v>
      </c>
      <c r="AP2" s="143" t="s">
        <v>170</v>
      </c>
      <c r="AQ2" s="143" t="s">
        <v>171</v>
      </c>
      <c r="AR2" s="143" t="s">
        <v>172</v>
      </c>
      <c r="AS2" s="143" t="s">
        <v>173</v>
      </c>
      <c r="AT2" s="143" t="s">
        <v>174</v>
      </c>
      <c r="AU2" s="143" t="s">
        <v>175</v>
      </c>
      <c r="AV2" s="143" t="s">
        <v>176</v>
      </c>
      <c r="AW2" s="143" t="s">
        <v>177</v>
      </c>
      <c r="AX2" s="143" t="s">
        <v>166</v>
      </c>
      <c r="AY2" s="143" t="s">
        <v>167</v>
      </c>
      <c r="AZ2" s="143" t="s">
        <v>168</v>
      </c>
      <c r="BA2" s="143" t="s">
        <v>169</v>
      </c>
      <c r="BB2" s="143" t="s">
        <v>170</v>
      </c>
      <c r="BC2" s="143" t="s">
        <v>171</v>
      </c>
      <c r="BD2" s="143" t="s">
        <v>172</v>
      </c>
      <c r="BE2" s="143" t="s">
        <v>173</v>
      </c>
      <c r="BF2" s="143" t="s">
        <v>174</v>
      </c>
      <c r="BG2" s="143" t="s">
        <v>175</v>
      </c>
      <c r="BH2" s="143" t="s">
        <v>176</v>
      </c>
      <c r="BI2" s="143" t="s">
        <v>177</v>
      </c>
      <c r="BJ2" s="143" t="s">
        <v>166</v>
      </c>
      <c r="BK2" s="143" t="s">
        <v>167</v>
      </c>
      <c r="BL2" s="143" t="s">
        <v>168</v>
      </c>
      <c r="BM2" s="143" t="s">
        <v>169</v>
      </c>
      <c r="BN2" s="143" t="s">
        <v>170</v>
      </c>
      <c r="BO2" s="143" t="s">
        <v>171</v>
      </c>
      <c r="BP2" s="143" t="s">
        <v>172</v>
      </c>
      <c r="BQ2" s="143" t="s">
        <v>173</v>
      </c>
      <c r="BR2" s="143" t="s">
        <v>174</v>
      </c>
      <c r="BS2" s="143" t="s">
        <v>175</v>
      </c>
      <c r="BT2" s="143" t="s">
        <v>176</v>
      </c>
      <c r="BU2" s="143" t="s">
        <v>177</v>
      </c>
      <c r="BV2" s="143" t="s">
        <v>166</v>
      </c>
      <c r="BW2" s="143" t="s">
        <v>167</v>
      </c>
      <c r="BX2" s="143" t="s">
        <v>168</v>
      </c>
      <c r="BY2" s="143" t="s">
        <v>169</v>
      </c>
      <c r="BZ2" s="143" t="s">
        <v>170</v>
      </c>
      <c r="CA2" s="143" t="s">
        <v>171</v>
      </c>
      <c r="CB2" s="143" t="s">
        <v>172</v>
      </c>
      <c r="CC2" s="143" t="s">
        <v>173</v>
      </c>
      <c r="CD2" s="143" t="s">
        <v>174</v>
      </c>
      <c r="CE2" s="143" t="s">
        <v>175</v>
      </c>
      <c r="CF2" s="143" t="s">
        <v>176</v>
      </c>
      <c r="CG2" s="143" t="s">
        <v>177</v>
      </c>
      <c r="CH2" s="143" t="s">
        <v>166</v>
      </c>
      <c r="CI2" s="143" t="s">
        <v>167</v>
      </c>
      <c r="CJ2" s="143" t="s">
        <v>168</v>
      </c>
      <c r="CK2" s="143" t="s">
        <v>169</v>
      </c>
      <c r="CL2" s="143" t="s">
        <v>170</v>
      </c>
      <c r="CM2" s="143" t="s">
        <v>171</v>
      </c>
      <c r="CN2" s="143" t="s">
        <v>172</v>
      </c>
      <c r="CO2" s="143" t="s">
        <v>173</v>
      </c>
      <c r="CP2" s="143" t="s">
        <v>174</v>
      </c>
      <c r="CQ2" s="143" t="s">
        <v>175</v>
      </c>
      <c r="CR2" s="143" t="s">
        <v>176</v>
      </c>
      <c r="CS2" s="143" t="s">
        <v>177</v>
      </c>
      <c r="CT2" s="143" t="s">
        <v>166</v>
      </c>
      <c r="CU2" s="143" t="s">
        <v>167</v>
      </c>
      <c r="CV2" s="143" t="s">
        <v>168</v>
      </c>
      <c r="CW2" s="143" t="s">
        <v>169</v>
      </c>
      <c r="CX2" s="143" t="s">
        <v>170</v>
      </c>
      <c r="CY2" s="143" t="s">
        <v>171</v>
      </c>
      <c r="CZ2" s="143" t="s">
        <v>172</v>
      </c>
      <c r="DA2" s="143" t="s">
        <v>173</v>
      </c>
      <c r="DB2" s="143" t="s">
        <v>174</v>
      </c>
      <c r="DC2" s="143" t="s">
        <v>175</v>
      </c>
      <c r="DD2" s="143" t="s">
        <v>176</v>
      </c>
      <c r="DE2" s="143" t="s">
        <v>177</v>
      </c>
      <c r="DF2" s="143" t="s">
        <v>166</v>
      </c>
      <c r="DG2" s="143" t="s">
        <v>167</v>
      </c>
      <c r="DH2" s="143" t="s">
        <v>168</v>
      </c>
      <c r="DI2" s="143" t="s">
        <v>169</v>
      </c>
      <c r="DJ2" s="143" t="s">
        <v>170</v>
      </c>
      <c r="DK2" s="143" t="s">
        <v>171</v>
      </c>
      <c r="DL2" s="143" t="s">
        <v>172</v>
      </c>
      <c r="DM2" s="143" t="s">
        <v>173</v>
      </c>
      <c r="DN2" s="143" t="s">
        <v>174</v>
      </c>
      <c r="DO2" s="143" t="s">
        <v>175</v>
      </c>
      <c r="DP2" s="143" t="s">
        <v>176</v>
      </c>
      <c r="DQ2" s="143" t="s">
        <v>177</v>
      </c>
      <c r="DR2" s="143" t="s">
        <v>166</v>
      </c>
      <c r="DS2" s="143" t="s">
        <v>167</v>
      </c>
      <c r="DT2" s="143" t="s">
        <v>168</v>
      </c>
      <c r="DU2" s="143" t="s">
        <v>169</v>
      </c>
      <c r="DV2" s="143" t="s">
        <v>170</v>
      </c>
      <c r="DW2" s="143" t="s">
        <v>171</v>
      </c>
      <c r="DX2" s="143" t="s">
        <v>172</v>
      </c>
      <c r="DY2" s="143" t="s">
        <v>173</v>
      </c>
      <c r="DZ2" s="143" t="s">
        <v>174</v>
      </c>
      <c r="EA2" s="143" t="s">
        <v>175</v>
      </c>
      <c r="EB2" s="143" t="s">
        <v>176</v>
      </c>
      <c r="EC2" s="143" t="s">
        <v>177</v>
      </c>
      <c r="ED2" s="143" t="s">
        <v>166</v>
      </c>
      <c r="EE2" s="143" t="s">
        <v>167</v>
      </c>
      <c r="EF2" s="143" t="s">
        <v>168</v>
      </c>
      <c r="EG2" s="143" t="s">
        <v>169</v>
      </c>
      <c r="EH2" s="143" t="s">
        <v>170</v>
      </c>
      <c r="EI2" s="143" t="s">
        <v>171</v>
      </c>
      <c r="EJ2" s="143" t="s">
        <v>172</v>
      </c>
      <c r="EK2" s="143" t="s">
        <v>173</v>
      </c>
      <c r="EL2" s="143" t="s">
        <v>174</v>
      </c>
      <c r="EM2" s="143" t="s">
        <v>175</v>
      </c>
      <c r="EN2" s="143" t="s">
        <v>176</v>
      </c>
      <c r="EO2" s="143" t="s">
        <v>177</v>
      </c>
      <c r="EP2" s="143" t="s">
        <v>166</v>
      </c>
      <c r="EQ2" s="143" t="s">
        <v>167</v>
      </c>
      <c r="ER2" s="143" t="s">
        <v>168</v>
      </c>
      <c r="ES2" s="143" t="s">
        <v>169</v>
      </c>
      <c r="ET2" s="143" t="s">
        <v>170</v>
      </c>
      <c r="EU2" s="143" t="s">
        <v>171</v>
      </c>
      <c r="EV2" s="143" t="s">
        <v>172</v>
      </c>
      <c r="EW2" s="143" t="s">
        <v>173</v>
      </c>
      <c r="EX2" s="143" t="s">
        <v>174</v>
      </c>
      <c r="EY2" s="143" t="s">
        <v>175</v>
      </c>
      <c r="EZ2" s="143" t="s">
        <v>176</v>
      </c>
      <c r="FA2" s="143" t="s">
        <v>177</v>
      </c>
      <c r="FB2" s="143" t="s">
        <v>166</v>
      </c>
      <c r="FC2" s="143" t="s">
        <v>167</v>
      </c>
      <c r="FD2" s="143" t="s">
        <v>168</v>
      </c>
      <c r="FE2" s="143" t="s">
        <v>169</v>
      </c>
      <c r="FF2" s="143" t="s">
        <v>170</v>
      </c>
      <c r="FG2" s="143" t="s">
        <v>171</v>
      </c>
      <c r="FH2" s="143" t="s">
        <v>172</v>
      </c>
      <c r="FI2" s="143" t="s">
        <v>173</v>
      </c>
      <c r="FJ2" s="143" t="s">
        <v>174</v>
      </c>
      <c r="FK2" s="143" t="s">
        <v>175</v>
      </c>
      <c r="FL2" s="143" t="s">
        <v>176</v>
      </c>
      <c r="FM2" s="143" t="s">
        <v>177</v>
      </c>
      <c r="FN2" s="143" t="s">
        <v>166</v>
      </c>
      <c r="FO2" s="143" t="s">
        <v>167</v>
      </c>
      <c r="FP2" s="143" t="s">
        <v>168</v>
      </c>
      <c r="FQ2" s="143" t="s">
        <v>169</v>
      </c>
      <c r="FR2" s="143" t="s">
        <v>170</v>
      </c>
      <c r="FS2" s="143" t="s">
        <v>171</v>
      </c>
      <c r="FT2" s="143" t="s">
        <v>172</v>
      </c>
      <c r="FU2" s="143" t="s">
        <v>173</v>
      </c>
      <c r="FV2" s="143" t="s">
        <v>174</v>
      </c>
      <c r="FW2" s="143" t="s">
        <v>175</v>
      </c>
      <c r="FX2" s="143" t="s">
        <v>176</v>
      </c>
      <c r="FY2" s="143" t="s">
        <v>177</v>
      </c>
      <c r="FZ2" s="143" t="s">
        <v>166</v>
      </c>
      <c r="GA2" s="143" t="s">
        <v>167</v>
      </c>
      <c r="GB2" s="143" t="s">
        <v>168</v>
      </c>
      <c r="GC2" s="143" t="s">
        <v>169</v>
      </c>
      <c r="GD2" s="143" t="s">
        <v>170</v>
      </c>
      <c r="GE2" s="143" t="s">
        <v>171</v>
      </c>
      <c r="GF2" s="143" t="s">
        <v>172</v>
      </c>
      <c r="GG2" s="143" t="s">
        <v>173</v>
      </c>
      <c r="GH2" s="143" t="s">
        <v>174</v>
      </c>
      <c r="GI2" s="143" t="s">
        <v>175</v>
      </c>
      <c r="GJ2" s="143" t="s">
        <v>176</v>
      </c>
      <c r="GK2" s="143" t="s">
        <v>177</v>
      </c>
      <c r="GL2" s="143" t="s">
        <v>166</v>
      </c>
      <c r="GM2" s="143" t="s">
        <v>167</v>
      </c>
      <c r="GN2" s="143" t="s">
        <v>168</v>
      </c>
      <c r="GO2" s="143" t="s">
        <v>169</v>
      </c>
      <c r="GP2" s="143" t="s">
        <v>170</v>
      </c>
      <c r="GQ2" s="143" t="s">
        <v>171</v>
      </c>
      <c r="GR2" s="143" t="s">
        <v>172</v>
      </c>
      <c r="GS2" s="143" t="s">
        <v>173</v>
      </c>
      <c r="GT2" s="143" t="s">
        <v>174</v>
      </c>
      <c r="GU2" s="143" t="s">
        <v>175</v>
      </c>
      <c r="GV2" s="143" t="s">
        <v>176</v>
      </c>
      <c r="GW2" s="143" t="s">
        <v>177</v>
      </c>
      <c r="GX2" s="143" t="s">
        <v>166</v>
      </c>
      <c r="GY2" s="143" t="s">
        <v>167</v>
      </c>
      <c r="GZ2" s="143" t="s">
        <v>168</v>
      </c>
      <c r="HA2" s="143" t="s">
        <v>169</v>
      </c>
      <c r="HB2" s="143" t="s">
        <v>170</v>
      </c>
      <c r="HC2" s="143" t="s">
        <v>171</v>
      </c>
      <c r="HD2" s="143" t="s">
        <v>172</v>
      </c>
      <c r="HE2" s="143" t="s">
        <v>173</v>
      </c>
      <c r="HF2" s="143" t="s">
        <v>174</v>
      </c>
      <c r="HG2" s="143" t="s">
        <v>175</v>
      </c>
      <c r="HH2" s="143" t="s">
        <v>176</v>
      </c>
      <c r="HI2" s="143" t="s">
        <v>177</v>
      </c>
      <c r="HJ2" s="143" t="s">
        <v>166</v>
      </c>
      <c r="HK2" s="143" t="s">
        <v>167</v>
      </c>
      <c r="HL2" s="143" t="s">
        <v>168</v>
      </c>
      <c r="HM2" s="143" t="s">
        <v>169</v>
      </c>
      <c r="HN2" s="143" t="s">
        <v>170</v>
      </c>
      <c r="HO2" s="143" t="s">
        <v>171</v>
      </c>
      <c r="HP2" s="143" t="s">
        <v>172</v>
      </c>
      <c r="HQ2" s="143" t="s">
        <v>173</v>
      </c>
      <c r="HR2" s="143" t="s">
        <v>174</v>
      </c>
      <c r="HS2" s="143" t="s">
        <v>175</v>
      </c>
      <c r="HT2" s="143" t="s">
        <v>176</v>
      </c>
      <c r="HU2" s="143" t="s">
        <v>177</v>
      </c>
      <c r="HV2" s="143" t="s">
        <v>166</v>
      </c>
      <c r="HW2" s="143" t="s">
        <v>167</v>
      </c>
      <c r="HX2" s="143" t="s">
        <v>168</v>
      </c>
      <c r="HY2" s="143" t="s">
        <v>169</v>
      </c>
      <c r="HZ2" s="143" t="s">
        <v>170</v>
      </c>
      <c r="IA2" s="143" t="s">
        <v>171</v>
      </c>
      <c r="IB2" s="143" t="s">
        <v>172</v>
      </c>
      <c r="IC2" s="143" t="s">
        <v>173</v>
      </c>
      <c r="ID2" s="143" t="s">
        <v>174</v>
      </c>
      <c r="IE2" s="143" t="s">
        <v>175</v>
      </c>
      <c r="IF2" s="143" t="s">
        <v>176</v>
      </c>
      <c r="IG2" s="143" t="s">
        <v>177</v>
      </c>
      <c r="IH2" s="143" t="s">
        <v>166</v>
      </c>
      <c r="II2" s="143" t="s">
        <v>167</v>
      </c>
      <c r="IJ2" s="143" t="s">
        <v>168</v>
      </c>
      <c r="IK2" s="143" t="s">
        <v>169</v>
      </c>
      <c r="IL2" s="143" t="s">
        <v>170</v>
      </c>
      <c r="IM2" s="143" t="s">
        <v>171</v>
      </c>
      <c r="IN2" s="143" t="s">
        <v>172</v>
      </c>
      <c r="IO2" s="143" t="s">
        <v>173</v>
      </c>
      <c r="IP2" s="143" t="s">
        <v>174</v>
      </c>
      <c r="IQ2" s="143"/>
      <c r="IR2" s="143"/>
      <c r="IS2" s="143"/>
      <c r="IT2" s="143"/>
      <c r="IU2" s="143"/>
      <c r="IV2" s="143"/>
      <c r="IW2" s="143"/>
      <c r="IX2" s="143"/>
      <c r="IY2" s="143"/>
      <c r="IZ2" s="143"/>
      <c r="JA2" s="143"/>
      <c r="JB2" s="143"/>
      <c r="JC2" s="143"/>
      <c r="JD2" s="143"/>
      <c r="JE2" s="143"/>
      <c r="JF2" s="143"/>
      <c r="JG2" s="143"/>
      <c r="JH2" s="143"/>
      <c r="JI2" s="143"/>
      <c r="JJ2" s="143"/>
      <c r="JK2" s="143"/>
      <c r="JL2" s="143"/>
      <c r="JM2" s="143"/>
      <c r="JN2" s="143"/>
      <c r="JO2" s="143"/>
      <c r="JP2" s="143"/>
      <c r="JQ2" s="143"/>
      <c r="JR2" s="143"/>
      <c r="JS2" s="143"/>
      <c r="JT2" s="143"/>
      <c r="JU2" s="143"/>
      <c r="JV2" s="143"/>
      <c r="JW2" s="143"/>
      <c r="JX2" s="143"/>
      <c r="JY2" s="143"/>
      <c r="JZ2" s="143"/>
      <c r="KA2" s="143"/>
      <c r="KB2" s="143"/>
      <c r="KC2" s="143"/>
      <c r="KD2" s="143"/>
      <c r="KE2" s="143"/>
      <c r="KF2" s="143"/>
      <c r="KG2" s="143"/>
      <c r="KH2" s="143"/>
      <c r="KI2" s="143"/>
      <c r="KJ2" s="143"/>
      <c r="KK2" s="143"/>
      <c r="KL2" s="143"/>
      <c r="KM2" s="143"/>
      <c r="KN2" s="143"/>
      <c r="KO2" s="143"/>
      <c r="KP2" s="143"/>
      <c r="KQ2" s="143"/>
      <c r="KR2" s="143"/>
      <c r="KS2" s="143"/>
      <c r="KT2" s="143"/>
      <c r="KU2" s="143"/>
      <c r="KV2" s="143"/>
      <c r="KW2" s="143"/>
      <c r="KX2" s="143"/>
      <c r="KY2" s="143"/>
      <c r="KZ2" s="143"/>
      <c r="LA2" s="143"/>
    </row>
    <row r="3" spans="1:313" x14ac:dyDescent="0.3">
      <c r="A3" t="s">
        <v>285</v>
      </c>
      <c r="B3">
        <v>288.07622529999998</v>
      </c>
      <c r="C3">
        <v>290.39803090000009</v>
      </c>
      <c r="D3">
        <v>332.22236190000018</v>
      </c>
      <c r="E3">
        <v>317.47547810000009</v>
      </c>
      <c r="F3">
        <v>337.2190536999999</v>
      </c>
      <c r="G3">
        <v>352.21522479999982</v>
      </c>
      <c r="H3">
        <v>356.7735379999998</v>
      </c>
      <c r="I3">
        <v>364.74578759999991</v>
      </c>
      <c r="J3">
        <v>381.62362570000005</v>
      </c>
      <c r="K3">
        <v>394.11796760000016</v>
      </c>
      <c r="L3">
        <v>409.94521690000016</v>
      </c>
      <c r="M3">
        <v>431.99516519999997</v>
      </c>
      <c r="N3">
        <v>397.63505589999994</v>
      </c>
      <c r="O3">
        <v>405.99628639999992</v>
      </c>
      <c r="P3">
        <v>422.57123300000006</v>
      </c>
      <c r="Q3">
        <v>433.64705870000006</v>
      </c>
      <c r="R3">
        <v>436.04439660000003</v>
      </c>
      <c r="S3">
        <v>458.55406170000009</v>
      </c>
      <c r="T3">
        <v>468.71336079999998</v>
      </c>
      <c r="U3">
        <v>463.00668439999993</v>
      </c>
      <c r="V3">
        <v>474.99016949999992</v>
      </c>
      <c r="W3">
        <v>505.57965089999999</v>
      </c>
      <c r="X3">
        <v>509.01816560000015</v>
      </c>
      <c r="Y3">
        <v>532.09188010000014</v>
      </c>
      <c r="Z3">
        <v>485.33423229999994</v>
      </c>
      <c r="AA3">
        <v>487.03440539999997</v>
      </c>
      <c r="AB3">
        <v>524.89508569999998</v>
      </c>
      <c r="AC3">
        <v>536.81760760000009</v>
      </c>
      <c r="AD3">
        <v>502.87539129999999</v>
      </c>
      <c r="AE3">
        <v>519.81283029999997</v>
      </c>
      <c r="AF3">
        <v>554.08977409999989</v>
      </c>
      <c r="AG3">
        <v>577.84061959999985</v>
      </c>
      <c r="AH3">
        <v>598.33838009999977</v>
      </c>
      <c r="AI3">
        <v>652.48162779999996</v>
      </c>
      <c r="AJ3">
        <v>666.05965790000005</v>
      </c>
      <c r="AK3">
        <v>713.63155480000023</v>
      </c>
      <c r="AL3">
        <v>678.78702130000011</v>
      </c>
      <c r="AM3">
        <v>672.92812999999978</v>
      </c>
      <c r="AN3">
        <v>728.23488949999978</v>
      </c>
      <c r="AO3">
        <v>723.18314229999976</v>
      </c>
      <c r="AP3">
        <v>685.16791089999992</v>
      </c>
      <c r="AQ3">
        <v>684.19615879999992</v>
      </c>
      <c r="AR3">
        <v>690.55805759999987</v>
      </c>
      <c r="AS3">
        <v>716.10448539999982</v>
      </c>
      <c r="AT3">
        <v>757.35716869999987</v>
      </c>
      <c r="AU3">
        <v>820.30419449999999</v>
      </c>
      <c r="AV3">
        <v>828.77035689999991</v>
      </c>
      <c r="AW3">
        <v>902.11583019999989</v>
      </c>
      <c r="AX3">
        <v>825.84614580000016</v>
      </c>
      <c r="AY3">
        <v>820.01399380000009</v>
      </c>
      <c r="AZ3">
        <v>909.40013380000028</v>
      </c>
      <c r="BA3">
        <v>895.54944710000007</v>
      </c>
      <c r="BB3">
        <v>866.99907209999992</v>
      </c>
      <c r="BC3">
        <v>896.14804319999985</v>
      </c>
      <c r="BD3">
        <v>914.19636500000024</v>
      </c>
      <c r="BE3">
        <v>958.93642520000014</v>
      </c>
      <c r="BF3">
        <v>1000.8276033000002</v>
      </c>
      <c r="BG3">
        <v>1077.8932066</v>
      </c>
      <c r="BH3">
        <v>1087.9582422000003</v>
      </c>
      <c r="BI3">
        <v>1169.0909743999996</v>
      </c>
      <c r="BJ3">
        <v>1025.8642773999998</v>
      </c>
      <c r="BK3">
        <v>1053.5806926</v>
      </c>
      <c r="BL3">
        <v>1190.0439564000001</v>
      </c>
      <c r="BM3">
        <v>1248.7197601</v>
      </c>
      <c r="BN3">
        <v>1216.2226275999997</v>
      </c>
      <c r="BO3">
        <v>1244.0528670000006</v>
      </c>
      <c r="BP3">
        <v>1312.3873198000003</v>
      </c>
      <c r="BQ3">
        <v>1364.0857507999999</v>
      </c>
      <c r="BR3">
        <v>1372.2193182999997</v>
      </c>
      <c r="BS3">
        <v>1446.4521748999991</v>
      </c>
      <c r="BT3">
        <v>1478.3031849999995</v>
      </c>
      <c r="BU3">
        <v>1674.0309247999999</v>
      </c>
      <c r="BV3">
        <v>1427.3363251999999</v>
      </c>
      <c r="BW3">
        <v>1488.5006265999996</v>
      </c>
      <c r="BX3">
        <v>1643.5477016</v>
      </c>
      <c r="BY3">
        <v>1610.5606074999998</v>
      </c>
      <c r="BZ3">
        <v>1590.2803063999993</v>
      </c>
      <c r="CA3">
        <v>1588.8701841999996</v>
      </c>
      <c r="CB3">
        <v>1630.9186663000005</v>
      </c>
      <c r="CC3">
        <v>1735.2696225000007</v>
      </c>
      <c r="CD3">
        <v>1743.3812536000005</v>
      </c>
      <c r="CE3">
        <v>1719.2687656000003</v>
      </c>
      <c r="CF3">
        <v>1775.6948408000001</v>
      </c>
      <c r="CG3">
        <v>1968.1722372000006</v>
      </c>
      <c r="CH3">
        <v>1633.9430433000007</v>
      </c>
      <c r="CI3">
        <v>1637.6437467999999</v>
      </c>
      <c r="CJ3">
        <v>1837.2278345000004</v>
      </c>
      <c r="CK3">
        <v>1848.8738143</v>
      </c>
      <c r="CL3">
        <v>1853.5819686999998</v>
      </c>
      <c r="CM3">
        <v>1907.7725228999996</v>
      </c>
      <c r="CN3">
        <v>2022.7850689999998</v>
      </c>
      <c r="CO3">
        <v>2042.7358091999995</v>
      </c>
      <c r="CP3">
        <v>2120.6087611000003</v>
      </c>
      <c r="CQ3">
        <v>2256.6952496999997</v>
      </c>
      <c r="CR3">
        <v>2327.6526104999989</v>
      </c>
      <c r="CS3">
        <v>2526.1258140000004</v>
      </c>
      <c r="CT3">
        <v>2234.5926834000002</v>
      </c>
      <c r="CU3">
        <v>2279.5714218000003</v>
      </c>
      <c r="CV3">
        <v>2512.6501283000002</v>
      </c>
      <c r="CW3">
        <v>2593.8176288</v>
      </c>
      <c r="CX3">
        <v>2583.1654273999993</v>
      </c>
      <c r="CY3">
        <v>2680.4493793000011</v>
      </c>
      <c r="CZ3">
        <v>2817.5485532000002</v>
      </c>
      <c r="DA3">
        <v>2808.3709551000011</v>
      </c>
      <c r="DB3">
        <v>2849.5367715999992</v>
      </c>
      <c r="DC3">
        <v>2725.9367146999998</v>
      </c>
      <c r="DD3">
        <v>2423.6325503999992</v>
      </c>
      <c r="DE3">
        <v>2627.0902351000009</v>
      </c>
      <c r="DF3">
        <v>2105.8248186999999</v>
      </c>
      <c r="DG3">
        <v>2223.0411916999997</v>
      </c>
      <c r="DH3">
        <v>2427.6126099000003</v>
      </c>
      <c r="DI3">
        <v>2253.1698759999995</v>
      </c>
      <c r="DJ3">
        <v>2156.2455891000004</v>
      </c>
      <c r="DK3">
        <v>2242.984258200001</v>
      </c>
      <c r="DL3">
        <v>2260.8160986999992</v>
      </c>
      <c r="DM3">
        <v>2293.3512477000013</v>
      </c>
      <c r="DN3">
        <v>2433.8341896000011</v>
      </c>
      <c r="DO3">
        <v>2502.1069506000013</v>
      </c>
      <c r="DP3">
        <v>2552.1270880000002</v>
      </c>
      <c r="DQ3">
        <v>2807.6412103999996</v>
      </c>
      <c r="DR3">
        <v>2160.8000000000002</v>
      </c>
      <c r="DS3">
        <v>2420.6999999999998</v>
      </c>
      <c r="DT3">
        <v>2727.2</v>
      </c>
      <c r="DU3">
        <v>2601.1</v>
      </c>
      <c r="DV3">
        <v>2488.6</v>
      </c>
      <c r="DW3">
        <v>2600.9</v>
      </c>
      <c r="DX3">
        <v>2582.3000000000002</v>
      </c>
      <c r="DY3">
        <v>2675.5</v>
      </c>
      <c r="DZ3">
        <v>2790.3</v>
      </c>
      <c r="EA3">
        <v>2863</v>
      </c>
      <c r="EB3">
        <v>2974.7</v>
      </c>
      <c r="EC3">
        <v>3268.4</v>
      </c>
      <c r="ED3">
        <v>2562</v>
      </c>
      <c r="EE3">
        <v>2740.6</v>
      </c>
      <c r="EF3">
        <v>3158</v>
      </c>
      <c r="EG3">
        <v>3043.5</v>
      </c>
      <c r="EH3">
        <v>3018.5</v>
      </c>
      <c r="EI3">
        <v>3213.3</v>
      </c>
      <c r="EJ3">
        <v>3134.2</v>
      </c>
      <c r="EK3">
        <v>3358.1</v>
      </c>
      <c r="EL3">
        <v>3474.6</v>
      </c>
      <c r="EM3">
        <v>3589.4</v>
      </c>
      <c r="EN3">
        <v>3733.3</v>
      </c>
      <c r="EO3">
        <v>4128.5</v>
      </c>
      <c r="EP3">
        <v>3004.3</v>
      </c>
      <c r="EQ3">
        <v>3275.2</v>
      </c>
      <c r="ER3">
        <v>3585</v>
      </c>
      <c r="ES3">
        <v>3418.2</v>
      </c>
      <c r="ET3">
        <v>3398.2</v>
      </c>
      <c r="EU3">
        <v>3463.8</v>
      </c>
      <c r="EV3">
        <v>3561.2</v>
      </c>
      <c r="EW3">
        <v>3663</v>
      </c>
      <c r="EX3">
        <v>3760.1</v>
      </c>
      <c r="EY3">
        <v>3866.2</v>
      </c>
      <c r="EZ3">
        <v>3795.7</v>
      </c>
      <c r="FA3">
        <v>4155.1000000000004</v>
      </c>
      <c r="FB3">
        <v>3179.2</v>
      </c>
      <c r="FC3">
        <v>3359.8</v>
      </c>
      <c r="FD3">
        <v>3770.7</v>
      </c>
      <c r="FE3">
        <v>3723</v>
      </c>
      <c r="FF3">
        <v>3519.4</v>
      </c>
      <c r="FG3">
        <v>3647.1</v>
      </c>
      <c r="FH3">
        <v>3725.4</v>
      </c>
      <c r="FI3">
        <v>3757.5</v>
      </c>
      <c r="FJ3">
        <v>3927.3</v>
      </c>
      <c r="FK3">
        <v>3973.5</v>
      </c>
      <c r="FL3">
        <v>4029.9</v>
      </c>
      <c r="FM3">
        <v>4508.6000000000004</v>
      </c>
      <c r="FN3">
        <v>3530.7</v>
      </c>
      <c r="FO3">
        <v>3799.3</v>
      </c>
      <c r="FP3">
        <v>4211.6000000000004</v>
      </c>
      <c r="FQ3">
        <v>4214.5</v>
      </c>
      <c r="FR3">
        <v>4051.1</v>
      </c>
      <c r="FS3">
        <v>4113.5</v>
      </c>
      <c r="FT3">
        <v>4245.6000000000004</v>
      </c>
      <c r="FU3">
        <v>4175.6000000000004</v>
      </c>
      <c r="FV3">
        <v>4416.7</v>
      </c>
      <c r="FW3">
        <v>4589.8999999999996</v>
      </c>
      <c r="FX3">
        <v>4588.8999999999996</v>
      </c>
      <c r="FY3">
        <v>5406.5</v>
      </c>
      <c r="FZ3">
        <v>3897.3</v>
      </c>
      <c r="GA3">
        <v>4136.3999999999996</v>
      </c>
      <c r="GB3">
        <v>4731.5</v>
      </c>
      <c r="GC3">
        <v>4587.8999999999996</v>
      </c>
      <c r="GD3">
        <v>4306.5</v>
      </c>
      <c r="GE3">
        <v>4647.8999999999996</v>
      </c>
      <c r="GF3">
        <v>4801.7</v>
      </c>
      <c r="GG3">
        <v>4801.6000000000004</v>
      </c>
      <c r="GH3">
        <v>5042.8999999999996</v>
      </c>
      <c r="GI3">
        <v>5078.6000000000004</v>
      </c>
      <c r="GJ3">
        <v>4867.3999999999996</v>
      </c>
      <c r="GK3">
        <v>5832.8</v>
      </c>
      <c r="GL3">
        <v>4096.6000000000004</v>
      </c>
      <c r="GM3">
        <v>4643.5</v>
      </c>
      <c r="GN3">
        <v>5196.3999999999996</v>
      </c>
      <c r="GO3">
        <v>4982.1000000000004</v>
      </c>
      <c r="GP3">
        <v>4770.3</v>
      </c>
      <c r="GQ3">
        <v>5100.8999999999996</v>
      </c>
      <c r="GR3">
        <v>5047.2</v>
      </c>
      <c r="GS3">
        <v>5268.5</v>
      </c>
      <c r="GT3">
        <v>5396.2</v>
      </c>
      <c r="GU3">
        <v>5396.6</v>
      </c>
      <c r="GV3">
        <v>5601.6</v>
      </c>
      <c r="GW3">
        <v>6215.2</v>
      </c>
      <c r="GX3">
        <v>4865.6000000000004</v>
      </c>
      <c r="GY3">
        <v>5141.2</v>
      </c>
      <c r="GZ3">
        <v>5896.2</v>
      </c>
      <c r="HA3">
        <v>5475.4</v>
      </c>
      <c r="HB3">
        <v>5443.8</v>
      </c>
      <c r="HC3">
        <v>5744.2</v>
      </c>
      <c r="HD3">
        <v>5575</v>
      </c>
      <c r="HE3">
        <v>5946.8</v>
      </c>
      <c r="HF3">
        <v>6040.9</v>
      </c>
      <c r="HG3">
        <v>6207.6</v>
      </c>
      <c r="HH3">
        <v>6376.3</v>
      </c>
      <c r="HI3">
        <v>6981.2</v>
      </c>
      <c r="HJ3">
        <v>5187.3999999999996</v>
      </c>
      <c r="HK3">
        <v>5463.4</v>
      </c>
      <c r="HL3">
        <v>6385.1</v>
      </c>
      <c r="HM3">
        <v>6321.7</v>
      </c>
      <c r="HN3">
        <v>6458.1</v>
      </c>
      <c r="HO3">
        <v>6558.8</v>
      </c>
      <c r="HP3">
        <v>6610.2</v>
      </c>
      <c r="HQ3">
        <v>6998.3</v>
      </c>
      <c r="HR3">
        <v>7051.4</v>
      </c>
      <c r="HS3">
        <v>7334</v>
      </c>
      <c r="HT3">
        <v>7295.8</v>
      </c>
      <c r="HU3">
        <v>8115.7</v>
      </c>
      <c r="HV3">
        <v>5635.4</v>
      </c>
      <c r="HW3">
        <v>6124.7</v>
      </c>
      <c r="HX3">
        <v>7045.8</v>
      </c>
      <c r="HY3">
        <v>7084.2</v>
      </c>
      <c r="HZ3">
        <v>6704.4</v>
      </c>
      <c r="IA3">
        <v>6867.3</v>
      </c>
      <c r="IB3">
        <v>7060</v>
      </c>
      <c r="IC3">
        <v>7219.9</v>
      </c>
      <c r="ID3">
        <v>7348.1</v>
      </c>
      <c r="IE3">
        <v>7575.8</v>
      </c>
      <c r="IF3">
        <v>7420.5</v>
      </c>
      <c r="IG3">
        <v>8118.2</v>
      </c>
      <c r="IH3">
        <v>5775.1</v>
      </c>
      <c r="II3">
        <v>6205.7</v>
      </c>
      <c r="IJ3">
        <v>7176.2</v>
      </c>
      <c r="IK3">
        <v>5955.1</v>
      </c>
      <c r="IL3">
        <v>5665.8</v>
      </c>
      <c r="IM3">
        <v>6551.5</v>
      </c>
      <c r="IN3">
        <v>6920.3</v>
      </c>
      <c r="IO3">
        <v>7099.4</v>
      </c>
      <c r="IP3">
        <v>7448.3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BAB40-1DE4-4667-BE49-FFCD841D98B4}">
  <dimension ref="A1:LI5"/>
  <sheetViews>
    <sheetView workbookViewId="0">
      <selection activeCell="A5" sqref="A5"/>
    </sheetView>
  </sheetViews>
  <sheetFormatPr defaultRowHeight="14.4" x14ac:dyDescent="0.3"/>
  <sheetData>
    <row r="1" spans="1:321" x14ac:dyDescent="0.3">
      <c r="A1" s="143"/>
      <c r="B1" s="143">
        <v>1994</v>
      </c>
      <c r="C1" s="143">
        <v>1994</v>
      </c>
      <c r="D1" s="143">
        <v>1994</v>
      </c>
      <c r="E1" s="143">
        <v>1994</v>
      </c>
      <c r="F1" s="143">
        <v>1994</v>
      </c>
      <c r="G1" s="143">
        <v>1994</v>
      </c>
      <c r="H1" s="143">
        <v>1994</v>
      </c>
      <c r="I1" s="143">
        <v>1994</v>
      </c>
      <c r="J1" s="143">
        <v>1994</v>
      </c>
      <c r="K1" s="143">
        <v>1994</v>
      </c>
      <c r="L1" s="143">
        <v>1995</v>
      </c>
      <c r="M1" s="143">
        <v>1995</v>
      </c>
      <c r="N1" s="143">
        <v>1995</v>
      </c>
      <c r="O1" s="143">
        <v>1995</v>
      </c>
      <c r="P1" s="143">
        <v>1995</v>
      </c>
      <c r="Q1" s="143">
        <v>1995</v>
      </c>
      <c r="R1" s="143">
        <v>1995</v>
      </c>
      <c r="S1" s="143">
        <v>1995</v>
      </c>
      <c r="T1" s="143">
        <v>1995</v>
      </c>
      <c r="U1" s="143">
        <v>1995</v>
      </c>
      <c r="V1" s="143">
        <v>1995</v>
      </c>
      <c r="W1" s="143">
        <v>1995</v>
      </c>
      <c r="X1" s="143">
        <v>1996</v>
      </c>
      <c r="Y1" s="143">
        <v>1996</v>
      </c>
      <c r="Z1" s="143">
        <v>1996</v>
      </c>
      <c r="AA1" s="143">
        <v>1996</v>
      </c>
      <c r="AB1" s="143">
        <v>1996</v>
      </c>
      <c r="AC1" s="143">
        <v>1996</v>
      </c>
      <c r="AD1" s="143">
        <v>1996</v>
      </c>
      <c r="AE1" s="143">
        <v>1996</v>
      </c>
      <c r="AF1" s="143">
        <v>1996</v>
      </c>
      <c r="AG1" s="143">
        <v>1996</v>
      </c>
      <c r="AH1" s="143">
        <v>1996</v>
      </c>
      <c r="AI1" s="143">
        <v>1996</v>
      </c>
      <c r="AJ1" s="143">
        <v>1997</v>
      </c>
      <c r="AK1" s="143">
        <v>1997</v>
      </c>
      <c r="AL1" s="143">
        <v>1997</v>
      </c>
      <c r="AM1" s="143">
        <v>1997</v>
      </c>
      <c r="AN1" s="143">
        <v>1997</v>
      </c>
      <c r="AO1" s="143">
        <v>1997</v>
      </c>
      <c r="AP1" s="143">
        <v>1997</v>
      </c>
      <c r="AQ1" s="143">
        <v>1997</v>
      </c>
      <c r="AR1" s="143">
        <v>1997</v>
      </c>
      <c r="AS1" s="143">
        <v>1997</v>
      </c>
      <c r="AT1" s="143">
        <v>1997</v>
      </c>
      <c r="AU1" s="143">
        <v>1997</v>
      </c>
      <c r="AV1" s="143">
        <v>1998</v>
      </c>
      <c r="AW1" s="143">
        <v>1998</v>
      </c>
      <c r="AX1" s="143">
        <v>1998</v>
      </c>
      <c r="AY1" s="143">
        <v>1998</v>
      </c>
      <c r="AZ1" s="143">
        <v>1998</v>
      </c>
      <c r="BA1" s="143">
        <v>1998</v>
      </c>
      <c r="BB1" s="143">
        <v>1998</v>
      </c>
      <c r="BC1" s="143">
        <v>1998</v>
      </c>
      <c r="BD1" s="143">
        <v>1998</v>
      </c>
      <c r="BE1" s="143">
        <v>1998</v>
      </c>
      <c r="BF1" s="143">
        <v>1998</v>
      </c>
      <c r="BG1" s="143">
        <v>1998</v>
      </c>
      <c r="BH1" s="143">
        <v>1999</v>
      </c>
      <c r="BI1" s="143">
        <v>1999</v>
      </c>
      <c r="BJ1" s="143">
        <v>1999</v>
      </c>
      <c r="BK1" s="143">
        <v>1999</v>
      </c>
      <c r="BL1" s="143">
        <v>1999</v>
      </c>
      <c r="BM1" s="143">
        <v>1999</v>
      </c>
      <c r="BN1" s="143">
        <v>1999</v>
      </c>
      <c r="BO1" s="143">
        <v>1999</v>
      </c>
      <c r="BP1" s="143">
        <v>1999</v>
      </c>
      <c r="BQ1" s="143">
        <v>1999</v>
      </c>
      <c r="BR1" s="143">
        <v>1999</v>
      </c>
      <c r="BS1" s="143">
        <v>1999</v>
      </c>
      <c r="BT1" s="143">
        <v>2000</v>
      </c>
      <c r="BU1" s="143">
        <v>2000</v>
      </c>
      <c r="BV1" s="143">
        <v>2000</v>
      </c>
      <c r="BW1" s="143">
        <v>2000</v>
      </c>
      <c r="BX1" s="143">
        <v>2000</v>
      </c>
      <c r="BY1" s="143">
        <v>2000</v>
      </c>
      <c r="BZ1" s="143">
        <v>2000</v>
      </c>
      <c r="CA1" s="143">
        <v>2000</v>
      </c>
      <c r="CB1" s="143">
        <v>2000</v>
      </c>
      <c r="CC1" s="143">
        <v>2000</v>
      </c>
      <c r="CD1" s="143">
        <v>2000</v>
      </c>
      <c r="CE1" s="143">
        <v>2000</v>
      </c>
      <c r="CF1" s="143">
        <v>2001</v>
      </c>
      <c r="CG1" s="143">
        <v>2001</v>
      </c>
      <c r="CH1" s="143">
        <v>2001</v>
      </c>
      <c r="CI1" s="143">
        <v>2001</v>
      </c>
      <c r="CJ1" s="143">
        <v>2001</v>
      </c>
      <c r="CK1" s="143">
        <v>2001</v>
      </c>
      <c r="CL1" s="143">
        <v>2001</v>
      </c>
      <c r="CM1" s="143">
        <v>2001</v>
      </c>
      <c r="CN1" s="143">
        <v>2001</v>
      </c>
      <c r="CO1" s="143">
        <v>2001</v>
      </c>
      <c r="CP1" s="143">
        <v>2001</v>
      </c>
      <c r="CQ1" s="143">
        <v>2001</v>
      </c>
      <c r="CR1" s="143">
        <v>2002</v>
      </c>
      <c r="CS1" s="143">
        <v>2002</v>
      </c>
      <c r="CT1" s="143">
        <v>2002</v>
      </c>
      <c r="CU1" s="143">
        <v>2002</v>
      </c>
      <c r="CV1" s="143">
        <v>2002</v>
      </c>
      <c r="CW1" s="143">
        <v>2002</v>
      </c>
      <c r="CX1" s="143">
        <v>2002</v>
      </c>
      <c r="CY1" s="143">
        <v>2002</v>
      </c>
      <c r="CZ1" s="143">
        <v>2002</v>
      </c>
      <c r="DA1" s="143">
        <v>2002</v>
      </c>
      <c r="DB1" s="143">
        <v>2002</v>
      </c>
      <c r="DC1" s="143">
        <v>2002</v>
      </c>
      <c r="DD1" s="143">
        <v>2003</v>
      </c>
      <c r="DE1" s="143">
        <v>2003</v>
      </c>
      <c r="DF1" s="143">
        <v>2003</v>
      </c>
      <c r="DG1" s="143">
        <v>2003</v>
      </c>
      <c r="DH1" s="143">
        <v>2003</v>
      </c>
      <c r="DI1" s="143">
        <v>2003</v>
      </c>
      <c r="DJ1" s="143">
        <v>2003</v>
      </c>
      <c r="DK1" s="143">
        <v>2003</v>
      </c>
      <c r="DL1" s="143">
        <v>2003</v>
      </c>
      <c r="DM1" s="143">
        <v>2003</v>
      </c>
      <c r="DN1" s="143">
        <v>2003</v>
      </c>
      <c r="DO1" s="143">
        <v>2003</v>
      </c>
      <c r="DP1" s="143">
        <v>2004</v>
      </c>
      <c r="DQ1" s="143">
        <v>2004</v>
      </c>
      <c r="DR1" s="143">
        <v>2004</v>
      </c>
      <c r="DS1" s="143">
        <v>2004</v>
      </c>
      <c r="DT1" s="143">
        <v>2004</v>
      </c>
      <c r="DU1" s="143">
        <v>2004</v>
      </c>
      <c r="DV1" s="143">
        <v>2004</v>
      </c>
      <c r="DW1" s="143">
        <v>2004</v>
      </c>
      <c r="DX1" s="143">
        <v>2004</v>
      </c>
      <c r="DY1" s="143">
        <v>2004</v>
      </c>
      <c r="DZ1" s="143">
        <v>2004</v>
      </c>
      <c r="EA1" s="143">
        <v>2004</v>
      </c>
      <c r="EB1" s="143">
        <v>2005</v>
      </c>
      <c r="EC1" s="143">
        <v>2005</v>
      </c>
      <c r="ED1" s="143">
        <v>2005</v>
      </c>
      <c r="EE1" s="143">
        <v>2005</v>
      </c>
      <c r="EF1" s="143">
        <v>2005</v>
      </c>
      <c r="EG1" s="143">
        <v>2005</v>
      </c>
      <c r="EH1" s="143">
        <v>2005</v>
      </c>
      <c r="EI1" s="143">
        <v>2005</v>
      </c>
      <c r="EJ1" s="143">
        <v>2005</v>
      </c>
      <c r="EK1" s="143">
        <v>2005</v>
      </c>
      <c r="EL1" s="143">
        <v>2005</v>
      </c>
      <c r="EM1" s="143">
        <v>2005</v>
      </c>
      <c r="EN1" s="143">
        <v>2006</v>
      </c>
      <c r="EO1" s="143">
        <v>2006</v>
      </c>
      <c r="EP1" s="143">
        <v>2006</v>
      </c>
      <c r="EQ1" s="143">
        <v>2006</v>
      </c>
      <c r="ER1" s="143">
        <v>2006</v>
      </c>
      <c r="ES1" s="143">
        <v>2006</v>
      </c>
      <c r="ET1" s="143">
        <v>2006</v>
      </c>
      <c r="EU1" s="143">
        <v>2006</v>
      </c>
      <c r="EV1" s="143">
        <v>2006</v>
      </c>
      <c r="EW1" s="143">
        <v>2006</v>
      </c>
      <c r="EX1" s="143">
        <v>2006</v>
      </c>
      <c r="EY1" s="143">
        <v>2006</v>
      </c>
      <c r="EZ1" s="143">
        <v>2007</v>
      </c>
      <c r="FA1" s="143">
        <v>2007</v>
      </c>
      <c r="FB1" s="143">
        <v>2007</v>
      </c>
      <c r="FC1" s="143">
        <v>2007</v>
      </c>
      <c r="FD1" s="143">
        <v>2007</v>
      </c>
      <c r="FE1" s="143">
        <v>2007</v>
      </c>
      <c r="FF1" s="143">
        <v>2007</v>
      </c>
      <c r="FG1" s="143">
        <v>2007</v>
      </c>
      <c r="FH1" s="143">
        <v>2007</v>
      </c>
      <c r="FI1" s="143">
        <v>2007</v>
      </c>
      <c r="FJ1" s="143">
        <v>2007</v>
      </c>
      <c r="FK1" s="143">
        <v>2007</v>
      </c>
      <c r="FL1" s="143">
        <v>2008</v>
      </c>
      <c r="FM1" s="143">
        <v>2008</v>
      </c>
      <c r="FN1" s="143">
        <v>2008</v>
      </c>
      <c r="FO1" s="143">
        <v>2008</v>
      </c>
      <c r="FP1" s="143">
        <v>2008</v>
      </c>
      <c r="FQ1" s="143">
        <v>2008</v>
      </c>
      <c r="FR1" s="143">
        <v>2008</v>
      </c>
      <c r="FS1" s="143">
        <v>2008</v>
      </c>
      <c r="FT1" s="143">
        <v>2008</v>
      </c>
      <c r="FU1" s="143">
        <v>2008</v>
      </c>
      <c r="FV1" s="143">
        <v>2008</v>
      </c>
      <c r="FW1" s="143">
        <v>2008</v>
      </c>
      <c r="FX1" s="143">
        <v>2009</v>
      </c>
      <c r="FY1" s="143">
        <v>2009</v>
      </c>
      <c r="FZ1" s="143">
        <v>2009</v>
      </c>
      <c r="GA1" s="143">
        <v>2009</v>
      </c>
      <c r="GB1" s="143">
        <v>2009</v>
      </c>
      <c r="GC1" s="143">
        <v>2009</v>
      </c>
      <c r="GD1" s="143">
        <v>2009</v>
      </c>
      <c r="GE1" s="143">
        <v>2009</v>
      </c>
      <c r="GF1" s="143">
        <v>2009</v>
      </c>
      <c r="GG1" s="143">
        <v>2009</v>
      </c>
      <c r="GH1" s="143">
        <v>2009</v>
      </c>
      <c r="GI1" s="143">
        <v>2009</v>
      </c>
      <c r="GJ1" s="143">
        <v>2010</v>
      </c>
      <c r="GK1" s="143">
        <v>2010</v>
      </c>
      <c r="GL1" s="143">
        <v>2010</v>
      </c>
      <c r="GM1" s="143">
        <v>2010</v>
      </c>
      <c r="GN1" s="143">
        <v>2010</v>
      </c>
      <c r="GO1" s="143">
        <v>2010</v>
      </c>
      <c r="GP1" s="143">
        <v>2010</v>
      </c>
      <c r="GQ1" s="143">
        <v>2010</v>
      </c>
      <c r="GR1" s="143">
        <v>2010</v>
      </c>
      <c r="GS1" s="143">
        <v>2010</v>
      </c>
      <c r="GT1" s="143">
        <v>2010</v>
      </c>
      <c r="GU1" s="143">
        <v>2010</v>
      </c>
      <c r="GV1" s="143">
        <v>2011</v>
      </c>
      <c r="GW1" s="143">
        <v>2011</v>
      </c>
      <c r="GX1" s="143">
        <v>2011</v>
      </c>
      <c r="GY1" s="143">
        <v>2011</v>
      </c>
      <c r="GZ1" s="143">
        <v>2011</v>
      </c>
      <c r="HA1" s="143">
        <v>2011</v>
      </c>
      <c r="HB1" s="143">
        <v>2011</v>
      </c>
      <c r="HC1" s="143">
        <v>2011</v>
      </c>
      <c r="HD1" s="143">
        <v>2011</v>
      </c>
      <c r="HE1" s="143">
        <v>2011</v>
      </c>
      <c r="HF1" s="143">
        <v>2011</v>
      </c>
      <c r="HG1" s="143">
        <v>2011</v>
      </c>
      <c r="HH1" s="143">
        <v>2012</v>
      </c>
      <c r="HI1" s="143">
        <v>2012</v>
      </c>
      <c r="HJ1" s="143">
        <v>2012</v>
      </c>
      <c r="HK1" s="143">
        <v>2012</v>
      </c>
      <c r="HL1" s="143">
        <v>2012</v>
      </c>
      <c r="HM1" s="143">
        <v>2012</v>
      </c>
      <c r="HN1" s="143">
        <v>2012</v>
      </c>
      <c r="HO1" s="143">
        <v>2012</v>
      </c>
      <c r="HP1" s="143">
        <v>2012</v>
      </c>
      <c r="HQ1" s="143">
        <v>2012</v>
      </c>
      <c r="HR1" s="143">
        <v>2012</v>
      </c>
      <c r="HS1" s="143">
        <v>2012</v>
      </c>
      <c r="HT1" s="143">
        <v>2013</v>
      </c>
      <c r="HU1" s="143">
        <v>2013</v>
      </c>
      <c r="HV1" s="143">
        <v>2013</v>
      </c>
      <c r="HW1" s="143">
        <v>2013</v>
      </c>
      <c r="HX1" s="143">
        <v>2013</v>
      </c>
      <c r="HY1" s="143">
        <v>2013</v>
      </c>
      <c r="HZ1" s="143">
        <v>2013</v>
      </c>
      <c r="IA1" s="143">
        <v>2013</v>
      </c>
      <c r="IB1" s="143">
        <v>2013</v>
      </c>
      <c r="IC1" s="143">
        <v>2013</v>
      </c>
      <c r="ID1" s="143">
        <v>2013</v>
      </c>
      <c r="IE1" s="143">
        <v>2013</v>
      </c>
      <c r="IF1" s="143">
        <v>2014</v>
      </c>
      <c r="IG1" s="143">
        <v>2014</v>
      </c>
      <c r="IH1" s="143">
        <v>2014</v>
      </c>
      <c r="II1" s="143">
        <v>2014</v>
      </c>
      <c r="IJ1" s="143">
        <v>2014</v>
      </c>
      <c r="IK1" s="143">
        <v>2014</v>
      </c>
      <c r="IL1" s="143">
        <v>2014</v>
      </c>
      <c r="IM1" s="143">
        <v>2014</v>
      </c>
      <c r="IN1" s="143">
        <v>2014</v>
      </c>
      <c r="IO1" s="143">
        <v>2014</v>
      </c>
      <c r="IP1" s="143">
        <v>2014</v>
      </c>
      <c r="IQ1" s="143">
        <v>2014</v>
      </c>
      <c r="IR1" s="143">
        <v>2015</v>
      </c>
      <c r="IS1" s="143">
        <v>2015</v>
      </c>
      <c r="IT1" s="143">
        <v>2015</v>
      </c>
      <c r="IU1" s="143">
        <v>2015</v>
      </c>
      <c r="IV1" s="143">
        <v>2015</v>
      </c>
      <c r="IW1" s="143">
        <v>2015</v>
      </c>
      <c r="IX1" s="143">
        <v>2015</v>
      </c>
      <c r="IY1" s="143">
        <v>2015</v>
      </c>
      <c r="IZ1" s="143">
        <v>2015</v>
      </c>
      <c r="JA1" s="143">
        <v>2015</v>
      </c>
      <c r="JB1" s="143">
        <v>2015</v>
      </c>
      <c r="JC1" s="143">
        <v>2015</v>
      </c>
      <c r="JD1" s="143">
        <v>2016</v>
      </c>
      <c r="JE1" s="143">
        <v>2016</v>
      </c>
      <c r="JF1" s="143">
        <v>2016</v>
      </c>
      <c r="JG1" s="143">
        <v>2016</v>
      </c>
      <c r="JH1" s="143">
        <v>2016</v>
      </c>
      <c r="JI1" s="143">
        <v>2016</v>
      </c>
      <c r="JJ1" s="143">
        <v>2016</v>
      </c>
      <c r="JK1" s="143">
        <v>2016</v>
      </c>
      <c r="JL1" s="143">
        <v>2016</v>
      </c>
      <c r="JM1" s="143">
        <v>2016</v>
      </c>
      <c r="JN1" s="143">
        <v>2016</v>
      </c>
      <c r="JO1" s="143">
        <v>2016</v>
      </c>
      <c r="JP1" s="143">
        <v>2017</v>
      </c>
      <c r="JQ1" s="143">
        <v>2017</v>
      </c>
      <c r="JR1" s="143">
        <v>2017</v>
      </c>
      <c r="JS1" s="143">
        <v>2017</v>
      </c>
      <c r="JT1" s="143">
        <v>2017</v>
      </c>
      <c r="JU1" s="143">
        <v>2017</v>
      </c>
      <c r="JV1" s="143">
        <v>2017</v>
      </c>
      <c r="JW1" s="143">
        <v>2017</v>
      </c>
      <c r="JX1" s="143">
        <v>2017</v>
      </c>
      <c r="JY1" s="143">
        <v>2017</v>
      </c>
      <c r="JZ1" s="143">
        <v>2017</v>
      </c>
      <c r="KA1" s="143">
        <v>2017</v>
      </c>
      <c r="KB1" s="143">
        <v>2018</v>
      </c>
      <c r="KC1" s="143">
        <v>2018</v>
      </c>
      <c r="KD1" s="143">
        <v>2018</v>
      </c>
      <c r="KE1" s="143">
        <v>2018</v>
      </c>
      <c r="KF1" s="143">
        <v>2018</v>
      </c>
      <c r="KG1" s="143">
        <v>2018</v>
      </c>
      <c r="KH1" s="143">
        <v>2018</v>
      </c>
      <c r="KI1" s="143">
        <v>2018</v>
      </c>
      <c r="KJ1" s="143">
        <v>2018</v>
      </c>
      <c r="KK1" s="143">
        <v>2018</v>
      </c>
      <c r="KL1" s="143">
        <v>2018</v>
      </c>
      <c r="KM1" s="143">
        <v>2018</v>
      </c>
      <c r="KN1" s="143">
        <v>2019</v>
      </c>
      <c r="KO1" s="143">
        <v>2019</v>
      </c>
      <c r="KP1" s="143">
        <v>2019</v>
      </c>
      <c r="KQ1" s="143">
        <v>2019</v>
      </c>
      <c r="KR1" s="143">
        <v>2019</v>
      </c>
      <c r="KS1" s="143">
        <v>2019</v>
      </c>
      <c r="KT1" s="143">
        <v>2019</v>
      </c>
      <c r="KU1" s="143">
        <v>2019</v>
      </c>
      <c r="KV1" s="143">
        <v>2019</v>
      </c>
      <c r="KW1" s="143">
        <v>2019</v>
      </c>
      <c r="KX1" s="143">
        <v>2019</v>
      </c>
      <c r="KY1" s="143">
        <v>2019</v>
      </c>
      <c r="KZ1" s="143">
        <v>2020</v>
      </c>
      <c r="LA1" s="143">
        <v>2020</v>
      </c>
      <c r="LB1" s="143">
        <v>2020</v>
      </c>
      <c r="LC1" s="143">
        <v>2020</v>
      </c>
      <c r="LD1" s="143">
        <v>2020</v>
      </c>
      <c r="LE1" s="143">
        <v>2020</v>
      </c>
      <c r="LF1" s="143">
        <v>2020</v>
      </c>
      <c r="LG1" s="143">
        <v>2020</v>
      </c>
      <c r="LH1" s="143">
        <v>2020</v>
      </c>
      <c r="LI1" s="143"/>
    </row>
    <row r="2" spans="1:321" x14ac:dyDescent="0.3">
      <c r="A2" s="143"/>
      <c r="B2" s="143" t="s">
        <v>168</v>
      </c>
      <c r="C2" s="143" t="s">
        <v>169</v>
      </c>
      <c r="D2" s="143" t="s">
        <v>170</v>
      </c>
      <c r="E2" s="143" t="s">
        <v>171</v>
      </c>
      <c r="F2" s="143" t="s">
        <v>172</v>
      </c>
      <c r="G2" s="143" t="s">
        <v>173</v>
      </c>
      <c r="H2" s="143" t="s">
        <v>174</v>
      </c>
      <c r="I2" s="143" t="s">
        <v>175</v>
      </c>
      <c r="J2" s="143" t="s">
        <v>176</v>
      </c>
      <c r="K2" s="143" t="s">
        <v>177</v>
      </c>
      <c r="L2" s="143" t="s">
        <v>166</v>
      </c>
      <c r="M2" s="143" t="s">
        <v>167</v>
      </c>
      <c r="N2" s="143" t="s">
        <v>168</v>
      </c>
      <c r="O2" s="143" t="s">
        <v>169</v>
      </c>
      <c r="P2" s="143" t="s">
        <v>170</v>
      </c>
      <c r="Q2" s="143" t="s">
        <v>171</v>
      </c>
      <c r="R2" s="143" t="s">
        <v>172</v>
      </c>
      <c r="S2" s="143" t="s">
        <v>173</v>
      </c>
      <c r="T2" s="143" t="s">
        <v>174</v>
      </c>
      <c r="U2" s="143" t="s">
        <v>175</v>
      </c>
      <c r="V2" s="143" t="s">
        <v>176</v>
      </c>
      <c r="W2" s="143" t="s">
        <v>177</v>
      </c>
      <c r="X2" s="143" t="s">
        <v>166</v>
      </c>
      <c r="Y2" s="143" t="s">
        <v>167</v>
      </c>
      <c r="Z2" s="143" t="s">
        <v>168</v>
      </c>
      <c r="AA2" s="143" t="s">
        <v>169</v>
      </c>
      <c r="AB2" s="143" t="s">
        <v>170</v>
      </c>
      <c r="AC2" s="143" t="s">
        <v>171</v>
      </c>
      <c r="AD2" s="143" t="s">
        <v>172</v>
      </c>
      <c r="AE2" s="143" t="s">
        <v>173</v>
      </c>
      <c r="AF2" s="143" t="s">
        <v>174</v>
      </c>
      <c r="AG2" s="143" t="s">
        <v>175</v>
      </c>
      <c r="AH2" s="143" t="s">
        <v>176</v>
      </c>
      <c r="AI2" s="143" t="s">
        <v>177</v>
      </c>
      <c r="AJ2" s="143" t="s">
        <v>166</v>
      </c>
      <c r="AK2" s="143" t="s">
        <v>167</v>
      </c>
      <c r="AL2" s="143" t="s">
        <v>168</v>
      </c>
      <c r="AM2" s="143" t="s">
        <v>169</v>
      </c>
      <c r="AN2" s="143" t="s">
        <v>170</v>
      </c>
      <c r="AO2" s="143" t="s">
        <v>171</v>
      </c>
      <c r="AP2" s="143" t="s">
        <v>172</v>
      </c>
      <c r="AQ2" s="143" t="s">
        <v>173</v>
      </c>
      <c r="AR2" s="143" t="s">
        <v>174</v>
      </c>
      <c r="AS2" s="143" t="s">
        <v>175</v>
      </c>
      <c r="AT2" s="143" t="s">
        <v>176</v>
      </c>
      <c r="AU2" s="143" t="s">
        <v>177</v>
      </c>
      <c r="AV2" s="143" t="s">
        <v>166</v>
      </c>
      <c r="AW2" s="143" t="s">
        <v>167</v>
      </c>
      <c r="AX2" s="143" t="s">
        <v>168</v>
      </c>
      <c r="AY2" s="143" t="s">
        <v>169</v>
      </c>
      <c r="AZ2" s="143" t="s">
        <v>170</v>
      </c>
      <c r="BA2" s="143" t="s">
        <v>171</v>
      </c>
      <c r="BB2" s="143" t="s">
        <v>172</v>
      </c>
      <c r="BC2" s="143" t="s">
        <v>173</v>
      </c>
      <c r="BD2" s="143" t="s">
        <v>174</v>
      </c>
      <c r="BE2" s="143" t="s">
        <v>175</v>
      </c>
      <c r="BF2" s="143" t="s">
        <v>176</v>
      </c>
      <c r="BG2" s="143" t="s">
        <v>177</v>
      </c>
      <c r="BH2" s="143" t="s">
        <v>166</v>
      </c>
      <c r="BI2" s="143" t="s">
        <v>167</v>
      </c>
      <c r="BJ2" s="143" t="s">
        <v>168</v>
      </c>
      <c r="BK2" s="143" t="s">
        <v>169</v>
      </c>
      <c r="BL2" s="143" t="s">
        <v>170</v>
      </c>
      <c r="BM2" s="143" t="s">
        <v>171</v>
      </c>
      <c r="BN2" s="143" t="s">
        <v>172</v>
      </c>
      <c r="BO2" s="143" t="s">
        <v>173</v>
      </c>
      <c r="BP2" s="143" t="s">
        <v>174</v>
      </c>
      <c r="BQ2" s="143" t="s">
        <v>175</v>
      </c>
      <c r="BR2" s="143" t="s">
        <v>176</v>
      </c>
      <c r="BS2" s="143" t="s">
        <v>177</v>
      </c>
      <c r="BT2" s="143" t="s">
        <v>166</v>
      </c>
      <c r="BU2" s="143" t="s">
        <v>167</v>
      </c>
      <c r="BV2" s="143" t="s">
        <v>168</v>
      </c>
      <c r="BW2" s="143" t="s">
        <v>169</v>
      </c>
      <c r="BX2" s="143" t="s">
        <v>170</v>
      </c>
      <c r="BY2" s="143" t="s">
        <v>171</v>
      </c>
      <c r="BZ2" s="143" t="s">
        <v>172</v>
      </c>
      <c r="CA2" s="143" t="s">
        <v>173</v>
      </c>
      <c r="CB2" s="143" t="s">
        <v>174</v>
      </c>
      <c r="CC2" s="143" t="s">
        <v>175</v>
      </c>
      <c r="CD2" s="143" t="s">
        <v>176</v>
      </c>
      <c r="CE2" s="143" t="s">
        <v>177</v>
      </c>
      <c r="CF2" s="143" t="s">
        <v>166</v>
      </c>
      <c r="CG2" s="143" t="s">
        <v>167</v>
      </c>
      <c r="CH2" s="143" t="s">
        <v>168</v>
      </c>
      <c r="CI2" s="143" t="s">
        <v>169</v>
      </c>
      <c r="CJ2" s="143" t="s">
        <v>170</v>
      </c>
      <c r="CK2" s="143" t="s">
        <v>171</v>
      </c>
      <c r="CL2" s="143" t="s">
        <v>172</v>
      </c>
      <c r="CM2" s="143" t="s">
        <v>173</v>
      </c>
      <c r="CN2" s="143" t="s">
        <v>174</v>
      </c>
      <c r="CO2" s="143" t="s">
        <v>175</v>
      </c>
      <c r="CP2" s="143" t="s">
        <v>176</v>
      </c>
      <c r="CQ2" s="143" t="s">
        <v>177</v>
      </c>
      <c r="CR2" s="143" t="s">
        <v>166</v>
      </c>
      <c r="CS2" s="143" t="s">
        <v>167</v>
      </c>
      <c r="CT2" s="143" t="s">
        <v>168</v>
      </c>
      <c r="CU2" s="143" t="s">
        <v>169</v>
      </c>
      <c r="CV2" s="143" t="s">
        <v>170</v>
      </c>
      <c r="CW2" s="143" t="s">
        <v>171</v>
      </c>
      <c r="CX2" s="143" t="s">
        <v>172</v>
      </c>
      <c r="CY2" s="143" t="s">
        <v>173</v>
      </c>
      <c r="CZ2" s="143" t="s">
        <v>174</v>
      </c>
      <c r="DA2" s="143" t="s">
        <v>175</v>
      </c>
      <c r="DB2" s="143" t="s">
        <v>176</v>
      </c>
      <c r="DC2" s="143" t="s">
        <v>177</v>
      </c>
      <c r="DD2" s="143" t="s">
        <v>166</v>
      </c>
      <c r="DE2" s="143" t="s">
        <v>167</v>
      </c>
      <c r="DF2" s="143" t="s">
        <v>168</v>
      </c>
      <c r="DG2" s="143" t="s">
        <v>169</v>
      </c>
      <c r="DH2" s="143" t="s">
        <v>170</v>
      </c>
      <c r="DI2" s="143" t="s">
        <v>171</v>
      </c>
      <c r="DJ2" s="143" t="s">
        <v>172</v>
      </c>
      <c r="DK2" s="143" t="s">
        <v>173</v>
      </c>
      <c r="DL2" s="143" t="s">
        <v>174</v>
      </c>
      <c r="DM2" s="143" t="s">
        <v>175</v>
      </c>
      <c r="DN2" s="143" t="s">
        <v>176</v>
      </c>
      <c r="DO2" s="143" t="s">
        <v>177</v>
      </c>
      <c r="DP2" s="143" t="s">
        <v>166</v>
      </c>
      <c r="DQ2" s="143" t="s">
        <v>167</v>
      </c>
      <c r="DR2" s="143" t="s">
        <v>168</v>
      </c>
      <c r="DS2" s="143" t="s">
        <v>169</v>
      </c>
      <c r="DT2" s="143" t="s">
        <v>170</v>
      </c>
      <c r="DU2" s="143" t="s">
        <v>171</v>
      </c>
      <c r="DV2" s="143" t="s">
        <v>172</v>
      </c>
      <c r="DW2" s="143" t="s">
        <v>173</v>
      </c>
      <c r="DX2" s="143" t="s">
        <v>174</v>
      </c>
      <c r="DY2" s="143" t="s">
        <v>175</v>
      </c>
      <c r="DZ2" s="143" t="s">
        <v>176</v>
      </c>
      <c r="EA2" s="143" t="s">
        <v>177</v>
      </c>
      <c r="EB2" s="143" t="s">
        <v>166</v>
      </c>
      <c r="EC2" s="143" t="s">
        <v>167</v>
      </c>
      <c r="ED2" s="143" t="s">
        <v>168</v>
      </c>
      <c r="EE2" s="143" t="s">
        <v>169</v>
      </c>
      <c r="EF2" s="143" t="s">
        <v>170</v>
      </c>
      <c r="EG2" s="143" t="s">
        <v>171</v>
      </c>
      <c r="EH2" s="143" t="s">
        <v>172</v>
      </c>
      <c r="EI2" s="143" t="s">
        <v>173</v>
      </c>
      <c r="EJ2" s="143" t="s">
        <v>174</v>
      </c>
      <c r="EK2" s="143" t="s">
        <v>175</v>
      </c>
      <c r="EL2" s="143" t="s">
        <v>176</v>
      </c>
      <c r="EM2" s="143" t="s">
        <v>177</v>
      </c>
      <c r="EN2" s="143" t="s">
        <v>166</v>
      </c>
      <c r="EO2" s="143" t="s">
        <v>167</v>
      </c>
      <c r="EP2" s="143" t="s">
        <v>168</v>
      </c>
      <c r="EQ2" s="143" t="s">
        <v>169</v>
      </c>
      <c r="ER2" s="143" t="s">
        <v>170</v>
      </c>
      <c r="ES2" s="143" t="s">
        <v>171</v>
      </c>
      <c r="ET2" s="143" t="s">
        <v>172</v>
      </c>
      <c r="EU2" s="143" t="s">
        <v>173</v>
      </c>
      <c r="EV2" s="143" t="s">
        <v>174</v>
      </c>
      <c r="EW2" s="143" t="s">
        <v>175</v>
      </c>
      <c r="EX2" s="143" t="s">
        <v>176</v>
      </c>
      <c r="EY2" s="143" t="s">
        <v>177</v>
      </c>
      <c r="EZ2" s="143" t="s">
        <v>166</v>
      </c>
      <c r="FA2" s="143" t="s">
        <v>167</v>
      </c>
      <c r="FB2" s="143" t="s">
        <v>168</v>
      </c>
      <c r="FC2" s="143" t="s">
        <v>169</v>
      </c>
      <c r="FD2" s="143" t="s">
        <v>170</v>
      </c>
      <c r="FE2" s="143" t="s">
        <v>171</v>
      </c>
      <c r="FF2" s="143" t="s">
        <v>172</v>
      </c>
      <c r="FG2" s="143" t="s">
        <v>173</v>
      </c>
      <c r="FH2" s="143" t="s">
        <v>174</v>
      </c>
      <c r="FI2" s="143" t="s">
        <v>175</v>
      </c>
      <c r="FJ2" s="143" t="s">
        <v>176</v>
      </c>
      <c r="FK2" s="143" t="s">
        <v>177</v>
      </c>
      <c r="FL2" s="143" t="s">
        <v>166</v>
      </c>
      <c r="FM2" s="143" t="s">
        <v>167</v>
      </c>
      <c r="FN2" s="143" t="s">
        <v>168</v>
      </c>
      <c r="FO2" s="143" t="s">
        <v>169</v>
      </c>
      <c r="FP2" s="143" t="s">
        <v>170</v>
      </c>
      <c r="FQ2" s="143" t="s">
        <v>171</v>
      </c>
      <c r="FR2" s="143" t="s">
        <v>172</v>
      </c>
      <c r="FS2" s="143" t="s">
        <v>173</v>
      </c>
      <c r="FT2" s="143" t="s">
        <v>174</v>
      </c>
      <c r="FU2" s="143" t="s">
        <v>175</v>
      </c>
      <c r="FV2" s="143" t="s">
        <v>176</v>
      </c>
      <c r="FW2" s="143" t="s">
        <v>177</v>
      </c>
      <c r="FX2" s="143" t="s">
        <v>166</v>
      </c>
      <c r="FY2" s="143" t="s">
        <v>167</v>
      </c>
      <c r="FZ2" s="143" t="s">
        <v>168</v>
      </c>
      <c r="GA2" s="143" t="s">
        <v>169</v>
      </c>
      <c r="GB2" s="143" t="s">
        <v>170</v>
      </c>
      <c r="GC2" s="143" t="s">
        <v>171</v>
      </c>
      <c r="GD2" s="143" t="s">
        <v>172</v>
      </c>
      <c r="GE2" s="143" t="s">
        <v>173</v>
      </c>
      <c r="GF2" s="143" t="s">
        <v>174</v>
      </c>
      <c r="GG2" s="143" t="s">
        <v>175</v>
      </c>
      <c r="GH2" s="143" t="s">
        <v>176</v>
      </c>
      <c r="GI2" s="143" t="s">
        <v>177</v>
      </c>
      <c r="GJ2" s="143" t="s">
        <v>166</v>
      </c>
      <c r="GK2" s="143" t="s">
        <v>167</v>
      </c>
      <c r="GL2" s="143" t="s">
        <v>168</v>
      </c>
      <c r="GM2" s="143" t="s">
        <v>169</v>
      </c>
      <c r="GN2" s="143" t="s">
        <v>170</v>
      </c>
      <c r="GO2" s="143" t="s">
        <v>171</v>
      </c>
      <c r="GP2" s="143" t="s">
        <v>172</v>
      </c>
      <c r="GQ2" s="143" t="s">
        <v>173</v>
      </c>
      <c r="GR2" s="143" t="s">
        <v>174</v>
      </c>
      <c r="GS2" s="143" t="s">
        <v>175</v>
      </c>
      <c r="GT2" s="143" t="s">
        <v>176</v>
      </c>
      <c r="GU2" s="143" t="s">
        <v>177</v>
      </c>
      <c r="GV2" s="143" t="s">
        <v>166</v>
      </c>
      <c r="GW2" s="143" t="s">
        <v>167</v>
      </c>
      <c r="GX2" s="143" t="s">
        <v>168</v>
      </c>
      <c r="GY2" s="143" t="s">
        <v>169</v>
      </c>
      <c r="GZ2" s="143" t="s">
        <v>170</v>
      </c>
      <c r="HA2" s="143" t="s">
        <v>171</v>
      </c>
      <c r="HB2" s="143" t="s">
        <v>172</v>
      </c>
      <c r="HC2" s="143" t="s">
        <v>173</v>
      </c>
      <c r="HD2" s="143" t="s">
        <v>174</v>
      </c>
      <c r="HE2" s="143" t="s">
        <v>175</v>
      </c>
      <c r="HF2" s="143" t="s">
        <v>176</v>
      </c>
      <c r="HG2" s="143" t="s">
        <v>177</v>
      </c>
      <c r="HH2" s="143" t="s">
        <v>166</v>
      </c>
      <c r="HI2" s="143" t="s">
        <v>167</v>
      </c>
      <c r="HJ2" s="143" t="s">
        <v>168</v>
      </c>
      <c r="HK2" s="143" t="s">
        <v>169</v>
      </c>
      <c r="HL2" s="143" t="s">
        <v>170</v>
      </c>
      <c r="HM2" s="143" t="s">
        <v>171</v>
      </c>
      <c r="HN2" s="143" t="s">
        <v>172</v>
      </c>
      <c r="HO2" s="143" t="s">
        <v>173</v>
      </c>
      <c r="HP2" s="143" t="s">
        <v>174</v>
      </c>
      <c r="HQ2" s="143" t="s">
        <v>175</v>
      </c>
      <c r="HR2" s="143" t="s">
        <v>176</v>
      </c>
      <c r="HS2" s="143" t="s">
        <v>177</v>
      </c>
      <c r="HT2" s="143" t="s">
        <v>166</v>
      </c>
      <c r="HU2" s="143" t="s">
        <v>167</v>
      </c>
      <c r="HV2" s="143" t="s">
        <v>168</v>
      </c>
      <c r="HW2" s="143" t="s">
        <v>169</v>
      </c>
      <c r="HX2" s="143" t="s">
        <v>170</v>
      </c>
      <c r="HY2" s="143" t="s">
        <v>171</v>
      </c>
      <c r="HZ2" s="143" t="s">
        <v>172</v>
      </c>
      <c r="IA2" s="143" t="s">
        <v>173</v>
      </c>
      <c r="IB2" s="143" t="s">
        <v>174</v>
      </c>
      <c r="IC2" s="143" t="s">
        <v>175</v>
      </c>
      <c r="ID2" s="143" t="s">
        <v>176</v>
      </c>
      <c r="IE2" s="143" t="s">
        <v>177</v>
      </c>
      <c r="IF2" s="143" t="s">
        <v>166</v>
      </c>
      <c r="IG2" s="143" t="s">
        <v>167</v>
      </c>
      <c r="IH2" s="143" t="s">
        <v>168</v>
      </c>
      <c r="II2" s="143" t="s">
        <v>169</v>
      </c>
      <c r="IJ2" s="143" t="s">
        <v>170</v>
      </c>
      <c r="IK2" s="143" t="s">
        <v>171</v>
      </c>
      <c r="IL2" s="143" t="s">
        <v>172</v>
      </c>
      <c r="IM2" s="143" t="s">
        <v>173</v>
      </c>
      <c r="IN2" s="143" t="s">
        <v>174</v>
      </c>
      <c r="IO2" s="143" t="s">
        <v>175</v>
      </c>
      <c r="IP2" s="143" t="s">
        <v>176</v>
      </c>
      <c r="IQ2" s="143" t="s">
        <v>177</v>
      </c>
      <c r="IR2" s="143" t="s">
        <v>166</v>
      </c>
      <c r="IS2" s="143" t="s">
        <v>167</v>
      </c>
      <c r="IT2" s="143" t="s">
        <v>168</v>
      </c>
      <c r="IU2" s="143" t="s">
        <v>169</v>
      </c>
      <c r="IV2" s="143" t="s">
        <v>170</v>
      </c>
      <c r="IW2" s="143" t="s">
        <v>171</v>
      </c>
      <c r="IX2" s="143" t="s">
        <v>172</v>
      </c>
      <c r="IY2" s="143" t="s">
        <v>173</v>
      </c>
      <c r="IZ2" s="143" t="s">
        <v>174</v>
      </c>
      <c r="JA2" s="143" t="s">
        <v>175</v>
      </c>
      <c r="JB2" s="143" t="s">
        <v>176</v>
      </c>
      <c r="JC2" s="143" t="s">
        <v>177</v>
      </c>
      <c r="JD2" s="143" t="s">
        <v>166</v>
      </c>
      <c r="JE2" s="143" t="s">
        <v>167</v>
      </c>
      <c r="JF2" s="143" t="s">
        <v>168</v>
      </c>
      <c r="JG2" s="143" t="s">
        <v>169</v>
      </c>
      <c r="JH2" s="143" t="s">
        <v>170</v>
      </c>
      <c r="JI2" s="143" t="s">
        <v>171</v>
      </c>
      <c r="JJ2" s="143" t="s">
        <v>172</v>
      </c>
      <c r="JK2" s="143" t="s">
        <v>173</v>
      </c>
      <c r="JL2" s="143" t="s">
        <v>174</v>
      </c>
      <c r="JM2" s="143" t="s">
        <v>175</v>
      </c>
      <c r="JN2" s="143" t="s">
        <v>176</v>
      </c>
      <c r="JO2" s="143" t="s">
        <v>177</v>
      </c>
      <c r="JP2" s="143" t="s">
        <v>166</v>
      </c>
      <c r="JQ2" s="143" t="s">
        <v>167</v>
      </c>
      <c r="JR2" s="143" t="s">
        <v>168</v>
      </c>
      <c r="JS2" s="143" t="s">
        <v>169</v>
      </c>
      <c r="JT2" s="143" t="s">
        <v>170</v>
      </c>
      <c r="JU2" s="143" t="s">
        <v>171</v>
      </c>
      <c r="JV2" s="143" t="s">
        <v>172</v>
      </c>
      <c r="JW2" s="143" t="s">
        <v>173</v>
      </c>
      <c r="JX2" s="143" t="s">
        <v>174</v>
      </c>
      <c r="JY2" s="143" t="s">
        <v>175</v>
      </c>
      <c r="JZ2" s="143" t="s">
        <v>176</v>
      </c>
      <c r="KA2" s="143" t="s">
        <v>177</v>
      </c>
      <c r="KB2" s="143" t="s">
        <v>166</v>
      </c>
      <c r="KC2" s="143" t="s">
        <v>167</v>
      </c>
      <c r="KD2" s="143" t="s">
        <v>168</v>
      </c>
      <c r="KE2" s="143" t="s">
        <v>169</v>
      </c>
      <c r="KF2" s="143" t="s">
        <v>170</v>
      </c>
      <c r="KG2" s="143" t="s">
        <v>171</v>
      </c>
      <c r="KH2" s="143" t="s">
        <v>172</v>
      </c>
      <c r="KI2" s="143" t="s">
        <v>173</v>
      </c>
      <c r="KJ2" s="143" t="s">
        <v>174</v>
      </c>
      <c r="KK2" s="143" t="s">
        <v>175</v>
      </c>
      <c r="KL2" s="143" t="s">
        <v>176</v>
      </c>
      <c r="KM2" s="143" t="s">
        <v>177</v>
      </c>
      <c r="KN2" s="143" t="s">
        <v>166</v>
      </c>
      <c r="KO2" s="143" t="s">
        <v>167</v>
      </c>
      <c r="KP2" s="143" t="s">
        <v>168</v>
      </c>
      <c r="KQ2" s="143" t="s">
        <v>169</v>
      </c>
      <c r="KR2" s="143" t="s">
        <v>170</v>
      </c>
      <c r="KS2" s="143" t="s">
        <v>171</v>
      </c>
      <c r="KT2" s="143" t="s">
        <v>172</v>
      </c>
      <c r="KU2" s="143" t="s">
        <v>173</v>
      </c>
      <c r="KV2" s="143" t="s">
        <v>174</v>
      </c>
      <c r="KW2" s="143" t="s">
        <v>175</v>
      </c>
      <c r="KX2" s="143" t="s">
        <v>176</v>
      </c>
      <c r="KY2" s="143" t="s">
        <v>177</v>
      </c>
      <c r="KZ2" s="143" t="s">
        <v>166</v>
      </c>
      <c r="LA2" s="143" t="s">
        <v>167</v>
      </c>
      <c r="LB2" s="143" t="s">
        <v>168</v>
      </c>
      <c r="LC2" s="143" t="s">
        <v>169</v>
      </c>
      <c r="LD2" s="143" t="s">
        <v>170</v>
      </c>
      <c r="LE2" s="143" t="s">
        <v>171</v>
      </c>
      <c r="LF2" s="143" t="s">
        <v>172</v>
      </c>
      <c r="LG2" s="143" t="s">
        <v>173</v>
      </c>
      <c r="LH2" s="143" t="s">
        <v>174</v>
      </c>
      <c r="LI2" s="143"/>
    </row>
    <row r="3" spans="1:321" x14ac:dyDescent="0.3">
      <c r="A3" t="s">
        <v>341</v>
      </c>
      <c r="B3" s="143">
        <v>6.766666667</v>
      </c>
      <c r="C3" s="143">
        <v>7.1</v>
      </c>
      <c r="D3" s="143">
        <v>7.3</v>
      </c>
      <c r="E3" s="143">
        <v>7.4</v>
      </c>
      <c r="F3" s="143">
        <v>7.4333333330000002</v>
      </c>
      <c r="G3" s="143">
        <v>7.5333333329999999</v>
      </c>
      <c r="H3" s="143">
        <v>7.6333333330000004</v>
      </c>
      <c r="I3" s="143">
        <v>7.7</v>
      </c>
      <c r="J3" s="143">
        <v>7.733333333</v>
      </c>
      <c r="K3" s="143">
        <v>7.766666667</v>
      </c>
      <c r="L3" s="143">
        <v>7.8333333329999997</v>
      </c>
      <c r="M3" s="143">
        <v>7.9333333330000002</v>
      </c>
      <c r="N3" s="143">
        <v>8</v>
      </c>
      <c r="O3" s="143">
        <v>8.1</v>
      </c>
      <c r="P3" s="143">
        <v>8.1666666669999994</v>
      </c>
      <c r="Q3" s="143">
        <v>8.3000000000000007</v>
      </c>
      <c r="R3" s="143">
        <v>8.4</v>
      </c>
      <c r="S3" s="143">
        <v>8.5666666669999998</v>
      </c>
      <c r="T3" s="143">
        <v>8.7333333329999991</v>
      </c>
      <c r="U3" s="143">
        <v>8.9666666670000001</v>
      </c>
      <c r="V3" s="143">
        <v>9.0666666669999998</v>
      </c>
      <c r="W3" s="143">
        <v>9.1</v>
      </c>
      <c r="X3" s="143">
        <v>9.0666666669999998</v>
      </c>
      <c r="Y3" s="143">
        <v>9.1333333329999995</v>
      </c>
      <c r="Z3" s="143">
        <v>9.1999999999999993</v>
      </c>
      <c r="AA3" s="143">
        <v>9.3333333330000006</v>
      </c>
      <c r="AB3" s="143">
        <v>9.4333333330000002</v>
      </c>
      <c r="AC3" s="143">
        <v>9.5666666669999998</v>
      </c>
      <c r="AD3" s="143">
        <v>9.6333333329999995</v>
      </c>
      <c r="AE3" s="143">
        <v>9.6666666669999994</v>
      </c>
      <c r="AF3" s="143">
        <v>9.7333333329999991</v>
      </c>
      <c r="AG3" s="143">
        <v>9.7666666670000009</v>
      </c>
      <c r="AH3" s="143">
        <v>9.8333333330000006</v>
      </c>
      <c r="AI3" s="143">
        <v>9.9</v>
      </c>
      <c r="AJ3" s="143">
        <v>10</v>
      </c>
      <c r="AK3" s="143">
        <v>10.133333329999999</v>
      </c>
      <c r="AL3" s="143">
        <v>10.3</v>
      </c>
      <c r="AM3" s="143">
        <v>10.5</v>
      </c>
      <c r="AN3" s="143">
        <v>10.7</v>
      </c>
      <c r="AO3" s="143">
        <v>10.83333333</v>
      </c>
      <c r="AP3" s="143">
        <v>10.9</v>
      </c>
      <c r="AQ3" s="143">
        <v>10.9</v>
      </c>
      <c r="AR3" s="143">
        <v>10.93333333</v>
      </c>
      <c r="AS3" s="143">
        <v>11</v>
      </c>
      <c r="AT3" s="143">
        <v>11.1</v>
      </c>
      <c r="AU3" s="143">
        <v>11.16666667</v>
      </c>
      <c r="AV3" s="143">
        <v>11.266666669999999</v>
      </c>
      <c r="AW3" s="143">
        <v>11.4</v>
      </c>
      <c r="AX3" s="143">
        <v>11.56666667</v>
      </c>
      <c r="AY3" s="143">
        <v>11.66666667</v>
      </c>
      <c r="AZ3" s="143">
        <v>11.633333329999999</v>
      </c>
      <c r="BA3" s="143">
        <v>11.5</v>
      </c>
      <c r="BB3" s="143">
        <v>11.366666670000001</v>
      </c>
      <c r="BC3" s="143">
        <v>11.4</v>
      </c>
      <c r="BD3" s="143">
        <v>11.6</v>
      </c>
      <c r="BE3" s="143">
        <v>11.93333333</v>
      </c>
      <c r="BF3" s="143">
        <v>12.33333333</v>
      </c>
      <c r="BG3" s="143">
        <v>12.766666669999999</v>
      </c>
      <c r="BH3" s="143">
        <v>12.733333330000001</v>
      </c>
      <c r="BI3" s="143">
        <v>13.33333333</v>
      </c>
      <c r="BJ3" s="143">
        <v>13.633333329999999</v>
      </c>
      <c r="BK3" s="143">
        <v>14.03333333</v>
      </c>
      <c r="BL3" s="143">
        <v>13.4</v>
      </c>
      <c r="BM3" s="143">
        <v>12.8</v>
      </c>
      <c r="BN3" s="143">
        <v>12.366666670000001</v>
      </c>
      <c r="BO3" s="143">
        <v>12.133333329999999</v>
      </c>
      <c r="BP3" s="143">
        <v>12.06666667</v>
      </c>
      <c r="BQ3" s="143">
        <v>12.16666667</v>
      </c>
      <c r="BR3" s="143">
        <v>12.366666670000001</v>
      </c>
      <c r="BS3" s="143">
        <v>12.46666667</v>
      </c>
      <c r="BT3" s="143">
        <v>12.4</v>
      </c>
      <c r="BU3" s="143">
        <v>12.233333330000001</v>
      </c>
      <c r="BV3" s="143">
        <v>11.9</v>
      </c>
      <c r="BW3" s="143">
        <v>11.43333333</v>
      </c>
      <c r="BX3" s="143">
        <v>10.8</v>
      </c>
      <c r="BY3" s="143">
        <v>10.366666670000001</v>
      </c>
      <c r="BZ3" s="143">
        <v>10.1</v>
      </c>
      <c r="CA3" s="143">
        <v>9.9666666670000001</v>
      </c>
      <c r="CB3" s="143">
        <v>9.8666666670000005</v>
      </c>
      <c r="CC3" s="143">
        <v>9.8000000000000007</v>
      </c>
      <c r="CD3" s="143">
        <v>9.8000000000000007</v>
      </c>
      <c r="CE3" s="143">
        <v>9.8333333330000006</v>
      </c>
      <c r="CF3" s="143">
        <v>9.9</v>
      </c>
      <c r="CG3" s="143">
        <v>10.03333333</v>
      </c>
      <c r="CH3" s="143">
        <v>9.9333333330000002</v>
      </c>
      <c r="CI3" s="143">
        <v>9.6333333329999995</v>
      </c>
      <c r="CJ3" s="143">
        <v>9.1</v>
      </c>
      <c r="CK3" s="143">
        <v>8.7666666670000009</v>
      </c>
      <c r="CL3" s="143">
        <v>8.6</v>
      </c>
      <c r="CM3" s="143">
        <v>8.6</v>
      </c>
      <c r="CN3" s="143">
        <v>8.6333333329999995</v>
      </c>
      <c r="CO3" s="143">
        <v>8.6999999999999993</v>
      </c>
      <c r="CP3" s="143">
        <v>8.8000000000000007</v>
      </c>
      <c r="CQ3" s="143">
        <v>8.8000000000000007</v>
      </c>
      <c r="CR3" s="143">
        <v>8.7333333329999991</v>
      </c>
      <c r="CS3" s="143">
        <v>8.5666666669999998</v>
      </c>
      <c r="CT3" s="143">
        <v>8.4333333330000002</v>
      </c>
      <c r="CU3" s="143">
        <v>8.3333333330000006</v>
      </c>
      <c r="CV3" s="143">
        <v>8.2666666670000009</v>
      </c>
      <c r="CW3" s="143">
        <v>8</v>
      </c>
      <c r="CX3" s="143">
        <v>7.6666666670000003</v>
      </c>
      <c r="CY3" s="143">
        <v>7.3</v>
      </c>
      <c r="CZ3" s="143">
        <v>7.3333333329999997</v>
      </c>
      <c r="DA3" s="143">
        <v>7.6</v>
      </c>
      <c r="DB3" s="143">
        <v>8.0666666669999998</v>
      </c>
      <c r="DC3" s="143">
        <v>8.4666666670000001</v>
      </c>
      <c r="DD3" s="143">
        <v>8.8666666670000005</v>
      </c>
      <c r="DE3" s="143">
        <v>9.2333333329999991</v>
      </c>
      <c r="DF3" s="143">
        <v>9.3666666670000005</v>
      </c>
      <c r="DG3" s="143">
        <v>9.1999999999999993</v>
      </c>
      <c r="DH3" s="143">
        <v>8.8333333330000006</v>
      </c>
      <c r="DI3" s="143">
        <v>8.5666666669999998</v>
      </c>
      <c r="DJ3" s="143">
        <v>8.4</v>
      </c>
      <c r="DK3" s="143">
        <v>8.3000000000000007</v>
      </c>
      <c r="DL3" s="143">
        <v>8.2333333329999991</v>
      </c>
      <c r="DM3" s="143">
        <v>8.1999999999999993</v>
      </c>
      <c r="DN3" s="143">
        <v>8.1999999999999993</v>
      </c>
      <c r="DO3" s="143">
        <v>8.3333333330000006</v>
      </c>
      <c r="DP3" s="143">
        <v>8.6333333329999995</v>
      </c>
      <c r="DQ3" s="143">
        <v>9.0666666669999998</v>
      </c>
      <c r="DR3" s="143">
        <v>9.1666666669999994</v>
      </c>
      <c r="DS3" s="143">
        <v>8.8666666670000005</v>
      </c>
      <c r="DT3" s="143">
        <v>8.2333333329999991</v>
      </c>
      <c r="DU3" s="143">
        <v>7.766666667</v>
      </c>
      <c r="DV3" s="143">
        <v>7.5</v>
      </c>
      <c r="DW3" s="143">
        <v>7.4</v>
      </c>
      <c r="DX3" s="143">
        <v>7.4666666670000001</v>
      </c>
      <c r="DY3" s="143">
        <v>7.6666666670000003</v>
      </c>
      <c r="DZ3" s="143">
        <v>8.0333333329999999</v>
      </c>
      <c r="EA3" s="143">
        <v>8.2333333329999991</v>
      </c>
      <c r="EB3" s="143">
        <v>8.3333333330000006</v>
      </c>
      <c r="EC3" s="143">
        <v>8.3000000000000007</v>
      </c>
      <c r="ED3" s="143">
        <v>8.1999999999999993</v>
      </c>
      <c r="EE3" s="143">
        <v>7.9666666670000001</v>
      </c>
      <c r="EF3" s="143">
        <v>7.6333333330000004</v>
      </c>
      <c r="EG3" s="143">
        <v>7.4</v>
      </c>
      <c r="EH3" s="143">
        <v>7.266666667</v>
      </c>
      <c r="EI3" s="143">
        <v>7.2</v>
      </c>
      <c r="EJ3" s="143">
        <v>7.1666666670000003</v>
      </c>
      <c r="EK3" s="143">
        <v>7.2</v>
      </c>
      <c r="EL3" s="143">
        <v>7.3333333329999997</v>
      </c>
      <c r="EM3" s="143">
        <v>7.5</v>
      </c>
      <c r="EN3" s="143">
        <v>7.6333333330000004</v>
      </c>
      <c r="EO3" s="143">
        <v>7.766666667</v>
      </c>
      <c r="EP3" s="143">
        <v>7.8</v>
      </c>
      <c r="EQ3" s="143">
        <v>7.766666667</v>
      </c>
      <c r="ER3" s="143">
        <v>7.6333333330000004</v>
      </c>
      <c r="ES3" s="143">
        <v>7.4333333330000002</v>
      </c>
      <c r="ET3" s="143">
        <v>7.2</v>
      </c>
      <c r="EU3" s="143">
        <v>6.8666666669999996</v>
      </c>
      <c r="EV3" s="143">
        <v>6.6666666670000003</v>
      </c>
      <c r="EW3" s="143">
        <v>6.6</v>
      </c>
      <c r="EX3" s="143">
        <v>6.6666666670000003</v>
      </c>
      <c r="EY3" s="143">
        <v>6.766666667</v>
      </c>
      <c r="EZ3" s="143">
        <v>6.9</v>
      </c>
      <c r="FA3" s="143">
        <v>7.0666666669999998</v>
      </c>
      <c r="FB3" s="143">
        <v>7.0333333329999999</v>
      </c>
      <c r="FC3" s="143">
        <v>6.8</v>
      </c>
      <c r="FD3" s="143">
        <v>6.3666666669999996</v>
      </c>
      <c r="FE3" s="143">
        <v>6.0333333329999999</v>
      </c>
      <c r="FF3" s="143">
        <v>5.8</v>
      </c>
      <c r="FG3" s="143">
        <v>5.7</v>
      </c>
      <c r="FH3" s="143">
        <v>5.6333333330000004</v>
      </c>
      <c r="FI3" s="143">
        <v>5.6</v>
      </c>
      <c r="FJ3" s="143">
        <v>5.6333333330000004</v>
      </c>
      <c r="FK3" s="143">
        <v>5.8</v>
      </c>
      <c r="FL3" s="143">
        <v>6.1333333330000004</v>
      </c>
      <c r="FM3" s="143">
        <v>6.6</v>
      </c>
      <c r="FN3" s="143">
        <v>6.733333333</v>
      </c>
      <c r="FO3" s="143">
        <v>6.5333333329999999</v>
      </c>
      <c r="FP3" s="143">
        <v>5.9666666670000001</v>
      </c>
      <c r="FQ3" s="143">
        <v>5.6666666670000003</v>
      </c>
      <c r="FR3" s="143">
        <v>5.5666666669999998</v>
      </c>
      <c r="FS3" s="143">
        <v>5.7</v>
      </c>
      <c r="FT3" s="143">
        <v>5.9</v>
      </c>
      <c r="FU3" s="143">
        <v>6.2</v>
      </c>
      <c r="FV3" s="143">
        <v>6.6</v>
      </c>
      <c r="FW3" s="143">
        <v>7.1333333330000004</v>
      </c>
      <c r="FX3" s="143">
        <v>7.8333333329999997</v>
      </c>
      <c r="FY3" s="143">
        <v>8.6333333329999995</v>
      </c>
      <c r="FZ3" s="143">
        <v>9.1</v>
      </c>
      <c r="GA3" s="143">
        <v>9.1333333329999995</v>
      </c>
      <c r="GB3" s="143">
        <v>8.8333333330000006</v>
      </c>
      <c r="GC3" s="143">
        <v>8.5333333329999999</v>
      </c>
      <c r="GD3" s="143">
        <v>8.3000000000000007</v>
      </c>
      <c r="GE3" s="143">
        <v>8.1</v>
      </c>
      <c r="GF3" s="143">
        <v>7.8666666669999996</v>
      </c>
      <c r="GG3" s="143">
        <v>7.733333333</v>
      </c>
      <c r="GH3" s="143">
        <v>7.8333333329999997</v>
      </c>
      <c r="GI3" s="143">
        <v>8.0333333329999999</v>
      </c>
      <c r="GJ3" s="143">
        <v>8.4666666670000001</v>
      </c>
      <c r="GK3" s="143">
        <v>8.5666666669999998</v>
      </c>
      <c r="GL3" s="143">
        <v>8.6666666669999994</v>
      </c>
      <c r="GM3" s="143">
        <v>8.3666666670000005</v>
      </c>
      <c r="GN3" s="143">
        <v>7.9333333330000002</v>
      </c>
      <c r="GO3" s="143">
        <v>7.3333333329999997</v>
      </c>
      <c r="GP3" s="143">
        <v>6.9</v>
      </c>
      <c r="GQ3" s="143">
        <v>6.733333333</v>
      </c>
      <c r="GR3" s="143">
        <v>6.6666666670000003</v>
      </c>
      <c r="GS3" s="143">
        <v>6.6333333330000004</v>
      </c>
      <c r="GT3" s="143">
        <v>6.6</v>
      </c>
      <c r="GU3" s="143">
        <v>6.766666667</v>
      </c>
      <c r="GV3" s="143">
        <v>7.0666666669999998</v>
      </c>
      <c r="GW3" s="143">
        <v>7.3333333329999997</v>
      </c>
      <c r="GX3" s="143">
        <v>7.3333333329999997</v>
      </c>
      <c r="GY3" s="143">
        <v>7.1666666670000003</v>
      </c>
      <c r="GZ3" s="143">
        <v>6.766666667</v>
      </c>
      <c r="HA3" s="143">
        <v>6.4333333330000002</v>
      </c>
      <c r="HB3" s="143">
        <v>6.2</v>
      </c>
      <c r="HC3" s="143">
        <v>6.1333333330000004</v>
      </c>
      <c r="HD3" s="143">
        <v>6.1333333330000004</v>
      </c>
      <c r="HE3" s="143">
        <v>6.0666666669999998</v>
      </c>
      <c r="HF3" s="143">
        <v>6.1333333330000004</v>
      </c>
      <c r="HG3" s="143">
        <v>6.1333333330000004</v>
      </c>
      <c r="HH3" s="143">
        <v>6.1666666670000003</v>
      </c>
      <c r="HI3" s="143">
        <v>6.1666666670000003</v>
      </c>
      <c r="HJ3" s="143">
        <v>6.266666667</v>
      </c>
      <c r="HK3" s="143">
        <v>6.0333333329999999</v>
      </c>
      <c r="HL3" s="143">
        <v>5.7</v>
      </c>
      <c r="HM3" s="143">
        <v>5.3333333329999997</v>
      </c>
      <c r="HN3" s="143">
        <v>5.2</v>
      </c>
      <c r="HO3" s="143">
        <v>5.1333333330000004</v>
      </c>
      <c r="HP3" s="143">
        <v>5.0666666669999998</v>
      </c>
      <c r="HQ3" s="143">
        <v>5.0333333329999999</v>
      </c>
      <c r="HR3" s="143">
        <v>5.0999999999999996</v>
      </c>
      <c r="HS3" s="143">
        <v>5.1333333330000004</v>
      </c>
      <c r="HT3" s="143">
        <v>5.4333333330000002</v>
      </c>
      <c r="HU3" s="143">
        <v>5.6333333330000004</v>
      </c>
      <c r="HV3" s="143">
        <v>5.8333333329999997</v>
      </c>
      <c r="HW3" s="143">
        <v>5.7</v>
      </c>
      <c r="HX3" s="143">
        <v>5.5</v>
      </c>
      <c r="HY3" s="143">
        <v>5.4</v>
      </c>
      <c r="HZ3" s="143">
        <v>5.3</v>
      </c>
      <c r="IA3" s="143">
        <v>5.3</v>
      </c>
      <c r="IB3" s="143">
        <v>5.266666667</v>
      </c>
      <c r="IC3" s="143">
        <v>5.3333333329999997</v>
      </c>
      <c r="ID3" s="143">
        <v>5.4</v>
      </c>
      <c r="IE3" s="143">
        <v>5.5</v>
      </c>
      <c r="IF3" s="143">
        <v>5.5333333329999999</v>
      </c>
      <c r="IG3" s="143">
        <v>5.6</v>
      </c>
      <c r="IH3" s="143">
        <v>5.5333333329999999</v>
      </c>
      <c r="II3" s="143">
        <v>5.4333333330000002</v>
      </c>
      <c r="IJ3" s="143">
        <v>5.2</v>
      </c>
      <c r="IK3" s="143">
        <v>5.0333333329999999</v>
      </c>
      <c r="IL3" s="143">
        <v>4.9000000000000004</v>
      </c>
      <c r="IM3" s="143">
        <v>4.8666666669999996</v>
      </c>
      <c r="IN3" s="143">
        <v>4.8666666669999996</v>
      </c>
      <c r="IO3" s="143">
        <v>4.9333333330000002</v>
      </c>
      <c r="IP3" s="143">
        <v>5.0666666669999998</v>
      </c>
      <c r="IQ3" s="143">
        <v>5.2</v>
      </c>
      <c r="IR3" s="143">
        <v>5.3333333329999997</v>
      </c>
      <c r="IS3" s="143">
        <v>5.5333333329999999</v>
      </c>
      <c r="IT3" s="143">
        <v>5.733333333</v>
      </c>
      <c r="IU3" s="143">
        <v>5.8333333329999997</v>
      </c>
      <c r="IV3" s="143">
        <v>5.766666667</v>
      </c>
      <c r="IW3" s="143">
        <v>5.5666666669999998</v>
      </c>
      <c r="IX3" s="143">
        <v>5.4</v>
      </c>
      <c r="IY3" s="143">
        <v>5.3</v>
      </c>
      <c r="IZ3" s="143">
        <v>5.266666667</v>
      </c>
      <c r="JA3" s="143">
        <v>5.3333333329999997</v>
      </c>
      <c r="JB3" s="143">
        <v>5.5</v>
      </c>
      <c r="JC3" s="143">
        <v>5.7</v>
      </c>
      <c r="JD3" s="143">
        <v>5.8</v>
      </c>
      <c r="JE3" s="143">
        <v>5.8</v>
      </c>
      <c r="JF3" s="143">
        <v>5.8666666669999996</v>
      </c>
      <c r="JG3" s="143">
        <v>5.9</v>
      </c>
      <c r="JH3" s="143">
        <v>5.8333333329999997</v>
      </c>
      <c r="JI3" s="143">
        <v>5.6333333330000004</v>
      </c>
      <c r="JJ3" s="143">
        <v>5.4333333330000002</v>
      </c>
      <c r="JK3" s="143">
        <v>5.3</v>
      </c>
      <c r="JL3" s="143">
        <v>5.233333333</v>
      </c>
      <c r="JM3" s="143">
        <v>5.266666667</v>
      </c>
      <c r="JN3" s="143">
        <v>5.3333333329999997</v>
      </c>
      <c r="JO3" s="143">
        <v>5.3666666669999996</v>
      </c>
      <c r="JP3" s="143">
        <v>5.4333333330000002</v>
      </c>
      <c r="JQ3" s="143">
        <v>5.5</v>
      </c>
      <c r="JR3" s="143">
        <v>5.5333333329999999</v>
      </c>
      <c r="JS3" s="143">
        <v>5.4333333330000002</v>
      </c>
      <c r="JT3" s="143">
        <v>5.3</v>
      </c>
      <c r="JU3" s="143">
        <v>5.2</v>
      </c>
      <c r="JV3" s="143">
        <v>5.1333333330000004</v>
      </c>
      <c r="JW3" s="143">
        <v>5.0333333329999999</v>
      </c>
      <c r="JX3" s="143">
        <v>5</v>
      </c>
      <c r="JY3" s="143">
        <v>4.9666666670000001</v>
      </c>
      <c r="JZ3" s="143">
        <v>5.0333333329999999</v>
      </c>
      <c r="KA3" s="143">
        <v>5.0666666669999998</v>
      </c>
      <c r="KB3" s="143">
        <v>5.1333333330000004</v>
      </c>
      <c r="KC3" s="143">
        <v>5.0999999999999996</v>
      </c>
      <c r="KD3" s="143">
        <v>5.0666666669999998</v>
      </c>
      <c r="KE3" s="143">
        <v>4.9666666670000001</v>
      </c>
      <c r="KF3" s="143">
        <v>4.8666666669999996</v>
      </c>
      <c r="KG3" s="143">
        <v>4.766666667</v>
      </c>
      <c r="KH3" s="143">
        <v>4.7</v>
      </c>
      <c r="KI3" s="143">
        <v>4.6666666670000003</v>
      </c>
      <c r="KJ3" s="143">
        <v>4.5999999999999996</v>
      </c>
      <c r="KK3" s="143">
        <v>4.5999999999999996</v>
      </c>
      <c r="KL3" s="143">
        <v>4.6666666670000003</v>
      </c>
      <c r="KM3" s="143">
        <v>4.766666667</v>
      </c>
      <c r="KN3" s="143">
        <v>4.8333333329999997</v>
      </c>
      <c r="KO3" s="143">
        <v>4.8666666669999996</v>
      </c>
      <c r="KP3" s="143">
        <v>4.8333333329999997</v>
      </c>
      <c r="KQ3" s="143">
        <v>4.766666667</v>
      </c>
      <c r="KR3" s="143">
        <v>4.6333333330000004</v>
      </c>
      <c r="KS3" s="143">
        <v>4.5333333329999999</v>
      </c>
      <c r="KT3" s="143">
        <v>4.4666666670000001</v>
      </c>
      <c r="KU3" s="143">
        <v>4.4000000000000004</v>
      </c>
      <c r="KV3" s="143">
        <v>4.4333333330000002</v>
      </c>
      <c r="KW3" s="143">
        <v>4.4666666670000001</v>
      </c>
      <c r="KX3" s="143">
        <v>4.5666666669999998</v>
      </c>
      <c r="KY3" s="143">
        <v>4.5999999999999996</v>
      </c>
    </row>
    <row r="4" spans="1:321" x14ac:dyDescent="0.3">
      <c r="A4" t="s">
        <v>342</v>
      </c>
      <c r="JP4">
        <v>5.4</v>
      </c>
      <c r="JQ4">
        <v>5.5</v>
      </c>
      <c r="JR4">
        <v>5.6</v>
      </c>
      <c r="JS4">
        <v>5.5</v>
      </c>
      <c r="JT4">
        <v>5.3</v>
      </c>
      <c r="JU4">
        <v>5.2</v>
      </c>
      <c r="JV4">
        <v>5.0999999999999996</v>
      </c>
      <c r="JW4">
        <v>5</v>
      </c>
      <c r="JX4">
        <v>5</v>
      </c>
      <c r="JY4">
        <v>5</v>
      </c>
      <c r="JZ4">
        <v>5</v>
      </c>
      <c r="KA4">
        <v>5.0999999999999996</v>
      </c>
      <c r="KB4">
        <v>5.0999999999999996</v>
      </c>
      <c r="KC4">
        <v>5.0999999999999996</v>
      </c>
      <c r="KD4">
        <v>5.0999999999999996</v>
      </c>
      <c r="KE4">
        <v>5</v>
      </c>
      <c r="KF4">
        <v>4.9000000000000004</v>
      </c>
      <c r="KG4">
        <v>4.8</v>
      </c>
      <c r="KH4">
        <v>4.7</v>
      </c>
      <c r="KI4">
        <v>4.7</v>
      </c>
      <c r="KJ4">
        <v>4.5999999999999996</v>
      </c>
      <c r="KK4">
        <v>4.5999999999999996</v>
      </c>
      <c r="KL4">
        <v>4.7</v>
      </c>
      <c r="KM4">
        <v>4.8</v>
      </c>
      <c r="KN4">
        <v>4.9000000000000004</v>
      </c>
      <c r="KO4">
        <v>4.9000000000000004</v>
      </c>
      <c r="KP4">
        <v>4.8</v>
      </c>
      <c r="KQ4">
        <v>4.8</v>
      </c>
      <c r="KR4">
        <v>4.7</v>
      </c>
      <c r="KS4">
        <v>4.5999999999999996</v>
      </c>
      <c r="KT4">
        <v>4.5</v>
      </c>
      <c r="KU4">
        <v>4.4000000000000004</v>
      </c>
      <c r="KV4">
        <v>4.4000000000000004</v>
      </c>
      <c r="KW4">
        <v>4.5</v>
      </c>
      <c r="KX4">
        <v>4.5999999999999996</v>
      </c>
      <c r="KY4">
        <v>4.5999999999999996</v>
      </c>
      <c r="KZ4">
        <v>4.5999999999999996</v>
      </c>
      <c r="LA4">
        <v>4.5999999999999996</v>
      </c>
      <c r="LB4">
        <v>4.5999999999999996</v>
      </c>
      <c r="LC4">
        <v>5</v>
      </c>
      <c r="LD4">
        <v>5.5</v>
      </c>
      <c r="LE4">
        <v>6</v>
      </c>
      <c r="LF4">
        <v>6.2</v>
      </c>
      <c r="LG4">
        <v>6.3</v>
      </c>
      <c r="LH4">
        <v>6.4</v>
      </c>
    </row>
    <row r="5" spans="1:321" x14ac:dyDescent="0.3">
      <c r="A5" t="s">
        <v>340</v>
      </c>
      <c r="B5" s="143">
        <f t="shared" ref="B5:BM5" si="0">B3</f>
        <v>6.766666667</v>
      </c>
      <c r="C5" s="143">
        <f t="shared" si="0"/>
        <v>7.1</v>
      </c>
      <c r="D5" s="143">
        <f t="shared" si="0"/>
        <v>7.3</v>
      </c>
      <c r="E5" s="143">
        <f t="shared" si="0"/>
        <v>7.4</v>
      </c>
      <c r="F5" s="143">
        <f t="shared" si="0"/>
        <v>7.4333333330000002</v>
      </c>
      <c r="G5" s="143">
        <f t="shared" si="0"/>
        <v>7.5333333329999999</v>
      </c>
      <c r="H5" s="143">
        <f t="shared" si="0"/>
        <v>7.6333333330000004</v>
      </c>
      <c r="I5" s="143">
        <f t="shared" si="0"/>
        <v>7.7</v>
      </c>
      <c r="J5" s="143">
        <f t="shared" si="0"/>
        <v>7.733333333</v>
      </c>
      <c r="K5" s="143">
        <f t="shared" si="0"/>
        <v>7.766666667</v>
      </c>
      <c r="L5" s="143">
        <f t="shared" si="0"/>
        <v>7.8333333329999997</v>
      </c>
      <c r="M5" s="143">
        <f t="shared" si="0"/>
        <v>7.9333333330000002</v>
      </c>
      <c r="N5" s="143">
        <f t="shared" si="0"/>
        <v>8</v>
      </c>
      <c r="O5" s="143">
        <f t="shared" si="0"/>
        <v>8.1</v>
      </c>
      <c r="P5" s="143">
        <f t="shared" si="0"/>
        <v>8.1666666669999994</v>
      </c>
      <c r="Q5" s="143">
        <f t="shared" si="0"/>
        <v>8.3000000000000007</v>
      </c>
      <c r="R5" s="143">
        <f t="shared" si="0"/>
        <v>8.4</v>
      </c>
      <c r="S5" s="143">
        <f t="shared" si="0"/>
        <v>8.5666666669999998</v>
      </c>
      <c r="T5" s="143">
        <f t="shared" si="0"/>
        <v>8.7333333329999991</v>
      </c>
      <c r="U5" s="143">
        <f t="shared" si="0"/>
        <v>8.9666666670000001</v>
      </c>
      <c r="V5" s="143">
        <f t="shared" si="0"/>
        <v>9.0666666669999998</v>
      </c>
      <c r="W5" s="143">
        <f t="shared" si="0"/>
        <v>9.1</v>
      </c>
      <c r="X5" s="143">
        <f t="shared" si="0"/>
        <v>9.0666666669999998</v>
      </c>
      <c r="Y5" s="143">
        <f t="shared" si="0"/>
        <v>9.1333333329999995</v>
      </c>
      <c r="Z5" s="143">
        <f t="shared" si="0"/>
        <v>9.1999999999999993</v>
      </c>
      <c r="AA5" s="143">
        <f t="shared" si="0"/>
        <v>9.3333333330000006</v>
      </c>
      <c r="AB5" s="143">
        <f t="shared" si="0"/>
        <v>9.4333333330000002</v>
      </c>
      <c r="AC5" s="143">
        <f t="shared" si="0"/>
        <v>9.5666666669999998</v>
      </c>
      <c r="AD5" s="143">
        <f t="shared" si="0"/>
        <v>9.6333333329999995</v>
      </c>
      <c r="AE5" s="143">
        <f t="shared" si="0"/>
        <v>9.6666666669999994</v>
      </c>
      <c r="AF5" s="143">
        <f t="shared" si="0"/>
        <v>9.7333333329999991</v>
      </c>
      <c r="AG5" s="143">
        <f t="shared" si="0"/>
        <v>9.7666666670000009</v>
      </c>
      <c r="AH5" s="143">
        <f t="shared" si="0"/>
        <v>9.8333333330000006</v>
      </c>
      <c r="AI5" s="143">
        <f t="shared" si="0"/>
        <v>9.9</v>
      </c>
      <c r="AJ5" s="143">
        <f t="shared" si="0"/>
        <v>10</v>
      </c>
      <c r="AK5" s="143">
        <f t="shared" si="0"/>
        <v>10.133333329999999</v>
      </c>
      <c r="AL5" s="143">
        <f t="shared" si="0"/>
        <v>10.3</v>
      </c>
      <c r="AM5" s="143">
        <f t="shared" si="0"/>
        <v>10.5</v>
      </c>
      <c r="AN5" s="143">
        <f t="shared" si="0"/>
        <v>10.7</v>
      </c>
      <c r="AO5" s="143">
        <f t="shared" si="0"/>
        <v>10.83333333</v>
      </c>
      <c r="AP5" s="143">
        <f t="shared" si="0"/>
        <v>10.9</v>
      </c>
      <c r="AQ5" s="143">
        <f t="shared" si="0"/>
        <v>10.9</v>
      </c>
      <c r="AR5" s="143">
        <f t="shared" si="0"/>
        <v>10.93333333</v>
      </c>
      <c r="AS5" s="143">
        <f t="shared" si="0"/>
        <v>11</v>
      </c>
      <c r="AT5" s="143">
        <f t="shared" si="0"/>
        <v>11.1</v>
      </c>
      <c r="AU5" s="143">
        <f t="shared" si="0"/>
        <v>11.16666667</v>
      </c>
      <c r="AV5" s="143">
        <f t="shared" si="0"/>
        <v>11.266666669999999</v>
      </c>
      <c r="AW5" s="143">
        <f t="shared" si="0"/>
        <v>11.4</v>
      </c>
      <c r="AX5" s="143">
        <f t="shared" si="0"/>
        <v>11.56666667</v>
      </c>
      <c r="AY5" s="143">
        <f t="shared" si="0"/>
        <v>11.66666667</v>
      </c>
      <c r="AZ5" s="143">
        <f t="shared" si="0"/>
        <v>11.633333329999999</v>
      </c>
      <c r="BA5" s="143">
        <f t="shared" si="0"/>
        <v>11.5</v>
      </c>
      <c r="BB5" s="143">
        <f t="shared" si="0"/>
        <v>11.366666670000001</v>
      </c>
      <c r="BC5" s="143">
        <f t="shared" si="0"/>
        <v>11.4</v>
      </c>
      <c r="BD5" s="143">
        <f t="shared" si="0"/>
        <v>11.6</v>
      </c>
      <c r="BE5" s="143">
        <f t="shared" si="0"/>
        <v>11.93333333</v>
      </c>
      <c r="BF5" s="143">
        <f t="shared" si="0"/>
        <v>12.33333333</v>
      </c>
      <c r="BG5" s="143">
        <f t="shared" si="0"/>
        <v>12.766666669999999</v>
      </c>
      <c r="BH5" s="143">
        <f t="shared" si="0"/>
        <v>12.733333330000001</v>
      </c>
      <c r="BI5" s="143">
        <f t="shared" si="0"/>
        <v>13.33333333</v>
      </c>
      <c r="BJ5" s="143">
        <f t="shared" si="0"/>
        <v>13.633333329999999</v>
      </c>
      <c r="BK5" s="143">
        <f t="shared" si="0"/>
        <v>14.03333333</v>
      </c>
      <c r="BL5" s="143">
        <f t="shared" si="0"/>
        <v>13.4</v>
      </c>
      <c r="BM5" s="143">
        <f t="shared" si="0"/>
        <v>12.8</v>
      </c>
      <c r="BN5" s="143">
        <f t="shared" ref="BN5:DY5" si="1">BN3</f>
        <v>12.366666670000001</v>
      </c>
      <c r="BO5" s="143">
        <f t="shared" si="1"/>
        <v>12.133333329999999</v>
      </c>
      <c r="BP5" s="143">
        <f t="shared" si="1"/>
        <v>12.06666667</v>
      </c>
      <c r="BQ5" s="143">
        <f t="shared" si="1"/>
        <v>12.16666667</v>
      </c>
      <c r="BR5" s="143">
        <f t="shared" si="1"/>
        <v>12.366666670000001</v>
      </c>
      <c r="BS5" s="143">
        <f t="shared" si="1"/>
        <v>12.46666667</v>
      </c>
      <c r="BT5" s="143">
        <f t="shared" si="1"/>
        <v>12.4</v>
      </c>
      <c r="BU5" s="143">
        <f t="shared" si="1"/>
        <v>12.233333330000001</v>
      </c>
      <c r="BV5" s="143">
        <f t="shared" si="1"/>
        <v>11.9</v>
      </c>
      <c r="BW5" s="143">
        <f t="shared" si="1"/>
        <v>11.43333333</v>
      </c>
      <c r="BX5" s="143">
        <f t="shared" si="1"/>
        <v>10.8</v>
      </c>
      <c r="BY5" s="143">
        <f t="shared" si="1"/>
        <v>10.366666670000001</v>
      </c>
      <c r="BZ5" s="143">
        <f t="shared" si="1"/>
        <v>10.1</v>
      </c>
      <c r="CA5" s="143">
        <f t="shared" si="1"/>
        <v>9.9666666670000001</v>
      </c>
      <c r="CB5" s="143">
        <f t="shared" si="1"/>
        <v>9.8666666670000005</v>
      </c>
      <c r="CC5" s="143">
        <f t="shared" si="1"/>
        <v>9.8000000000000007</v>
      </c>
      <c r="CD5" s="143">
        <f t="shared" si="1"/>
        <v>9.8000000000000007</v>
      </c>
      <c r="CE5" s="143">
        <f t="shared" si="1"/>
        <v>9.8333333330000006</v>
      </c>
      <c r="CF5" s="143">
        <f t="shared" si="1"/>
        <v>9.9</v>
      </c>
      <c r="CG5" s="143">
        <f t="shared" si="1"/>
        <v>10.03333333</v>
      </c>
      <c r="CH5" s="143">
        <f t="shared" si="1"/>
        <v>9.9333333330000002</v>
      </c>
      <c r="CI5" s="143">
        <f t="shared" si="1"/>
        <v>9.6333333329999995</v>
      </c>
      <c r="CJ5" s="143">
        <f t="shared" si="1"/>
        <v>9.1</v>
      </c>
      <c r="CK5" s="143">
        <f t="shared" si="1"/>
        <v>8.7666666670000009</v>
      </c>
      <c r="CL5" s="143">
        <f t="shared" si="1"/>
        <v>8.6</v>
      </c>
      <c r="CM5" s="143">
        <f t="shared" si="1"/>
        <v>8.6</v>
      </c>
      <c r="CN5" s="143">
        <f t="shared" si="1"/>
        <v>8.6333333329999995</v>
      </c>
      <c r="CO5" s="143">
        <f t="shared" si="1"/>
        <v>8.6999999999999993</v>
      </c>
      <c r="CP5" s="143">
        <f t="shared" si="1"/>
        <v>8.8000000000000007</v>
      </c>
      <c r="CQ5" s="143">
        <f t="shared" si="1"/>
        <v>8.8000000000000007</v>
      </c>
      <c r="CR5" s="143">
        <f t="shared" si="1"/>
        <v>8.7333333329999991</v>
      </c>
      <c r="CS5" s="143">
        <f t="shared" si="1"/>
        <v>8.5666666669999998</v>
      </c>
      <c r="CT5" s="143">
        <f t="shared" si="1"/>
        <v>8.4333333330000002</v>
      </c>
      <c r="CU5" s="143">
        <f t="shared" si="1"/>
        <v>8.3333333330000006</v>
      </c>
      <c r="CV5" s="143">
        <f t="shared" si="1"/>
        <v>8.2666666670000009</v>
      </c>
      <c r="CW5" s="143">
        <f t="shared" si="1"/>
        <v>8</v>
      </c>
      <c r="CX5" s="143">
        <f t="shared" si="1"/>
        <v>7.6666666670000003</v>
      </c>
      <c r="CY5" s="143">
        <f t="shared" si="1"/>
        <v>7.3</v>
      </c>
      <c r="CZ5" s="143">
        <f t="shared" si="1"/>
        <v>7.3333333329999997</v>
      </c>
      <c r="DA5" s="143">
        <f t="shared" si="1"/>
        <v>7.6</v>
      </c>
      <c r="DB5" s="143">
        <f t="shared" si="1"/>
        <v>8.0666666669999998</v>
      </c>
      <c r="DC5" s="143">
        <f t="shared" si="1"/>
        <v>8.4666666670000001</v>
      </c>
      <c r="DD5" s="143">
        <f t="shared" si="1"/>
        <v>8.8666666670000005</v>
      </c>
      <c r="DE5" s="143">
        <f t="shared" si="1"/>
        <v>9.2333333329999991</v>
      </c>
      <c r="DF5" s="143">
        <f t="shared" si="1"/>
        <v>9.3666666670000005</v>
      </c>
      <c r="DG5" s="143">
        <f t="shared" si="1"/>
        <v>9.1999999999999993</v>
      </c>
      <c r="DH5" s="143">
        <f t="shared" si="1"/>
        <v>8.8333333330000006</v>
      </c>
      <c r="DI5" s="143">
        <f t="shared" si="1"/>
        <v>8.5666666669999998</v>
      </c>
      <c r="DJ5" s="143">
        <f t="shared" si="1"/>
        <v>8.4</v>
      </c>
      <c r="DK5" s="143">
        <f t="shared" si="1"/>
        <v>8.3000000000000007</v>
      </c>
      <c r="DL5" s="143">
        <f t="shared" si="1"/>
        <v>8.2333333329999991</v>
      </c>
      <c r="DM5" s="143">
        <f t="shared" si="1"/>
        <v>8.1999999999999993</v>
      </c>
      <c r="DN5" s="143">
        <f t="shared" si="1"/>
        <v>8.1999999999999993</v>
      </c>
      <c r="DO5" s="143">
        <f t="shared" si="1"/>
        <v>8.3333333330000006</v>
      </c>
      <c r="DP5" s="143">
        <f t="shared" si="1"/>
        <v>8.6333333329999995</v>
      </c>
      <c r="DQ5" s="143">
        <f t="shared" si="1"/>
        <v>9.0666666669999998</v>
      </c>
      <c r="DR5" s="143">
        <f t="shared" si="1"/>
        <v>9.1666666669999994</v>
      </c>
      <c r="DS5" s="143">
        <f t="shared" si="1"/>
        <v>8.8666666670000005</v>
      </c>
      <c r="DT5" s="143">
        <f t="shared" si="1"/>
        <v>8.2333333329999991</v>
      </c>
      <c r="DU5" s="143">
        <f t="shared" si="1"/>
        <v>7.766666667</v>
      </c>
      <c r="DV5" s="143">
        <f t="shared" si="1"/>
        <v>7.5</v>
      </c>
      <c r="DW5" s="143">
        <f t="shared" si="1"/>
        <v>7.4</v>
      </c>
      <c r="DX5" s="143">
        <f t="shared" si="1"/>
        <v>7.4666666670000001</v>
      </c>
      <c r="DY5" s="143">
        <f t="shared" si="1"/>
        <v>7.6666666670000003</v>
      </c>
      <c r="DZ5" s="143">
        <f t="shared" ref="DZ5:GK5" si="2">DZ3</f>
        <v>8.0333333329999999</v>
      </c>
      <c r="EA5" s="143">
        <f t="shared" si="2"/>
        <v>8.2333333329999991</v>
      </c>
      <c r="EB5" s="143">
        <f t="shared" si="2"/>
        <v>8.3333333330000006</v>
      </c>
      <c r="EC5" s="143">
        <f t="shared" si="2"/>
        <v>8.3000000000000007</v>
      </c>
      <c r="ED5" s="143">
        <f t="shared" si="2"/>
        <v>8.1999999999999993</v>
      </c>
      <c r="EE5" s="143">
        <f t="shared" si="2"/>
        <v>7.9666666670000001</v>
      </c>
      <c r="EF5" s="143">
        <f t="shared" si="2"/>
        <v>7.6333333330000004</v>
      </c>
      <c r="EG5" s="143">
        <f t="shared" si="2"/>
        <v>7.4</v>
      </c>
      <c r="EH5" s="143">
        <f t="shared" si="2"/>
        <v>7.266666667</v>
      </c>
      <c r="EI5" s="143">
        <f t="shared" si="2"/>
        <v>7.2</v>
      </c>
      <c r="EJ5" s="143">
        <f t="shared" si="2"/>
        <v>7.1666666670000003</v>
      </c>
      <c r="EK5" s="143">
        <f t="shared" si="2"/>
        <v>7.2</v>
      </c>
      <c r="EL5" s="143">
        <f t="shared" si="2"/>
        <v>7.3333333329999997</v>
      </c>
      <c r="EM5" s="143">
        <f t="shared" si="2"/>
        <v>7.5</v>
      </c>
      <c r="EN5" s="143">
        <f t="shared" si="2"/>
        <v>7.6333333330000004</v>
      </c>
      <c r="EO5" s="143">
        <f t="shared" si="2"/>
        <v>7.766666667</v>
      </c>
      <c r="EP5" s="143">
        <f t="shared" si="2"/>
        <v>7.8</v>
      </c>
      <c r="EQ5" s="143">
        <f t="shared" si="2"/>
        <v>7.766666667</v>
      </c>
      <c r="ER5" s="143">
        <f t="shared" si="2"/>
        <v>7.6333333330000004</v>
      </c>
      <c r="ES5" s="143">
        <f t="shared" si="2"/>
        <v>7.4333333330000002</v>
      </c>
      <c r="ET5" s="143">
        <f t="shared" si="2"/>
        <v>7.2</v>
      </c>
      <c r="EU5" s="143">
        <f t="shared" si="2"/>
        <v>6.8666666669999996</v>
      </c>
      <c r="EV5" s="143">
        <f t="shared" si="2"/>
        <v>6.6666666670000003</v>
      </c>
      <c r="EW5" s="143">
        <f t="shared" si="2"/>
        <v>6.6</v>
      </c>
      <c r="EX5" s="143">
        <f t="shared" si="2"/>
        <v>6.6666666670000003</v>
      </c>
      <c r="EY5" s="143">
        <f t="shared" si="2"/>
        <v>6.766666667</v>
      </c>
      <c r="EZ5" s="143">
        <f t="shared" si="2"/>
        <v>6.9</v>
      </c>
      <c r="FA5" s="143">
        <f t="shared" si="2"/>
        <v>7.0666666669999998</v>
      </c>
      <c r="FB5" s="143">
        <f t="shared" si="2"/>
        <v>7.0333333329999999</v>
      </c>
      <c r="FC5" s="143">
        <f t="shared" si="2"/>
        <v>6.8</v>
      </c>
      <c r="FD5" s="143">
        <f t="shared" si="2"/>
        <v>6.3666666669999996</v>
      </c>
      <c r="FE5" s="143">
        <f t="shared" si="2"/>
        <v>6.0333333329999999</v>
      </c>
      <c r="FF5" s="143">
        <f t="shared" si="2"/>
        <v>5.8</v>
      </c>
      <c r="FG5" s="143">
        <f t="shared" si="2"/>
        <v>5.7</v>
      </c>
      <c r="FH5" s="143">
        <f t="shared" si="2"/>
        <v>5.6333333330000004</v>
      </c>
      <c r="FI5" s="143">
        <f t="shared" si="2"/>
        <v>5.6</v>
      </c>
      <c r="FJ5" s="143">
        <f t="shared" si="2"/>
        <v>5.6333333330000004</v>
      </c>
      <c r="FK5" s="143">
        <f t="shared" si="2"/>
        <v>5.8</v>
      </c>
      <c r="FL5" s="143">
        <f t="shared" si="2"/>
        <v>6.1333333330000004</v>
      </c>
      <c r="FM5" s="143">
        <f t="shared" si="2"/>
        <v>6.6</v>
      </c>
      <c r="FN5" s="143">
        <f t="shared" si="2"/>
        <v>6.733333333</v>
      </c>
      <c r="FO5" s="143">
        <f t="shared" si="2"/>
        <v>6.5333333329999999</v>
      </c>
      <c r="FP5" s="143">
        <f t="shared" si="2"/>
        <v>5.9666666670000001</v>
      </c>
      <c r="FQ5" s="143">
        <f t="shared" si="2"/>
        <v>5.6666666670000003</v>
      </c>
      <c r="FR5" s="143">
        <f t="shared" si="2"/>
        <v>5.5666666669999998</v>
      </c>
      <c r="FS5" s="143">
        <f t="shared" si="2"/>
        <v>5.7</v>
      </c>
      <c r="FT5" s="143">
        <f t="shared" si="2"/>
        <v>5.9</v>
      </c>
      <c r="FU5" s="143">
        <f t="shared" si="2"/>
        <v>6.2</v>
      </c>
      <c r="FV5" s="143">
        <f t="shared" si="2"/>
        <v>6.6</v>
      </c>
      <c r="FW5" s="143">
        <f t="shared" si="2"/>
        <v>7.1333333330000004</v>
      </c>
      <c r="FX5" s="143">
        <f t="shared" si="2"/>
        <v>7.8333333329999997</v>
      </c>
      <c r="FY5" s="143">
        <f t="shared" si="2"/>
        <v>8.6333333329999995</v>
      </c>
      <c r="FZ5" s="143">
        <f t="shared" si="2"/>
        <v>9.1</v>
      </c>
      <c r="GA5" s="143">
        <f t="shared" si="2"/>
        <v>9.1333333329999995</v>
      </c>
      <c r="GB5" s="143">
        <f t="shared" si="2"/>
        <v>8.8333333330000006</v>
      </c>
      <c r="GC5" s="143">
        <f t="shared" si="2"/>
        <v>8.5333333329999999</v>
      </c>
      <c r="GD5" s="143">
        <f t="shared" si="2"/>
        <v>8.3000000000000007</v>
      </c>
      <c r="GE5" s="143">
        <f t="shared" si="2"/>
        <v>8.1</v>
      </c>
      <c r="GF5" s="143">
        <f t="shared" si="2"/>
        <v>7.8666666669999996</v>
      </c>
      <c r="GG5" s="143">
        <f t="shared" si="2"/>
        <v>7.733333333</v>
      </c>
      <c r="GH5" s="143">
        <f t="shared" si="2"/>
        <v>7.8333333329999997</v>
      </c>
      <c r="GI5" s="143">
        <f t="shared" si="2"/>
        <v>8.0333333329999999</v>
      </c>
      <c r="GJ5" s="143">
        <f t="shared" si="2"/>
        <v>8.4666666670000001</v>
      </c>
      <c r="GK5" s="143">
        <f t="shared" si="2"/>
        <v>8.5666666669999998</v>
      </c>
      <c r="GL5" s="143">
        <f t="shared" ref="GL5:IW5" si="3">GL3</f>
        <v>8.6666666669999994</v>
      </c>
      <c r="GM5" s="143">
        <f t="shared" si="3"/>
        <v>8.3666666670000005</v>
      </c>
      <c r="GN5" s="143">
        <f t="shared" si="3"/>
        <v>7.9333333330000002</v>
      </c>
      <c r="GO5" s="143">
        <f t="shared" si="3"/>
        <v>7.3333333329999997</v>
      </c>
      <c r="GP5" s="143">
        <f t="shared" si="3"/>
        <v>6.9</v>
      </c>
      <c r="GQ5" s="143">
        <f t="shared" si="3"/>
        <v>6.733333333</v>
      </c>
      <c r="GR5" s="143">
        <f t="shared" si="3"/>
        <v>6.6666666670000003</v>
      </c>
      <c r="GS5" s="143">
        <f t="shared" si="3"/>
        <v>6.6333333330000004</v>
      </c>
      <c r="GT5" s="143">
        <f t="shared" si="3"/>
        <v>6.6</v>
      </c>
      <c r="GU5" s="143">
        <f t="shared" si="3"/>
        <v>6.766666667</v>
      </c>
      <c r="GV5" s="143">
        <f t="shared" si="3"/>
        <v>7.0666666669999998</v>
      </c>
      <c r="GW5" s="143">
        <f t="shared" si="3"/>
        <v>7.3333333329999997</v>
      </c>
      <c r="GX5" s="143">
        <f t="shared" si="3"/>
        <v>7.3333333329999997</v>
      </c>
      <c r="GY5" s="143">
        <f t="shared" si="3"/>
        <v>7.1666666670000003</v>
      </c>
      <c r="GZ5" s="143">
        <f t="shared" si="3"/>
        <v>6.766666667</v>
      </c>
      <c r="HA5" s="143">
        <f t="shared" si="3"/>
        <v>6.4333333330000002</v>
      </c>
      <c r="HB5" s="143">
        <f t="shared" si="3"/>
        <v>6.2</v>
      </c>
      <c r="HC5" s="143">
        <f t="shared" si="3"/>
        <v>6.1333333330000004</v>
      </c>
      <c r="HD5" s="143">
        <f t="shared" si="3"/>
        <v>6.1333333330000004</v>
      </c>
      <c r="HE5" s="143">
        <f t="shared" si="3"/>
        <v>6.0666666669999998</v>
      </c>
      <c r="HF5" s="143">
        <f t="shared" si="3"/>
        <v>6.1333333330000004</v>
      </c>
      <c r="HG5" s="143">
        <f t="shared" si="3"/>
        <v>6.1333333330000004</v>
      </c>
      <c r="HH5" s="143">
        <f t="shared" si="3"/>
        <v>6.1666666670000003</v>
      </c>
      <c r="HI5" s="143">
        <f t="shared" si="3"/>
        <v>6.1666666670000003</v>
      </c>
      <c r="HJ5" s="143">
        <f t="shared" si="3"/>
        <v>6.266666667</v>
      </c>
      <c r="HK5" s="143">
        <f t="shared" si="3"/>
        <v>6.0333333329999999</v>
      </c>
      <c r="HL5" s="143">
        <f t="shared" si="3"/>
        <v>5.7</v>
      </c>
      <c r="HM5" s="143">
        <f t="shared" si="3"/>
        <v>5.3333333329999997</v>
      </c>
      <c r="HN5" s="143">
        <f t="shared" si="3"/>
        <v>5.2</v>
      </c>
      <c r="HO5" s="143">
        <f t="shared" si="3"/>
        <v>5.1333333330000004</v>
      </c>
      <c r="HP5" s="143">
        <f t="shared" si="3"/>
        <v>5.0666666669999998</v>
      </c>
      <c r="HQ5" s="143">
        <f t="shared" si="3"/>
        <v>5.0333333329999999</v>
      </c>
      <c r="HR5" s="143">
        <f t="shared" si="3"/>
        <v>5.0999999999999996</v>
      </c>
      <c r="HS5" s="143">
        <f t="shared" si="3"/>
        <v>5.1333333330000004</v>
      </c>
      <c r="HT5" s="143">
        <f t="shared" si="3"/>
        <v>5.4333333330000002</v>
      </c>
      <c r="HU5" s="143">
        <f t="shared" si="3"/>
        <v>5.6333333330000004</v>
      </c>
      <c r="HV5" s="143">
        <f t="shared" si="3"/>
        <v>5.8333333329999997</v>
      </c>
      <c r="HW5" s="143">
        <f t="shared" si="3"/>
        <v>5.7</v>
      </c>
      <c r="HX5" s="143">
        <f t="shared" si="3"/>
        <v>5.5</v>
      </c>
      <c r="HY5" s="143">
        <f t="shared" si="3"/>
        <v>5.4</v>
      </c>
      <c r="HZ5" s="143">
        <f t="shared" si="3"/>
        <v>5.3</v>
      </c>
      <c r="IA5" s="143">
        <f t="shared" si="3"/>
        <v>5.3</v>
      </c>
      <c r="IB5" s="143">
        <f t="shared" si="3"/>
        <v>5.266666667</v>
      </c>
      <c r="IC5" s="143">
        <f t="shared" si="3"/>
        <v>5.3333333329999997</v>
      </c>
      <c r="ID5" s="143">
        <f t="shared" si="3"/>
        <v>5.4</v>
      </c>
      <c r="IE5" s="143">
        <f t="shared" si="3"/>
        <v>5.5</v>
      </c>
      <c r="IF5" s="143">
        <f t="shared" si="3"/>
        <v>5.5333333329999999</v>
      </c>
      <c r="IG5" s="143">
        <f t="shared" si="3"/>
        <v>5.6</v>
      </c>
      <c r="IH5" s="143">
        <f t="shared" si="3"/>
        <v>5.5333333329999999</v>
      </c>
      <c r="II5" s="143">
        <f t="shared" si="3"/>
        <v>5.4333333330000002</v>
      </c>
      <c r="IJ5" s="143">
        <f t="shared" si="3"/>
        <v>5.2</v>
      </c>
      <c r="IK5" s="143">
        <f t="shared" si="3"/>
        <v>5.0333333329999999</v>
      </c>
      <c r="IL5" s="143">
        <f t="shared" si="3"/>
        <v>4.9000000000000004</v>
      </c>
      <c r="IM5" s="143">
        <f t="shared" si="3"/>
        <v>4.8666666669999996</v>
      </c>
      <c r="IN5" s="143">
        <f t="shared" si="3"/>
        <v>4.8666666669999996</v>
      </c>
      <c r="IO5" s="143">
        <f t="shared" si="3"/>
        <v>4.9333333330000002</v>
      </c>
      <c r="IP5" s="143">
        <f t="shared" si="3"/>
        <v>5.0666666669999998</v>
      </c>
      <c r="IQ5" s="143">
        <f t="shared" si="3"/>
        <v>5.2</v>
      </c>
      <c r="IR5" s="143">
        <f t="shared" si="3"/>
        <v>5.3333333329999997</v>
      </c>
      <c r="IS5" s="143">
        <f t="shared" si="3"/>
        <v>5.5333333329999999</v>
      </c>
      <c r="IT5" s="143">
        <f t="shared" si="3"/>
        <v>5.733333333</v>
      </c>
      <c r="IU5" s="143">
        <f t="shared" si="3"/>
        <v>5.8333333329999997</v>
      </c>
      <c r="IV5" s="143">
        <f t="shared" si="3"/>
        <v>5.766666667</v>
      </c>
      <c r="IW5" s="143">
        <f t="shared" si="3"/>
        <v>5.5666666669999998</v>
      </c>
      <c r="IX5" s="143">
        <f t="shared" ref="IX5:JN5" si="4">IX3</f>
        <v>5.4</v>
      </c>
      <c r="IY5" s="143">
        <f t="shared" si="4"/>
        <v>5.3</v>
      </c>
      <c r="IZ5" s="143">
        <f t="shared" si="4"/>
        <v>5.266666667</v>
      </c>
      <c r="JA5" s="143">
        <f t="shared" si="4"/>
        <v>5.3333333329999997</v>
      </c>
      <c r="JB5" s="143">
        <f t="shared" si="4"/>
        <v>5.5</v>
      </c>
      <c r="JC5" s="143">
        <f t="shared" si="4"/>
        <v>5.7</v>
      </c>
      <c r="JD5" s="143">
        <f t="shared" si="4"/>
        <v>5.8</v>
      </c>
      <c r="JE5" s="143">
        <f t="shared" si="4"/>
        <v>5.8</v>
      </c>
      <c r="JF5" s="143">
        <f t="shared" si="4"/>
        <v>5.8666666669999996</v>
      </c>
      <c r="JG5" s="143">
        <f t="shared" si="4"/>
        <v>5.9</v>
      </c>
      <c r="JH5" s="143">
        <f t="shared" si="4"/>
        <v>5.8333333329999997</v>
      </c>
      <c r="JI5" s="143">
        <f t="shared" si="4"/>
        <v>5.6333333330000004</v>
      </c>
      <c r="JJ5" s="143">
        <f t="shared" si="4"/>
        <v>5.4333333330000002</v>
      </c>
      <c r="JK5" s="143">
        <f t="shared" si="4"/>
        <v>5.3</v>
      </c>
      <c r="JL5" s="143">
        <f t="shared" si="4"/>
        <v>5.233333333</v>
      </c>
      <c r="JM5" s="143">
        <f t="shared" si="4"/>
        <v>5.266666667</v>
      </c>
      <c r="JN5" s="143">
        <f t="shared" si="4"/>
        <v>5.3333333329999997</v>
      </c>
      <c r="JO5">
        <f>JO3</f>
        <v>5.3666666669999996</v>
      </c>
      <c r="JP5" s="143">
        <f t="shared" ref="JP5:LG5" si="5">JP4</f>
        <v>5.4</v>
      </c>
      <c r="JQ5" s="143">
        <f t="shared" si="5"/>
        <v>5.5</v>
      </c>
      <c r="JR5" s="143">
        <f t="shared" si="5"/>
        <v>5.6</v>
      </c>
      <c r="JS5" s="143">
        <f t="shared" si="5"/>
        <v>5.5</v>
      </c>
      <c r="JT5" s="143">
        <f t="shared" si="5"/>
        <v>5.3</v>
      </c>
      <c r="JU5" s="143">
        <f t="shared" si="5"/>
        <v>5.2</v>
      </c>
      <c r="JV5" s="143">
        <f t="shared" si="5"/>
        <v>5.0999999999999996</v>
      </c>
      <c r="JW5" s="143">
        <f t="shared" si="5"/>
        <v>5</v>
      </c>
      <c r="JX5" s="143">
        <f t="shared" si="5"/>
        <v>5</v>
      </c>
      <c r="JY5" s="143">
        <f t="shared" si="5"/>
        <v>5</v>
      </c>
      <c r="JZ5" s="143">
        <f t="shared" si="5"/>
        <v>5</v>
      </c>
      <c r="KA5" s="143">
        <f t="shared" si="5"/>
        <v>5.0999999999999996</v>
      </c>
      <c r="KB5" s="143">
        <f t="shared" si="5"/>
        <v>5.0999999999999996</v>
      </c>
      <c r="KC5" s="143">
        <f t="shared" si="5"/>
        <v>5.0999999999999996</v>
      </c>
      <c r="KD5" s="143">
        <f t="shared" si="5"/>
        <v>5.0999999999999996</v>
      </c>
      <c r="KE5" s="143">
        <f t="shared" si="5"/>
        <v>5</v>
      </c>
      <c r="KF5" s="143">
        <f t="shared" si="5"/>
        <v>4.9000000000000004</v>
      </c>
      <c r="KG5" s="143">
        <f t="shared" si="5"/>
        <v>4.8</v>
      </c>
      <c r="KH5" s="143">
        <f t="shared" si="5"/>
        <v>4.7</v>
      </c>
      <c r="KI5" s="143">
        <f t="shared" si="5"/>
        <v>4.7</v>
      </c>
      <c r="KJ5" s="143">
        <f t="shared" si="5"/>
        <v>4.5999999999999996</v>
      </c>
      <c r="KK5" s="143">
        <f t="shared" si="5"/>
        <v>4.5999999999999996</v>
      </c>
      <c r="KL5" s="143">
        <f t="shared" si="5"/>
        <v>4.7</v>
      </c>
      <c r="KM5" s="143">
        <f t="shared" si="5"/>
        <v>4.8</v>
      </c>
      <c r="KN5" s="143">
        <f t="shared" si="5"/>
        <v>4.9000000000000004</v>
      </c>
      <c r="KO5" s="143">
        <f t="shared" si="5"/>
        <v>4.9000000000000004</v>
      </c>
      <c r="KP5" s="143">
        <f t="shared" si="5"/>
        <v>4.8</v>
      </c>
      <c r="KQ5" s="143">
        <f t="shared" si="5"/>
        <v>4.8</v>
      </c>
      <c r="KR5" s="143">
        <f t="shared" si="5"/>
        <v>4.7</v>
      </c>
      <c r="KS5" s="143">
        <f t="shared" si="5"/>
        <v>4.5999999999999996</v>
      </c>
      <c r="KT5" s="143">
        <f t="shared" si="5"/>
        <v>4.5</v>
      </c>
      <c r="KU5" s="143">
        <f t="shared" si="5"/>
        <v>4.4000000000000004</v>
      </c>
      <c r="KV5" s="143">
        <f t="shared" si="5"/>
        <v>4.4000000000000004</v>
      </c>
      <c r="KW5" s="143">
        <f t="shared" si="5"/>
        <v>4.5</v>
      </c>
      <c r="KX5" s="143">
        <f t="shared" si="5"/>
        <v>4.5999999999999996</v>
      </c>
      <c r="KY5" s="143">
        <f t="shared" si="5"/>
        <v>4.5999999999999996</v>
      </c>
      <c r="KZ5" s="143">
        <f t="shared" si="5"/>
        <v>4.5999999999999996</v>
      </c>
      <c r="LA5" s="143">
        <f t="shared" si="5"/>
        <v>4.5999999999999996</v>
      </c>
      <c r="LB5" s="143">
        <f t="shared" si="5"/>
        <v>4.5999999999999996</v>
      </c>
      <c r="LC5" s="143">
        <f t="shared" si="5"/>
        <v>5</v>
      </c>
      <c r="LD5" s="143">
        <f t="shared" si="5"/>
        <v>5.5</v>
      </c>
      <c r="LE5" s="143">
        <f t="shared" si="5"/>
        <v>6</v>
      </c>
      <c r="LF5" s="143">
        <f t="shared" si="5"/>
        <v>6.2</v>
      </c>
      <c r="LG5" s="143">
        <f t="shared" si="5"/>
        <v>6.3</v>
      </c>
      <c r="LH5">
        <f>LH4</f>
        <v>6.4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BABB9-2256-4AF1-958F-F00AE7E4CCF2}">
  <dimension ref="A1:MY11"/>
  <sheetViews>
    <sheetView workbookViewId="0">
      <pane xSplit="1" topLeftCell="MF1" activePane="topRight" state="frozen"/>
      <selection pane="topRight" activeCell="MW7" sqref="MW7:MX8"/>
    </sheetView>
  </sheetViews>
  <sheetFormatPr defaultRowHeight="14.4" x14ac:dyDescent="0.3"/>
  <cols>
    <col min="1" max="1" width="8.88671875" style="143"/>
    <col min="3" max="3" width="8.88671875" style="143"/>
    <col min="112" max="352" width="9" bestFit="1" customWidth="1"/>
    <col min="353" max="353" width="10.44140625" bestFit="1" customWidth="1"/>
    <col min="354" max="355" width="11.44140625" bestFit="1" customWidth="1"/>
    <col min="356" max="356" width="10.44140625" bestFit="1" customWidth="1"/>
    <col min="357" max="358" width="11.44140625" bestFit="1" customWidth="1"/>
    <col min="359" max="359" width="10.44140625" bestFit="1" customWidth="1"/>
    <col min="360" max="360" width="11.44140625" bestFit="1" customWidth="1"/>
    <col min="361" max="361" width="9" bestFit="1" customWidth="1"/>
  </cols>
  <sheetData>
    <row r="1" spans="1:363" s="143" customFormat="1" x14ac:dyDescent="0.3">
      <c r="B1" s="143" t="s">
        <v>272</v>
      </c>
      <c r="C1" s="143" t="s">
        <v>351</v>
      </c>
      <c r="D1" s="143">
        <v>1991</v>
      </c>
      <c r="E1" s="143">
        <v>1991</v>
      </c>
      <c r="F1" s="143">
        <v>1991</v>
      </c>
      <c r="G1" s="143">
        <v>1991</v>
      </c>
      <c r="H1" s="143">
        <v>1991</v>
      </c>
      <c r="I1" s="143">
        <v>1991</v>
      </c>
      <c r="J1" s="143">
        <v>1991</v>
      </c>
      <c r="K1" s="143">
        <v>1991</v>
      </c>
      <c r="L1" s="143">
        <v>1991</v>
      </c>
      <c r="M1" s="143">
        <v>1991</v>
      </c>
      <c r="N1" s="143">
        <v>1991</v>
      </c>
      <c r="O1" s="143">
        <v>1991</v>
      </c>
      <c r="P1" s="143">
        <v>1992</v>
      </c>
      <c r="Q1" s="143">
        <v>1992</v>
      </c>
      <c r="R1" s="143">
        <v>1992</v>
      </c>
      <c r="S1" s="143">
        <v>1992</v>
      </c>
      <c r="T1" s="143">
        <v>1992</v>
      </c>
      <c r="U1" s="143">
        <v>1992</v>
      </c>
      <c r="V1" s="143">
        <v>1992</v>
      </c>
      <c r="W1" s="143">
        <v>1992</v>
      </c>
      <c r="X1" s="143">
        <v>1992</v>
      </c>
      <c r="Y1" s="143">
        <v>1992</v>
      </c>
      <c r="Z1" s="143">
        <v>1992</v>
      </c>
      <c r="AA1" s="143">
        <v>1992</v>
      </c>
      <c r="AB1" s="143">
        <v>1993</v>
      </c>
      <c r="AC1" s="143">
        <v>1993</v>
      </c>
      <c r="AD1" s="143">
        <v>1993</v>
      </c>
      <c r="AE1" s="143">
        <v>1993</v>
      </c>
      <c r="AF1" s="143">
        <v>1993</v>
      </c>
      <c r="AG1" s="143">
        <v>1993</v>
      </c>
      <c r="AH1" s="143">
        <v>1993</v>
      </c>
      <c r="AI1" s="143">
        <v>1993</v>
      </c>
      <c r="AJ1" s="143">
        <v>1993</v>
      </c>
      <c r="AK1" s="143">
        <v>1993</v>
      </c>
      <c r="AL1" s="143">
        <v>1993</v>
      </c>
      <c r="AM1" s="143">
        <v>1993</v>
      </c>
      <c r="AN1" s="143">
        <v>1994</v>
      </c>
      <c r="AO1" s="143">
        <v>1994</v>
      </c>
      <c r="AP1" s="143">
        <v>1994</v>
      </c>
      <c r="AQ1" s="143">
        <v>1994</v>
      </c>
      <c r="AR1" s="143">
        <v>1994</v>
      </c>
      <c r="AS1" s="143">
        <v>1994</v>
      </c>
      <c r="AT1" s="143">
        <v>1994</v>
      </c>
      <c r="AU1" s="143">
        <v>1994</v>
      </c>
      <c r="AV1" s="143">
        <v>1994</v>
      </c>
      <c r="AW1" s="143">
        <v>1994</v>
      </c>
      <c r="AX1" s="143">
        <v>1994</v>
      </c>
      <c r="AY1" s="143">
        <v>1994</v>
      </c>
      <c r="AZ1" s="143">
        <v>1995</v>
      </c>
      <c r="BA1" s="143">
        <v>1995</v>
      </c>
      <c r="BB1" s="143">
        <v>1995</v>
      </c>
      <c r="BC1" s="143">
        <v>1995</v>
      </c>
      <c r="BD1" s="143">
        <v>1995</v>
      </c>
      <c r="BE1" s="143">
        <v>1995</v>
      </c>
      <c r="BF1" s="143">
        <v>1995</v>
      </c>
      <c r="BG1" s="143">
        <v>1995</v>
      </c>
      <c r="BH1" s="143">
        <v>1995</v>
      </c>
      <c r="BI1" s="143">
        <v>1995</v>
      </c>
      <c r="BJ1" s="143">
        <v>1995</v>
      </c>
      <c r="BK1" s="143">
        <v>1995</v>
      </c>
      <c r="BL1" s="143">
        <v>1996</v>
      </c>
      <c r="BM1" s="143">
        <v>1996</v>
      </c>
      <c r="BN1" s="143">
        <v>1996</v>
      </c>
      <c r="BO1" s="143">
        <v>1996</v>
      </c>
      <c r="BP1" s="143">
        <v>1996</v>
      </c>
      <c r="BQ1" s="143">
        <v>1996</v>
      </c>
      <c r="BR1" s="143">
        <v>1996</v>
      </c>
      <c r="BS1" s="143">
        <v>1996</v>
      </c>
      <c r="BT1" s="143">
        <v>1996</v>
      </c>
      <c r="BU1" s="143">
        <v>1996</v>
      </c>
      <c r="BV1" s="143">
        <v>1996</v>
      </c>
      <c r="BW1" s="143">
        <v>1996</v>
      </c>
      <c r="BX1" s="143">
        <v>1997</v>
      </c>
      <c r="BY1" s="143">
        <v>1997</v>
      </c>
      <c r="BZ1" s="143">
        <v>1997</v>
      </c>
      <c r="CA1" s="143">
        <v>1997</v>
      </c>
      <c r="CB1" s="143">
        <v>1997</v>
      </c>
      <c r="CC1" s="143">
        <v>1997</v>
      </c>
      <c r="CD1" s="143">
        <v>1997</v>
      </c>
      <c r="CE1" s="143">
        <v>1997</v>
      </c>
      <c r="CF1" s="143">
        <v>1997</v>
      </c>
      <c r="CG1" s="143">
        <v>1997</v>
      </c>
      <c r="CH1" s="143">
        <v>1997</v>
      </c>
      <c r="CI1" s="143">
        <v>1997</v>
      </c>
      <c r="CJ1" s="143">
        <v>1998</v>
      </c>
      <c r="CK1" s="143">
        <v>1998</v>
      </c>
      <c r="CL1" s="143">
        <v>1998</v>
      </c>
      <c r="CM1" s="143">
        <v>1998</v>
      </c>
      <c r="CN1" s="143">
        <v>1998</v>
      </c>
      <c r="CO1" s="143">
        <v>1998</v>
      </c>
      <c r="CP1" s="143">
        <v>1998</v>
      </c>
      <c r="CQ1" s="143">
        <v>1998</v>
      </c>
      <c r="CR1" s="143">
        <v>1998</v>
      </c>
      <c r="CS1" s="143">
        <v>1998</v>
      </c>
      <c r="CT1" s="143">
        <v>1998</v>
      </c>
      <c r="CU1" s="143">
        <v>1998</v>
      </c>
      <c r="CV1" s="143">
        <v>1999</v>
      </c>
      <c r="CW1" s="143">
        <v>1999</v>
      </c>
      <c r="CX1" s="143">
        <v>1999</v>
      </c>
      <c r="CY1" s="143">
        <v>1999</v>
      </c>
      <c r="CZ1" s="143">
        <v>1999</v>
      </c>
      <c r="DA1" s="143">
        <v>1999</v>
      </c>
      <c r="DB1" s="143">
        <v>1999</v>
      </c>
      <c r="DC1" s="143">
        <v>1999</v>
      </c>
      <c r="DD1" s="143">
        <v>1999</v>
      </c>
      <c r="DE1" s="143">
        <v>1999</v>
      </c>
      <c r="DF1" s="143">
        <v>1999</v>
      </c>
      <c r="DG1" s="143">
        <v>1999</v>
      </c>
      <c r="DH1" s="143">
        <v>2000</v>
      </c>
      <c r="DI1" s="143">
        <v>2000</v>
      </c>
      <c r="DJ1" s="143">
        <v>2000</v>
      </c>
      <c r="DK1" s="143">
        <v>2000</v>
      </c>
      <c r="DL1" s="143">
        <v>2000</v>
      </c>
      <c r="DM1" s="143">
        <v>2000</v>
      </c>
      <c r="DN1" s="143">
        <v>2000</v>
      </c>
      <c r="DO1" s="143">
        <v>2000</v>
      </c>
      <c r="DP1" s="143">
        <v>2000</v>
      </c>
      <c r="DQ1" s="143">
        <v>2000</v>
      </c>
      <c r="DR1" s="143">
        <v>2000</v>
      </c>
      <c r="DS1" s="143">
        <v>2000</v>
      </c>
      <c r="DT1" s="143">
        <v>2001</v>
      </c>
      <c r="DU1" s="143">
        <v>2001</v>
      </c>
      <c r="DV1" s="143">
        <v>2001</v>
      </c>
      <c r="DW1" s="143">
        <v>2001</v>
      </c>
      <c r="DX1" s="143">
        <v>2001</v>
      </c>
      <c r="DY1" s="143">
        <v>2001</v>
      </c>
      <c r="DZ1" s="143">
        <v>2001</v>
      </c>
      <c r="EA1" s="143">
        <v>2001</v>
      </c>
      <c r="EB1" s="143">
        <v>2001</v>
      </c>
      <c r="EC1" s="143">
        <v>2001</v>
      </c>
      <c r="ED1" s="143">
        <v>2001</v>
      </c>
      <c r="EE1" s="143">
        <v>2001</v>
      </c>
      <c r="EF1" s="143">
        <v>2002</v>
      </c>
      <c r="EG1" s="143">
        <v>2002</v>
      </c>
      <c r="EH1" s="143">
        <v>2002</v>
      </c>
      <c r="EI1" s="143">
        <v>2002</v>
      </c>
      <c r="EJ1" s="143">
        <v>2002</v>
      </c>
      <c r="EK1" s="143">
        <v>2002</v>
      </c>
      <c r="EL1" s="143">
        <v>2002</v>
      </c>
      <c r="EM1" s="143">
        <v>2002</v>
      </c>
      <c r="EN1" s="143">
        <v>2002</v>
      </c>
      <c r="EO1" s="143">
        <v>2002</v>
      </c>
      <c r="EP1" s="143">
        <v>2002</v>
      </c>
      <c r="EQ1" s="143">
        <v>2002</v>
      </c>
      <c r="ER1" s="143">
        <v>2003</v>
      </c>
      <c r="ES1" s="143">
        <v>2003</v>
      </c>
      <c r="ET1" s="143">
        <v>2003</v>
      </c>
      <c r="EU1" s="143">
        <v>2003</v>
      </c>
      <c r="EV1" s="143">
        <v>2003</v>
      </c>
      <c r="EW1" s="143">
        <v>2003</v>
      </c>
      <c r="EX1" s="143">
        <v>2003</v>
      </c>
      <c r="EY1" s="143">
        <v>2003</v>
      </c>
      <c r="EZ1" s="143">
        <v>2003</v>
      </c>
      <c r="FA1" s="143">
        <v>2003</v>
      </c>
      <c r="FB1" s="143">
        <v>2003</v>
      </c>
      <c r="FC1" s="143">
        <v>2003</v>
      </c>
      <c r="FD1" s="143">
        <v>2004</v>
      </c>
      <c r="FE1" s="143">
        <v>2004</v>
      </c>
      <c r="FF1" s="143">
        <v>2004</v>
      </c>
      <c r="FG1" s="143">
        <v>2004</v>
      </c>
      <c r="FH1" s="143">
        <v>2004</v>
      </c>
      <c r="FI1" s="143">
        <v>2004</v>
      </c>
      <c r="FJ1" s="143">
        <v>2004</v>
      </c>
      <c r="FK1" s="143">
        <v>2004</v>
      </c>
      <c r="FL1" s="143">
        <v>2004</v>
      </c>
      <c r="FM1" s="143">
        <v>2004</v>
      </c>
      <c r="FN1" s="143">
        <v>2004</v>
      </c>
      <c r="FO1" s="143">
        <v>2004</v>
      </c>
      <c r="FP1" s="143">
        <v>2005</v>
      </c>
      <c r="FQ1" s="143">
        <v>2005</v>
      </c>
      <c r="FR1" s="143">
        <v>2005</v>
      </c>
      <c r="FS1" s="143">
        <v>2005</v>
      </c>
      <c r="FT1" s="143">
        <v>2005</v>
      </c>
      <c r="FU1" s="143">
        <v>2005</v>
      </c>
      <c r="FV1" s="143">
        <v>2005</v>
      </c>
      <c r="FW1" s="143">
        <v>2005</v>
      </c>
      <c r="FX1" s="143">
        <v>2005</v>
      </c>
      <c r="FY1" s="143">
        <v>2005</v>
      </c>
      <c r="FZ1" s="143">
        <v>2005</v>
      </c>
      <c r="GA1" s="143">
        <v>2005</v>
      </c>
      <c r="GB1" s="143">
        <v>2006</v>
      </c>
      <c r="GC1" s="143">
        <v>2006</v>
      </c>
      <c r="GD1" s="143">
        <v>2006</v>
      </c>
      <c r="GE1" s="143">
        <v>2006</v>
      </c>
      <c r="GF1" s="143">
        <v>2006</v>
      </c>
      <c r="GG1" s="143">
        <v>2006</v>
      </c>
      <c r="GH1" s="143">
        <v>2006</v>
      </c>
      <c r="GI1" s="143">
        <v>2006</v>
      </c>
      <c r="GJ1" s="143">
        <v>2006</v>
      </c>
      <c r="GK1" s="143">
        <v>2006</v>
      </c>
      <c r="GL1" s="143">
        <v>2006</v>
      </c>
      <c r="GM1" s="143">
        <v>2006</v>
      </c>
      <c r="GN1" s="143">
        <v>2007</v>
      </c>
      <c r="GO1" s="143">
        <v>2007</v>
      </c>
      <c r="GP1" s="143">
        <v>2007</v>
      </c>
      <c r="GQ1" s="143">
        <v>2007</v>
      </c>
      <c r="GR1" s="143">
        <v>2007</v>
      </c>
      <c r="GS1" s="143">
        <v>2007</v>
      </c>
      <c r="GT1" s="143">
        <v>2007</v>
      </c>
      <c r="GU1" s="143">
        <v>2007</v>
      </c>
      <c r="GV1" s="143">
        <v>2007</v>
      </c>
      <c r="GW1" s="143">
        <v>2007</v>
      </c>
      <c r="GX1" s="143">
        <v>2007</v>
      </c>
      <c r="GY1" s="143">
        <v>2007</v>
      </c>
      <c r="GZ1" s="143">
        <v>2008</v>
      </c>
      <c r="HA1" s="143">
        <v>2008</v>
      </c>
      <c r="HB1" s="143">
        <v>2008</v>
      </c>
      <c r="HC1" s="143">
        <v>2008</v>
      </c>
      <c r="HD1" s="143">
        <v>2008</v>
      </c>
      <c r="HE1" s="143">
        <v>2008</v>
      </c>
      <c r="HF1" s="143">
        <v>2008</v>
      </c>
      <c r="HG1" s="143">
        <v>2008</v>
      </c>
      <c r="HH1" s="143">
        <v>2008</v>
      </c>
      <c r="HI1" s="143">
        <v>2008</v>
      </c>
      <c r="HJ1" s="143">
        <v>2008</v>
      </c>
      <c r="HK1" s="143">
        <v>2008</v>
      </c>
      <c r="HL1" s="143">
        <v>2009</v>
      </c>
      <c r="HM1" s="143">
        <v>2009</v>
      </c>
      <c r="HN1" s="143">
        <v>2009</v>
      </c>
      <c r="HO1" s="143">
        <v>2009</v>
      </c>
      <c r="HP1" s="143">
        <v>2009</v>
      </c>
      <c r="HQ1" s="143">
        <v>2009</v>
      </c>
      <c r="HR1" s="143">
        <v>2009</v>
      </c>
      <c r="HS1" s="143">
        <v>2009</v>
      </c>
      <c r="HT1" s="143">
        <v>2009</v>
      </c>
      <c r="HU1" s="143">
        <v>2009</v>
      </c>
      <c r="HV1" s="143">
        <v>2009</v>
      </c>
      <c r="HW1" s="143">
        <v>2009</v>
      </c>
      <c r="HX1" s="143">
        <v>2010</v>
      </c>
      <c r="HY1" s="143">
        <v>2010</v>
      </c>
      <c r="HZ1" s="143">
        <v>2010</v>
      </c>
      <c r="IA1" s="143">
        <v>2010</v>
      </c>
      <c r="IB1" s="143">
        <v>2010</v>
      </c>
      <c r="IC1" s="143">
        <v>2010</v>
      </c>
      <c r="ID1" s="143">
        <v>2010</v>
      </c>
      <c r="IE1" s="143">
        <v>2010</v>
      </c>
      <c r="IF1" s="143">
        <v>2010</v>
      </c>
      <c r="IG1" s="143">
        <v>2010</v>
      </c>
      <c r="IH1" s="143">
        <v>2010</v>
      </c>
      <c r="II1" s="143">
        <v>2010</v>
      </c>
      <c r="IJ1" s="143">
        <v>2011</v>
      </c>
      <c r="IK1" s="143">
        <v>2011</v>
      </c>
      <c r="IL1" s="143">
        <v>2011</v>
      </c>
      <c r="IM1" s="143">
        <v>2011</v>
      </c>
      <c r="IN1" s="143">
        <v>2011</v>
      </c>
      <c r="IO1" s="143">
        <v>2011</v>
      </c>
      <c r="IP1" s="143">
        <v>2011</v>
      </c>
      <c r="IQ1" s="143">
        <v>2011</v>
      </c>
      <c r="IR1" s="143">
        <v>2011</v>
      </c>
      <c r="IS1" s="143">
        <v>2011</v>
      </c>
      <c r="IT1" s="143">
        <v>2011</v>
      </c>
      <c r="IU1" s="143">
        <v>2011</v>
      </c>
      <c r="IV1" s="143">
        <v>2012</v>
      </c>
      <c r="IW1" s="143">
        <v>2012</v>
      </c>
      <c r="IX1" s="143">
        <v>2012</v>
      </c>
      <c r="IY1" s="143">
        <v>2012</v>
      </c>
      <c r="IZ1" s="143">
        <v>2012</v>
      </c>
      <c r="JA1" s="143">
        <v>2012</v>
      </c>
      <c r="JB1" s="143">
        <v>2012</v>
      </c>
      <c r="JC1" s="143">
        <v>2012</v>
      </c>
      <c r="JD1" s="143">
        <v>2012</v>
      </c>
      <c r="JE1" s="143">
        <v>2012</v>
      </c>
      <c r="JF1" s="143">
        <v>2012</v>
      </c>
      <c r="JG1" s="143">
        <v>2012</v>
      </c>
      <c r="JH1" s="143">
        <v>2013</v>
      </c>
      <c r="JI1" s="143">
        <v>2013</v>
      </c>
      <c r="JJ1" s="143">
        <v>2013</v>
      </c>
      <c r="JK1" s="143">
        <v>2013</v>
      </c>
      <c r="JL1" s="143">
        <v>2013</v>
      </c>
      <c r="JM1" s="143">
        <v>2013</v>
      </c>
      <c r="JN1" s="143">
        <v>2013</v>
      </c>
      <c r="JO1" s="143">
        <v>2013</v>
      </c>
      <c r="JP1" s="143">
        <v>2013</v>
      </c>
      <c r="JQ1" s="143">
        <v>2013</v>
      </c>
      <c r="JR1" s="143">
        <v>2013</v>
      </c>
      <c r="JS1" s="143">
        <v>2013</v>
      </c>
      <c r="JT1" s="143">
        <v>2014</v>
      </c>
      <c r="JU1" s="143">
        <v>2014</v>
      </c>
      <c r="JV1" s="143">
        <v>2014</v>
      </c>
      <c r="JW1" s="143">
        <v>2014</v>
      </c>
      <c r="JX1" s="143">
        <v>2014</v>
      </c>
      <c r="JY1" s="143">
        <v>2014</v>
      </c>
      <c r="JZ1" s="143">
        <v>2014</v>
      </c>
      <c r="KA1" s="143">
        <v>2014</v>
      </c>
      <c r="KB1" s="143">
        <v>2014</v>
      </c>
      <c r="KC1" s="143">
        <v>2014</v>
      </c>
      <c r="KD1" s="143">
        <v>2014</v>
      </c>
      <c r="KE1" s="143">
        <v>2014</v>
      </c>
      <c r="KF1" s="143">
        <v>2015</v>
      </c>
      <c r="KG1" s="143">
        <v>2015</v>
      </c>
      <c r="KH1" s="143">
        <v>2015</v>
      </c>
      <c r="KI1" s="143">
        <v>2015</v>
      </c>
      <c r="KJ1" s="143">
        <v>2015</v>
      </c>
      <c r="KK1" s="143">
        <v>2015</v>
      </c>
      <c r="KL1" s="143">
        <v>2015</v>
      </c>
      <c r="KM1" s="143">
        <v>2015</v>
      </c>
      <c r="KN1" s="143">
        <v>2015</v>
      </c>
      <c r="KO1" s="143">
        <v>2015</v>
      </c>
      <c r="KP1" s="143">
        <v>2015</v>
      </c>
      <c r="KQ1" s="143">
        <v>2015</v>
      </c>
      <c r="KR1" s="143">
        <v>2016</v>
      </c>
      <c r="KS1" s="143">
        <v>2016</v>
      </c>
      <c r="KT1" s="143">
        <v>2016</v>
      </c>
      <c r="KU1" s="143">
        <v>2016</v>
      </c>
      <c r="KV1" s="143">
        <v>2016</v>
      </c>
      <c r="KW1" s="143">
        <v>2016</v>
      </c>
      <c r="KX1" s="143">
        <v>2016</v>
      </c>
      <c r="KY1" s="143">
        <v>2016</v>
      </c>
      <c r="KZ1" s="143">
        <v>2016</v>
      </c>
      <c r="LA1" s="143">
        <v>2016</v>
      </c>
      <c r="LB1" s="143">
        <v>2016</v>
      </c>
      <c r="LC1" s="143">
        <v>2016</v>
      </c>
      <c r="LD1" s="143">
        <v>2017</v>
      </c>
      <c r="LE1" s="143">
        <v>2017</v>
      </c>
      <c r="LF1" s="143">
        <v>2017</v>
      </c>
      <c r="LG1" s="143">
        <v>2017</v>
      </c>
      <c r="LH1" s="143">
        <v>2017</v>
      </c>
      <c r="LI1" s="143">
        <v>2017</v>
      </c>
      <c r="LJ1" s="143">
        <v>2017</v>
      </c>
      <c r="LK1" s="143">
        <v>2017</v>
      </c>
      <c r="LL1" s="143">
        <v>2017</v>
      </c>
      <c r="LM1" s="143">
        <v>2017</v>
      </c>
      <c r="LN1" s="143">
        <v>2017</v>
      </c>
      <c r="LO1" s="143">
        <v>2017</v>
      </c>
      <c r="LP1" s="143">
        <v>2018</v>
      </c>
      <c r="LQ1" s="143">
        <v>2018</v>
      </c>
      <c r="LR1" s="143">
        <v>2018</v>
      </c>
      <c r="LS1" s="143">
        <v>2018</v>
      </c>
      <c r="LT1" s="143">
        <v>2018</v>
      </c>
      <c r="LU1" s="143">
        <v>2018</v>
      </c>
      <c r="LV1" s="143">
        <v>2018</v>
      </c>
      <c r="LW1" s="143">
        <v>2018</v>
      </c>
      <c r="LX1" s="143">
        <v>2018</v>
      </c>
      <c r="LY1" s="143">
        <v>2018</v>
      </c>
      <c r="LZ1" s="143">
        <v>2018</v>
      </c>
      <c r="MA1" s="143">
        <v>2018</v>
      </c>
      <c r="MB1" s="143">
        <v>2019</v>
      </c>
      <c r="MC1" s="143">
        <v>2019</v>
      </c>
      <c r="MD1" s="143">
        <v>2019</v>
      </c>
      <c r="ME1" s="143">
        <v>2019</v>
      </c>
      <c r="MF1" s="143">
        <v>2019</v>
      </c>
      <c r="MG1" s="143">
        <v>2019</v>
      </c>
      <c r="MH1" s="143">
        <v>2019</v>
      </c>
      <c r="MI1" s="143">
        <v>2019</v>
      </c>
      <c r="MJ1" s="143">
        <v>2019</v>
      </c>
      <c r="MK1" s="143">
        <v>2019</v>
      </c>
      <c r="ML1" s="143">
        <v>2019</v>
      </c>
      <c r="MM1" s="143">
        <v>2019</v>
      </c>
      <c r="MN1" s="143">
        <v>2020</v>
      </c>
      <c r="MO1" s="143">
        <v>2020</v>
      </c>
      <c r="MP1" s="143">
        <v>2020</v>
      </c>
      <c r="MQ1" s="143">
        <v>2020</v>
      </c>
      <c r="MR1" s="143">
        <v>2020</v>
      </c>
      <c r="MS1" s="143">
        <v>2020</v>
      </c>
      <c r="MT1" s="143">
        <v>2020</v>
      </c>
      <c r="MU1" s="143">
        <v>2020</v>
      </c>
      <c r="MV1" s="143">
        <v>2020</v>
      </c>
      <c r="MW1" s="143">
        <v>2020</v>
      </c>
    </row>
    <row r="2" spans="1:363" s="143" customFormat="1" x14ac:dyDescent="0.3">
      <c r="A2" s="143" t="s">
        <v>353</v>
      </c>
      <c r="B2" s="143" t="s">
        <v>273</v>
      </c>
      <c r="C2" s="143" t="s">
        <v>352</v>
      </c>
      <c r="D2" s="143" t="s">
        <v>166</v>
      </c>
      <c r="E2" s="143" t="s">
        <v>167</v>
      </c>
      <c r="F2" s="143" t="s">
        <v>168</v>
      </c>
      <c r="G2" s="143" t="s">
        <v>169</v>
      </c>
      <c r="H2" s="143" t="s">
        <v>170</v>
      </c>
      <c r="I2" s="143" t="s">
        <v>171</v>
      </c>
      <c r="J2" s="143" t="s">
        <v>172</v>
      </c>
      <c r="K2" s="143" t="s">
        <v>173</v>
      </c>
      <c r="L2" s="143" t="s">
        <v>174</v>
      </c>
      <c r="M2" s="143" t="s">
        <v>175</v>
      </c>
      <c r="N2" s="143" t="s">
        <v>176</v>
      </c>
      <c r="O2" s="143" t="s">
        <v>177</v>
      </c>
      <c r="P2" s="143" t="s">
        <v>166</v>
      </c>
      <c r="Q2" s="143" t="s">
        <v>167</v>
      </c>
      <c r="R2" s="143" t="s">
        <v>168</v>
      </c>
      <c r="S2" s="143" t="s">
        <v>169</v>
      </c>
      <c r="T2" s="143" t="s">
        <v>170</v>
      </c>
      <c r="U2" s="143" t="s">
        <v>171</v>
      </c>
      <c r="V2" s="143" t="s">
        <v>172</v>
      </c>
      <c r="W2" s="143" t="s">
        <v>173</v>
      </c>
      <c r="X2" s="143" t="s">
        <v>174</v>
      </c>
      <c r="Y2" s="143" t="s">
        <v>175</v>
      </c>
      <c r="Z2" s="143" t="s">
        <v>176</v>
      </c>
      <c r="AA2" s="143" t="s">
        <v>177</v>
      </c>
      <c r="AB2" s="143" t="s">
        <v>166</v>
      </c>
      <c r="AC2" s="143" t="s">
        <v>167</v>
      </c>
      <c r="AD2" s="143" t="s">
        <v>168</v>
      </c>
      <c r="AE2" s="143" t="s">
        <v>169</v>
      </c>
      <c r="AF2" s="143" t="s">
        <v>170</v>
      </c>
      <c r="AG2" s="143" t="s">
        <v>171</v>
      </c>
      <c r="AH2" s="143" t="s">
        <v>172</v>
      </c>
      <c r="AI2" s="143" t="s">
        <v>173</v>
      </c>
      <c r="AJ2" s="143" t="s">
        <v>174</v>
      </c>
      <c r="AK2" s="143" t="s">
        <v>175</v>
      </c>
      <c r="AL2" s="143" t="s">
        <v>176</v>
      </c>
      <c r="AM2" s="143" t="s">
        <v>177</v>
      </c>
      <c r="AN2" s="143" t="s">
        <v>166</v>
      </c>
      <c r="AO2" s="143" t="s">
        <v>167</v>
      </c>
      <c r="AP2" s="143" t="s">
        <v>168</v>
      </c>
      <c r="AQ2" s="143" t="s">
        <v>169</v>
      </c>
      <c r="AR2" s="143" t="s">
        <v>170</v>
      </c>
      <c r="AS2" s="143" t="s">
        <v>171</v>
      </c>
      <c r="AT2" s="143" t="s">
        <v>172</v>
      </c>
      <c r="AU2" s="143" t="s">
        <v>173</v>
      </c>
      <c r="AV2" s="143" t="s">
        <v>174</v>
      </c>
      <c r="AW2" s="143" t="s">
        <v>175</v>
      </c>
      <c r="AX2" s="143" t="s">
        <v>176</v>
      </c>
      <c r="AY2" s="143" t="s">
        <v>177</v>
      </c>
      <c r="AZ2" s="143" t="s">
        <v>166</v>
      </c>
      <c r="BA2" s="143" t="s">
        <v>167</v>
      </c>
      <c r="BB2" s="143" t="s">
        <v>168</v>
      </c>
      <c r="BC2" s="143" t="s">
        <v>169</v>
      </c>
      <c r="BD2" s="143" t="s">
        <v>170</v>
      </c>
      <c r="BE2" s="143" t="s">
        <v>171</v>
      </c>
      <c r="BF2" s="143" t="s">
        <v>172</v>
      </c>
      <c r="BG2" s="143" t="s">
        <v>173</v>
      </c>
      <c r="BH2" s="143" t="s">
        <v>174</v>
      </c>
      <c r="BI2" s="143" t="s">
        <v>175</v>
      </c>
      <c r="BJ2" s="143" t="s">
        <v>176</v>
      </c>
      <c r="BK2" s="143" t="s">
        <v>177</v>
      </c>
      <c r="BL2" s="143" t="s">
        <v>166</v>
      </c>
      <c r="BM2" s="143" t="s">
        <v>167</v>
      </c>
      <c r="BN2" s="143" t="s">
        <v>168</v>
      </c>
      <c r="BO2" s="143" t="s">
        <v>169</v>
      </c>
      <c r="BP2" s="143" t="s">
        <v>170</v>
      </c>
      <c r="BQ2" s="143" t="s">
        <v>171</v>
      </c>
      <c r="BR2" s="143" t="s">
        <v>172</v>
      </c>
      <c r="BS2" s="143" t="s">
        <v>173</v>
      </c>
      <c r="BT2" s="143" t="s">
        <v>174</v>
      </c>
      <c r="BU2" s="143" t="s">
        <v>175</v>
      </c>
      <c r="BV2" s="143" t="s">
        <v>176</v>
      </c>
      <c r="BW2" s="143" t="s">
        <v>177</v>
      </c>
      <c r="BX2" s="143" t="s">
        <v>166</v>
      </c>
      <c r="BY2" s="143" t="s">
        <v>167</v>
      </c>
      <c r="BZ2" s="143" t="s">
        <v>168</v>
      </c>
      <c r="CA2" s="143" t="s">
        <v>169</v>
      </c>
      <c r="CB2" s="143" t="s">
        <v>170</v>
      </c>
      <c r="CC2" s="143" t="s">
        <v>171</v>
      </c>
      <c r="CD2" s="143" t="s">
        <v>172</v>
      </c>
      <c r="CE2" s="143" t="s">
        <v>173</v>
      </c>
      <c r="CF2" s="143" t="s">
        <v>174</v>
      </c>
      <c r="CG2" s="143" t="s">
        <v>175</v>
      </c>
      <c r="CH2" s="143" t="s">
        <v>176</v>
      </c>
      <c r="CI2" s="143" t="s">
        <v>177</v>
      </c>
      <c r="CJ2" s="143" t="s">
        <v>166</v>
      </c>
      <c r="CK2" s="143" t="s">
        <v>167</v>
      </c>
      <c r="CL2" s="143" t="s">
        <v>168</v>
      </c>
      <c r="CM2" s="143" t="s">
        <v>169</v>
      </c>
      <c r="CN2" s="143" t="s">
        <v>170</v>
      </c>
      <c r="CO2" s="143" t="s">
        <v>171</v>
      </c>
      <c r="CP2" s="143" t="s">
        <v>172</v>
      </c>
      <c r="CQ2" s="143" t="s">
        <v>173</v>
      </c>
      <c r="CR2" s="143" t="s">
        <v>174</v>
      </c>
      <c r="CS2" s="143" t="s">
        <v>175</v>
      </c>
      <c r="CT2" s="143" t="s">
        <v>176</v>
      </c>
      <c r="CU2" s="143" t="s">
        <v>177</v>
      </c>
      <c r="CV2" s="143" t="s">
        <v>166</v>
      </c>
      <c r="CW2" s="143" t="s">
        <v>167</v>
      </c>
      <c r="CX2" s="143" t="s">
        <v>168</v>
      </c>
      <c r="CY2" s="143" t="s">
        <v>169</v>
      </c>
      <c r="CZ2" s="143" t="s">
        <v>170</v>
      </c>
      <c r="DA2" s="143" t="s">
        <v>171</v>
      </c>
      <c r="DB2" s="143" t="s">
        <v>172</v>
      </c>
      <c r="DC2" s="143" t="s">
        <v>173</v>
      </c>
      <c r="DD2" s="143" t="s">
        <v>174</v>
      </c>
      <c r="DE2" s="143" t="s">
        <v>175</v>
      </c>
      <c r="DF2" s="143" t="s">
        <v>176</v>
      </c>
      <c r="DG2" s="143" t="s">
        <v>177</v>
      </c>
      <c r="DH2" s="143" t="s">
        <v>166</v>
      </c>
      <c r="DI2" s="143" t="s">
        <v>167</v>
      </c>
      <c r="DJ2" s="143" t="s">
        <v>168</v>
      </c>
      <c r="DK2" s="143" t="s">
        <v>169</v>
      </c>
      <c r="DL2" s="143" t="s">
        <v>170</v>
      </c>
      <c r="DM2" s="143" t="s">
        <v>171</v>
      </c>
      <c r="DN2" s="143" t="s">
        <v>172</v>
      </c>
      <c r="DO2" s="143" t="s">
        <v>173</v>
      </c>
      <c r="DP2" s="143" t="s">
        <v>174</v>
      </c>
      <c r="DQ2" s="143" t="s">
        <v>175</v>
      </c>
      <c r="DR2" s="143" t="s">
        <v>176</v>
      </c>
      <c r="DS2" s="143" t="s">
        <v>177</v>
      </c>
      <c r="DT2" s="143" t="s">
        <v>166</v>
      </c>
      <c r="DU2" s="143" t="s">
        <v>167</v>
      </c>
      <c r="DV2" s="143" t="s">
        <v>168</v>
      </c>
      <c r="DW2" s="143" t="s">
        <v>169</v>
      </c>
      <c r="DX2" s="143" t="s">
        <v>170</v>
      </c>
      <c r="DY2" s="143" t="s">
        <v>171</v>
      </c>
      <c r="DZ2" s="143" t="s">
        <v>172</v>
      </c>
      <c r="EA2" s="143" t="s">
        <v>173</v>
      </c>
      <c r="EB2" s="143" t="s">
        <v>174</v>
      </c>
      <c r="EC2" s="143" t="s">
        <v>175</v>
      </c>
      <c r="ED2" s="143" t="s">
        <v>176</v>
      </c>
      <c r="EE2" s="143" t="s">
        <v>177</v>
      </c>
      <c r="EF2" s="143" t="s">
        <v>166</v>
      </c>
      <c r="EG2" s="143" t="s">
        <v>167</v>
      </c>
      <c r="EH2" s="143" t="s">
        <v>168</v>
      </c>
      <c r="EI2" s="143" t="s">
        <v>169</v>
      </c>
      <c r="EJ2" s="143" t="s">
        <v>170</v>
      </c>
      <c r="EK2" s="143" t="s">
        <v>171</v>
      </c>
      <c r="EL2" s="143" t="s">
        <v>172</v>
      </c>
      <c r="EM2" s="143" t="s">
        <v>173</v>
      </c>
      <c r="EN2" s="143" t="s">
        <v>174</v>
      </c>
      <c r="EO2" s="143" t="s">
        <v>175</v>
      </c>
      <c r="EP2" s="143" t="s">
        <v>176</v>
      </c>
      <c r="EQ2" s="143" t="s">
        <v>177</v>
      </c>
      <c r="ER2" s="143" t="s">
        <v>166</v>
      </c>
      <c r="ES2" s="143" t="s">
        <v>167</v>
      </c>
      <c r="ET2" s="143" t="s">
        <v>168</v>
      </c>
      <c r="EU2" s="143" t="s">
        <v>169</v>
      </c>
      <c r="EV2" s="143" t="s">
        <v>170</v>
      </c>
      <c r="EW2" s="143" t="s">
        <v>171</v>
      </c>
      <c r="EX2" s="143" t="s">
        <v>172</v>
      </c>
      <c r="EY2" s="143" t="s">
        <v>173</v>
      </c>
      <c r="EZ2" s="143" t="s">
        <v>174</v>
      </c>
      <c r="FA2" s="143" t="s">
        <v>175</v>
      </c>
      <c r="FB2" s="143" t="s">
        <v>176</v>
      </c>
      <c r="FC2" s="143" t="s">
        <v>177</v>
      </c>
      <c r="FD2" s="143" t="s">
        <v>166</v>
      </c>
      <c r="FE2" s="143" t="s">
        <v>167</v>
      </c>
      <c r="FF2" s="143" t="s">
        <v>168</v>
      </c>
      <c r="FG2" s="143" t="s">
        <v>169</v>
      </c>
      <c r="FH2" s="143" t="s">
        <v>170</v>
      </c>
      <c r="FI2" s="143" t="s">
        <v>171</v>
      </c>
      <c r="FJ2" s="143" t="s">
        <v>172</v>
      </c>
      <c r="FK2" s="143" t="s">
        <v>173</v>
      </c>
      <c r="FL2" s="143" t="s">
        <v>174</v>
      </c>
      <c r="FM2" s="143" t="s">
        <v>175</v>
      </c>
      <c r="FN2" s="143" t="s">
        <v>176</v>
      </c>
      <c r="FO2" s="143" t="s">
        <v>177</v>
      </c>
      <c r="FP2" s="143" t="s">
        <v>166</v>
      </c>
      <c r="FQ2" s="143" t="s">
        <v>167</v>
      </c>
      <c r="FR2" s="143" t="s">
        <v>168</v>
      </c>
      <c r="FS2" s="143" t="s">
        <v>169</v>
      </c>
      <c r="FT2" s="143" t="s">
        <v>170</v>
      </c>
      <c r="FU2" s="143" t="s">
        <v>171</v>
      </c>
      <c r="FV2" s="143" t="s">
        <v>172</v>
      </c>
      <c r="FW2" s="143" t="s">
        <v>173</v>
      </c>
      <c r="FX2" s="143" t="s">
        <v>174</v>
      </c>
      <c r="FY2" s="143" t="s">
        <v>175</v>
      </c>
      <c r="FZ2" s="143" t="s">
        <v>176</v>
      </c>
      <c r="GA2" s="143" t="s">
        <v>177</v>
      </c>
      <c r="GB2" s="143" t="s">
        <v>166</v>
      </c>
      <c r="GC2" s="143" t="s">
        <v>167</v>
      </c>
      <c r="GD2" s="143" t="s">
        <v>168</v>
      </c>
      <c r="GE2" s="143" t="s">
        <v>169</v>
      </c>
      <c r="GF2" s="143" t="s">
        <v>170</v>
      </c>
      <c r="GG2" s="143" t="s">
        <v>171</v>
      </c>
      <c r="GH2" s="143" t="s">
        <v>172</v>
      </c>
      <c r="GI2" s="143" t="s">
        <v>173</v>
      </c>
      <c r="GJ2" s="143" t="s">
        <v>174</v>
      </c>
      <c r="GK2" s="143" t="s">
        <v>175</v>
      </c>
      <c r="GL2" s="143" t="s">
        <v>176</v>
      </c>
      <c r="GM2" s="143" t="s">
        <v>177</v>
      </c>
      <c r="GN2" s="143" t="s">
        <v>166</v>
      </c>
      <c r="GO2" s="143" t="s">
        <v>167</v>
      </c>
      <c r="GP2" s="143" t="s">
        <v>168</v>
      </c>
      <c r="GQ2" s="143" t="s">
        <v>169</v>
      </c>
      <c r="GR2" s="143" t="s">
        <v>170</v>
      </c>
      <c r="GS2" s="143" t="s">
        <v>171</v>
      </c>
      <c r="GT2" s="143" t="s">
        <v>172</v>
      </c>
      <c r="GU2" s="143" t="s">
        <v>173</v>
      </c>
      <c r="GV2" s="143" t="s">
        <v>174</v>
      </c>
      <c r="GW2" s="143" t="s">
        <v>175</v>
      </c>
      <c r="GX2" s="143" t="s">
        <v>176</v>
      </c>
      <c r="GY2" s="143" t="s">
        <v>177</v>
      </c>
      <c r="GZ2" s="143" t="s">
        <v>166</v>
      </c>
      <c r="HA2" s="143" t="s">
        <v>167</v>
      </c>
      <c r="HB2" s="143" t="s">
        <v>168</v>
      </c>
      <c r="HC2" s="143" t="s">
        <v>169</v>
      </c>
      <c r="HD2" s="143" t="s">
        <v>170</v>
      </c>
      <c r="HE2" s="143" t="s">
        <v>171</v>
      </c>
      <c r="HF2" s="143" t="s">
        <v>172</v>
      </c>
      <c r="HG2" s="143" t="s">
        <v>173</v>
      </c>
      <c r="HH2" s="143" t="s">
        <v>174</v>
      </c>
      <c r="HI2" s="143" t="s">
        <v>175</v>
      </c>
      <c r="HJ2" s="143" t="s">
        <v>176</v>
      </c>
      <c r="HK2" s="143" t="s">
        <v>177</v>
      </c>
      <c r="HL2" s="143" t="s">
        <v>166</v>
      </c>
      <c r="HM2" s="143" t="s">
        <v>167</v>
      </c>
      <c r="HN2" s="143" t="s">
        <v>168</v>
      </c>
      <c r="HO2" s="143" t="s">
        <v>169</v>
      </c>
      <c r="HP2" s="143" t="s">
        <v>170</v>
      </c>
      <c r="HQ2" s="143" t="s">
        <v>171</v>
      </c>
      <c r="HR2" s="143" t="s">
        <v>172</v>
      </c>
      <c r="HS2" s="143" t="s">
        <v>173</v>
      </c>
      <c r="HT2" s="143" t="s">
        <v>174</v>
      </c>
      <c r="HU2" s="143" t="s">
        <v>175</v>
      </c>
      <c r="HV2" s="143" t="s">
        <v>176</v>
      </c>
      <c r="HW2" s="143" t="s">
        <v>177</v>
      </c>
      <c r="HX2" s="143" t="s">
        <v>166</v>
      </c>
      <c r="HY2" s="143" t="s">
        <v>167</v>
      </c>
      <c r="HZ2" s="143" t="s">
        <v>168</v>
      </c>
      <c r="IA2" s="143" t="s">
        <v>169</v>
      </c>
      <c r="IB2" s="143" t="s">
        <v>170</v>
      </c>
      <c r="IC2" s="143" t="s">
        <v>171</v>
      </c>
      <c r="ID2" s="143" t="s">
        <v>172</v>
      </c>
      <c r="IE2" s="143" t="s">
        <v>173</v>
      </c>
      <c r="IF2" s="143" t="s">
        <v>174</v>
      </c>
      <c r="IG2" s="143" t="s">
        <v>175</v>
      </c>
      <c r="IH2" s="143" t="s">
        <v>176</v>
      </c>
      <c r="II2" s="143" t="s">
        <v>177</v>
      </c>
      <c r="IJ2" s="143" t="s">
        <v>166</v>
      </c>
      <c r="IK2" s="143" t="s">
        <v>167</v>
      </c>
      <c r="IL2" s="143" t="s">
        <v>168</v>
      </c>
      <c r="IM2" s="143" t="s">
        <v>169</v>
      </c>
      <c r="IN2" s="143" t="s">
        <v>170</v>
      </c>
      <c r="IO2" s="143" t="s">
        <v>171</v>
      </c>
      <c r="IP2" s="143" t="s">
        <v>172</v>
      </c>
      <c r="IQ2" s="143" t="s">
        <v>173</v>
      </c>
      <c r="IR2" s="143" t="s">
        <v>174</v>
      </c>
      <c r="IS2" s="143" t="s">
        <v>175</v>
      </c>
      <c r="IT2" s="143" t="s">
        <v>176</v>
      </c>
      <c r="IU2" s="143" t="s">
        <v>177</v>
      </c>
      <c r="IV2" s="143" t="s">
        <v>166</v>
      </c>
      <c r="IW2" s="143" t="s">
        <v>167</v>
      </c>
      <c r="IX2" s="143" t="s">
        <v>168</v>
      </c>
      <c r="IY2" s="143" t="s">
        <v>169</v>
      </c>
      <c r="IZ2" s="143" t="s">
        <v>170</v>
      </c>
      <c r="JA2" s="143" t="s">
        <v>171</v>
      </c>
      <c r="JB2" s="143" t="s">
        <v>172</v>
      </c>
      <c r="JC2" s="143" t="s">
        <v>173</v>
      </c>
      <c r="JD2" s="143" t="s">
        <v>174</v>
      </c>
      <c r="JE2" s="143" t="s">
        <v>175</v>
      </c>
      <c r="JF2" s="143" t="s">
        <v>176</v>
      </c>
      <c r="JG2" s="143" t="s">
        <v>177</v>
      </c>
      <c r="JH2" s="143" t="s">
        <v>166</v>
      </c>
      <c r="JI2" s="143" t="s">
        <v>167</v>
      </c>
      <c r="JJ2" s="143" t="s">
        <v>168</v>
      </c>
      <c r="JK2" s="143" t="s">
        <v>169</v>
      </c>
      <c r="JL2" s="143" t="s">
        <v>170</v>
      </c>
      <c r="JM2" s="143" t="s">
        <v>171</v>
      </c>
      <c r="JN2" s="143" t="s">
        <v>172</v>
      </c>
      <c r="JO2" s="143" t="s">
        <v>173</v>
      </c>
      <c r="JP2" s="143" t="s">
        <v>174</v>
      </c>
      <c r="JQ2" s="143" t="s">
        <v>175</v>
      </c>
      <c r="JR2" s="143" t="s">
        <v>176</v>
      </c>
      <c r="JS2" s="143" t="s">
        <v>177</v>
      </c>
      <c r="JT2" s="143" t="s">
        <v>166</v>
      </c>
      <c r="JU2" s="143" t="s">
        <v>167</v>
      </c>
      <c r="JV2" s="143" t="s">
        <v>168</v>
      </c>
      <c r="JW2" s="143" t="s">
        <v>169</v>
      </c>
      <c r="JX2" s="143" t="s">
        <v>170</v>
      </c>
      <c r="JY2" s="143" t="s">
        <v>171</v>
      </c>
      <c r="JZ2" s="143" t="s">
        <v>172</v>
      </c>
      <c r="KA2" s="143" t="s">
        <v>173</v>
      </c>
      <c r="KB2" s="143" t="s">
        <v>174</v>
      </c>
      <c r="KC2" s="143" t="s">
        <v>175</v>
      </c>
      <c r="KD2" s="143" t="s">
        <v>176</v>
      </c>
      <c r="KE2" s="143" t="s">
        <v>177</v>
      </c>
      <c r="KF2" s="143" t="s">
        <v>166</v>
      </c>
      <c r="KG2" s="143" t="s">
        <v>167</v>
      </c>
      <c r="KH2" s="143" t="s">
        <v>168</v>
      </c>
      <c r="KI2" s="143" t="s">
        <v>169</v>
      </c>
      <c r="KJ2" s="143" t="s">
        <v>170</v>
      </c>
      <c r="KK2" s="143" t="s">
        <v>171</v>
      </c>
      <c r="KL2" s="143" t="s">
        <v>172</v>
      </c>
      <c r="KM2" s="143" t="s">
        <v>173</v>
      </c>
      <c r="KN2" s="143" t="s">
        <v>174</v>
      </c>
      <c r="KO2" s="143" t="s">
        <v>175</v>
      </c>
      <c r="KP2" s="143" t="s">
        <v>176</v>
      </c>
      <c r="KQ2" s="143" t="s">
        <v>177</v>
      </c>
      <c r="KR2" s="143" t="s">
        <v>166</v>
      </c>
      <c r="KS2" s="143" t="s">
        <v>167</v>
      </c>
      <c r="KT2" s="143" t="s">
        <v>168</v>
      </c>
      <c r="KU2" s="143" t="s">
        <v>169</v>
      </c>
      <c r="KV2" s="143" t="s">
        <v>170</v>
      </c>
      <c r="KW2" s="143" t="s">
        <v>171</v>
      </c>
      <c r="KX2" s="143" t="s">
        <v>172</v>
      </c>
      <c r="KY2" s="143" t="s">
        <v>173</v>
      </c>
      <c r="KZ2" s="143" t="s">
        <v>174</v>
      </c>
      <c r="LA2" s="143" t="s">
        <v>175</v>
      </c>
      <c r="LB2" s="143" t="s">
        <v>176</v>
      </c>
      <c r="LC2" s="143" t="s">
        <v>177</v>
      </c>
      <c r="LD2" s="143" t="s">
        <v>166</v>
      </c>
      <c r="LE2" s="143" t="s">
        <v>167</v>
      </c>
      <c r="LF2" s="143" t="s">
        <v>168</v>
      </c>
      <c r="LG2" s="143" t="s">
        <v>169</v>
      </c>
      <c r="LH2" s="143" t="s">
        <v>170</v>
      </c>
      <c r="LI2" s="143" t="s">
        <v>171</v>
      </c>
      <c r="LJ2" s="143" t="s">
        <v>172</v>
      </c>
      <c r="LK2" s="143" t="s">
        <v>173</v>
      </c>
      <c r="LL2" s="143" t="s">
        <v>174</v>
      </c>
      <c r="LM2" s="143" t="s">
        <v>175</v>
      </c>
      <c r="LN2" s="143" t="s">
        <v>176</v>
      </c>
      <c r="LO2" s="143" t="s">
        <v>177</v>
      </c>
      <c r="LP2" s="143" t="s">
        <v>166</v>
      </c>
      <c r="LQ2" s="143" t="s">
        <v>167</v>
      </c>
      <c r="LR2" s="143" t="s">
        <v>168</v>
      </c>
      <c r="LS2" s="143" t="s">
        <v>169</v>
      </c>
      <c r="LT2" s="143" t="s">
        <v>170</v>
      </c>
      <c r="LU2" s="143" t="s">
        <v>171</v>
      </c>
      <c r="LV2" s="143" t="s">
        <v>172</v>
      </c>
      <c r="LW2" s="143" t="s">
        <v>173</v>
      </c>
      <c r="LX2" s="143" t="s">
        <v>174</v>
      </c>
      <c r="LY2" s="143" t="s">
        <v>175</v>
      </c>
      <c r="LZ2" s="143" t="s">
        <v>176</v>
      </c>
      <c r="MA2" s="143" t="s">
        <v>177</v>
      </c>
      <c r="MB2" s="143" t="s">
        <v>166</v>
      </c>
      <c r="MC2" s="143" t="s">
        <v>167</v>
      </c>
      <c r="MD2" s="143" t="s">
        <v>168</v>
      </c>
      <c r="ME2" s="143" t="s">
        <v>169</v>
      </c>
      <c r="MF2" s="143" t="s">
        <v>170</v>
      </c>
      <c r="MG2" s="143" t="s">
        <v>171</v>
      </c>
      <c r="MH2" s="143" t="s">
        <v>172</v>
      </c>
      <c r="MI2" s="143" t="s">
        <v>173</v>
      </c>
      <c r="MJ2" s="143" t="s">
        <v>174</v>
      </c>
      <c r="MK2" s="143" t="s">
        <v>175</v>
      </c>
      <c r="ML2" s="143" t="s">
        <v>176</v>
      </c>
      <c r="MM2" s="143" t="s">
        <v>177</v>
      </c>
      <c r="MN2" s="143" t="s">
        <v>166</v>
      </c>
      <c r="MO2" s="143" t="s">
        <v>167</v>
      </c>
      <c r="MP2" s="143" t="s">
        <v>168</v>
      </c>
      <c r="MQ2" s="143" t="s">
        <v>169</v>
      </c>
      <c r="MR2" s="143" t="s">
        <v>170</v>
      </c>
      <c r="MS2" s="143" t="s">
        <v>171</v>
      </c>
      <c r="MT2" s="143" t="s">
        <v>172</v>
      </c>
      <c r="MU2" s="143" t="s">
        <v>173</v>
      </c>
      <c r="MV2" s="143" t="s">
        <v>174</v>
      </c>
      <c r="MW2" s="143" t="s">
        <v>175</v>
      </c>
    </row>
    <row r="3" spans="1:363" x14ac:dyDescent="0.3">
      <c r="A3" s="143" t="s">
        <v>344</v>
      </c>
      <c r="B3" t="s">
        <v>289</v>
      </c>
      <c r="D3">
        <f>'3. ипц (о)'!B3</f>
        <v>106.2</v>
      </c>
      <c r="E3" s="143">
        <f>'3. ипц (о)'!C3</f>
        <v>104.8</v>
      </c>
      <c r="F3" s="143">
        <f>'3. ипц (о)'!D3</f>
        <v>106.3</v>
      </c>
      <c r="G3" s="143">
        <f>'3. ипц (о)'!E3</f>
        <v>163.5</v>
      </c>
      <c r="H3" s="143">
        <f>'3. ипц (о)'!F3</f>
        <v>103</v>
      </c>
      <c r="I3" s="143">
        <f>'3. ипц (о)'!G3</f>
        <v>101.2</v>
      </c>
      <c r="J3" s="143">
        <f>'3. ипц (о)'!H3</f>
        <v>100.6</v>
      </c>
      <c r="K3" s="143">
        <f>'3. ипц (о)'!I3</f>
        <v>100.5</v>
      </c>
      <c r="L3" s="143">
        <f>'3. ипц (о)'!J3</f>
        <v>101.1</v>
      </c>
      <c r="M3" s="143">
        <f>'3. ипц (о)'!K3</f>
        <v>103.5</v>
      </c>
      <c r="N3" s="143">
        <f>'3. ипц (о)'!L3</f>
        <v>108.9</v>
      </c>
      <c r="O3" s="143">
        <f>'3. ипц (о)'!M3</f>
        <v>112.1</v>
      </c>
      <c r="P3" s="143">
        <f>'3. ипц (о)'!N3</f>
        <v>345.3</v>
      </c>
      <c r="Q3" s="143">
        <f>'3. ипц (о)'!O3</f>
        <v>138</v>
      </c>
      <c r="R3" s="143">
        <f>'3. ипц (о)'!P3</f>
        <v>129.9</v>
      </c>
      <c r="S3" s="143">
        <f>'3. ипц (о)'!Q3</f>
        <v>121.7</v>
      </c>
      <c r="T3" s="143">
        <f>'3. ипц (о)'!R3</f>
        <v>111.9</v>
      </c>
      <c r="U3" s="143">
        <f>'3. ипц (о)'!S3</f>
        <v>119.1</v>
      </c>
      <c r="V3" s="143">
        <f>'3. ипц (о)'!T3</f>
        <v>110.6</v>
      </c>
      <c r="W3" s="143">
        <f>'3. ипц (о)'!U3</f>
        <v>108.6</v>
      </c>
      <c r="X3" s="143">
        <f>'3. ипц (о)'!V3</f>
        <v>111.5</v>
      </c>
      <c r="Y3" s="143">
        <f>'3. ипц (о)'!W3</f>
        <v>122.9</v>
      </c>
      <c r="Z3" s="143">
        <f>'3. ипц (о)'!X3</f>
        <v>126.1</v>
      </c>
      <c r="AA3" s="143">
        <f>'3. ипц (о)'!Y3</f>
        <v>125.2</v>
      </c>
      <c r="AB3" s="143">
        <f>'3. ипц (о)'!Z3</f>
        <v>125.8</v>
      </c>
      <c r="AC3" s="143">
        <f>'3. ипц (о)'!AA3</f>
        <v>124.7</v>
      </c>
      <c r="AD3" s="143">
        <f>'3. ипц (о)'!AB3</f>
        <v>120.1</v>
      </c>
      <c r="AE3" s="143">
        <f>'3. ипц (о)'!AC3</f>
        <v>118.7</v>
      </c>
      <c r="AF3" s="143">
        <f>'3. ипц (о)'!AD3</f>
        <v>118.1</v>
      </c>
      <c r="AG3" s="143">
        <f>'3. ипц (о)'!AE3</f>
        <v>119.9</v>
      </c>
      <c r="AH3" s="143">
        <f>'3. ипц (о)'!AF3</f>
        <v>122.39</v>
      </c>
      <c r="AI3" s="143">
        <f>'3. ипц (о)'!AG3</f>
        <v>126</v>
      </c>
      <c r="AJ3" s="143">
        <f>'3. ипц (о)'!AH3</f>
        <v>123</v>
      </c>
      <c r="AK3" s="143">
        <f>'3. ипц (о)'!AI3</f>
        <v>119.5</v>
      </c>
      <c r="AL3" s="143">
        <f>'3. ипц (о)'!AJ3</f>
        <v>116.39</v>
      </c>
      <c r="AM3" s="143">
        <f>'3. ипц (о)'!AK3</f>
        <v>112.5</v>
      </c>
      <c r="AN3" s="143">
        <f>'3. ипц (о)'!AL3</f>
        <v>117.9</v>
      </c>
      <c r="AO3" s="143">
        <f>'3. ипц (о)'!AM3</f>
        <v>110.82</v>
      </c>
      <c r="AP3" s="143">
        <f>'3. ипц (о)'!AN3</f>
        <v>107.41</v>
      </c>
      <c r="AQ3" s="143">
        <f>'3. ипц (о)'!AO3</f>
        <v>108.49</v>
      </c>
      <c r="AR3" s="143">
        <f>'3. ипц (о)'!AP3</f>
        <v>106.91</v>
      </c>
      <c r="AS3" s="143">
        <f>'3. ипц (о)'!AQ3</f>
        <v>106</v>
      </c>
      <c r="AT3" s="143">
        <f>'3. ипц (о)'!AR3</f>
        <v>105.33</v>
      </c>
      <c r="AU3" s="143">
        <f>'3. ипц (о)'!AS3</f>
        <v>104.62</v>
      </c>
      <c r="AV3" s="143">
        <f>'3. ипц (о)'!AT3</f>
        <v>107.96</v>
      </c>
      <c r="AW3" s="143">
        <f>'3. ипц (о)'!AU3</f>
        <v>115</v>
      </c>
      <c r="AX3" s="143">
        <f>'3. ипц (о)'!AV3</f>
        <v>114.61</v>
      </c>
      <c r="AY3" s="143">
        <f>'3. ипц (о)'!AW3</f>
        <v>116.44</v>
      </c>
      <c r="AZ3" s="143">
        <f>'3. ипц (о)'!AX3</f>
        <v>117.77</v>
      </c>
      <c r="BA3" s="143">
        <f>'3. ипц (о)'!AY3</f>
        <v>111.02</v>
      </c>
      <c r="BB3" s="143">
        <f>'3. ипц (о)'!AZ3</f>
        <v>108.94</v>
      </c>
      <c r="BC3" s="143">
        <f>'3. ипц (о)'!BA3</f>
        <v>108.47</v>
      </c>
      <c r="BD3" s="143">
        <f>'3. ипц (о)'!BB3</f>
        <v>107.93</v>
      </c>
      <c r="BE3" s="143">
        <f>'3. ипц (о)'!BC3</f>
        <v>106.66</v>
      </c>
      <c r="BF3" s="143">
        <f>'3. ипц (о)'!BD3</f>
        <v>105.38</v>
      </c>
      <c r="BG3" s="143">
        <f>'3. ипц (о)'!BE3</f>
        <v>104.56</v>
      </c>
      <c r="BH3" s="143">
        <f>'3. ипц (о)'!BF3</f>
        <v>104.46</v>
      </c>
      <c r="BI3" s="143">
        <f>'3. ипц (о)'!BG3</f>
        <v>104.72</v>
      </c>
      <c r="BJ3" s="143">
        <f>'3. ипц (о)'!BH3</f>
        <v>104.56</v>
      </c>
      <c r="BK3" s="143">
        <f>'3. ипц (о)'!BI3</f>
        <v>103.2</v>
      </c>
      <c r="BL3" s="143">
        <f>'3. ипц (о)'!BJ3</f>
        <v>104.11</v>
      </c>
      <c r="BM3" s="143">
        <f>'3. ипц (о)'!BK3</f>
        <v>102.79</v>
      </c>
      <c r="BN3" s="143">
        <f>'3. ипц (о)'!BL3</f>
        <v>102.8</v>
      </c>
      <c r="BO3" s="143">
        <f>'3. ипц (о)'!BM3</f>
        <v>102.16</v>
      </c>
      <c r="BP3" s="143">
        <f>'3. ипц (о)'!BN3</f>
        <v>101.6</v>
      </c>
      <c r="BQ3" s="143">
        <f>'3. ипц (о)'!BO3</f>
        <v>101.17</v>
      </c>
      <c r="BR3" s="143">
        <f>'3. ипц (о)'!BP3</f>
        <v>100.72</v>
      </c>
      <c r="BS3" s="143">
        <f>'3. ипц (о)'!BQ3</f>
        <v>99.79</v>
      </c>
      <c r="BT3" s="143">
        <f>'3. ипц (о)'!BR3</f>
        <v>100.33</v>
      </c>
      <c r="BU3" s="143">
        <f>'3. ипц (о)'!BS3</f>
        <v>101.2</v>
      </c>
      <c r="BV3" s="143">
        <f>'3. ипц (о)'!BT3</f>
        <v>101.88</v>
      </c>
      <c r="BW3" s="143">
        <f>'3. ипц (о)'!BU3</f>
        <v>101.42</v>
      </c>
      <c r="BX3" s="143">
        <f>'3. ипц (о)'!BV3</f>
        <v>102.34</v>
      </c>
      <c r="BY3" s="143">
        <f>'3. ипц (о)'!BW3</f>
        <v>101.54</v>
      </c>
      <c r="BZ3" s="143">
        <f>'3. ипц (о)'!BX3</f>
        <v>101.43</v>
      </c>
      <c r="CA3" s="143">
        <f>'3. ипц (о)'!BY3</f>
        <v>100.96</v>
      </c>
      <c r="CB3" s="143">
        <f>'3. ипц (о)'!BZ3</f>
        <v>100.94</v>
      </c>
      <c r="CC3" s="143">
        <f>'3. ипц (о)'!CA3</f>
        <v>101.1</v>
      </c>
      <c r="CD3" s="143">
        <f>'3. ипц (о)'!CB3</f>
        <v>100.93</v>
      </c>
      <c r="CE3" s="143">
        <f>'3. ипц (о)'!CC3</f>
        <v>99.86</v>
      </c>
      <c r="CF3" s="143">
        <f>'3. ипц (о)'!CD3</f>
        <v>99.7</v>
      </c>
      <c r="CG3" s="143">
        <f>'3. ипц (о)'!CE3</f>
        <v>100.17</v>
      </c>
      <c r="CH3" s="143">
        <f>'3. ипц (о)'!CF3</f>
        <v>100.61</v>
      </c>
      <c r="CI3" s="143">
        <f>'3. ипц (о)'!CG3</f>
        <v>100.96</v>
      </c>
      <c r="CJ3" s="143">
        <f>'3. ипц (о)'!CH3</f>
        <v>101.51</v>
      </c>
      <c r="CK3" s="143">
        <f>'3. ипц (о)'!CI3</f>
        <v>100.89</v>
      </c>
      <c r="CL3" s="143">
        <f>'3. ипц (о)'!CJ3</f>
        <v>100.64</v>
      </c>
      <c r="CM3" s="143">
        <f>'3. ипц (о)'!CK3</f>
        <v>100.38</v>
      </c>
      <c r="CN3" s="143">
        <f>'3. ипц (о)'!CL3</f>
        <v>100.5</v>
      </c>
      <c r="CO3" s="143">
        <f>'3. ипц (о)'!CM3</f>
        <v>100.08</v>
      </c>
      <c r="CP3" s="143">
        <f>'3. ипц (о)'!CN3</f>
        <v>100.17</v>
      </c>
      <c r="CQ3" s="143">
        <f>'3. ипц (о)'!CO3</f>
        <v>103.67</v>
      </c>
      <c r="CR3" s="143">
        <f>'3. ипц (о)'!CP3</f>
        <v>138.43</v>
      </c>
      <c r="CS3" s="143">
        <f>'3. ипц (о)'!CQ3</f>
        <v>104.54</v>
      </c>
      <c r="CT3" s="143">
        <f>'3. ипц (о)'!CR3</f>
        <v>105.67</v>
      </c>
      <c r="CU3" s="143">
        <f>'3. ипц (о)'!CS3</f>
        <v>111.61</v>
      </c>
      <c r="CV3" s="143">
        <f>'3. ипц (о)'!CT3</f>
        <v>108.38</v>
      </c>
      <c r="CW3" s="143">
        <f>'3. ипц (о)'!CU3</f>
        <v>104.13</v>
      </c>
      <c r="CX3" s="143">
        <f>'3. ипц (о)'!CV3</f>
        <v>102.79</v>
      </c>
      <c r="CY3" s="143">
        <f>'3. ипц (о)'!CW3</f>
        <v>103.03</v>
      </c>
      <c r="CZ3" s="143">
        <f>'3. ипц (о)'!CX3</f>
        <v>102.22</v>
      </c>
      <c r="DA3" s="143">
        <f>'3. ипц (о)'!CY3</f>
        <v>101.91</v>
      </c>
      <c r="DB3" s="143">
        <f>'3. ипц (о)'!CZ3</f>
        <v>102.82</v>
      </c>
      <c r="DC3" s="143">
        <f>'3. ипц (о)'!DA3</f>
        <v>101.16</v>
      </c>
      <c r="DD3" s="143">
        <f>'3. ипц (о)'!DB3</f>
        <v>101.48</v>
      </c>
      <c r="DE3" s="143">
        <f>'3. ипц (о)'!DC3</f>
        <v>101.37</v>
      </c>
      <c r="DF3" s="143">
        <f>'3. ипц (о)'!DD3</f>
        <v>101.23</v>
      </c>
      <c r="DG3" s="143">
        <f>'3. ипц (о)'!DE3</f>
        <v>101.26</v>
      </c>
      <c r="DH3" s="143">
        <f>'3. ипц (о)'!DF3</f>
        <v>102.33</v>
      </c>
      <c r="DI3" s="143">
        <f>'3. ипц (о)'!DG3</f>
        <v>101.04</v>
      </c>
      <c r="DJ3" s="143">
        <f>'3. ипц (о)'!DH3</f>
        <v>100.64</v>
      </c>
      <c r="DK3" s="143">
        <f>'3. ипц (о)'!DI3</f>
        <v>100.89</v>
      </c>
      <c r="DL3" s="143">
        <f>'3. ипц (о)'!DJ3</f>
        <v>101.75</v>
      </c>
      <c r="DM3" s="143">
        <f>'3. ипц (о)'!DK3</f>
        <v>102.55</v>
      </c>
      <c r="DN3" s="143">
        <f>'3. ипц (о)'!DL3</f>
        <v>101.79</v>
      </c>
      <c r="DO3" s="143">
        <f>'3. ипц (о)'!DM3</f>
        <v>100.98</v>
      </c>
      <c r="DP3" s="143">
        <f>'3. ипц (о)'!DN3</f>
        <v>101.32</v>
      </c>
      <c r="DQ3" s="143">
        <f>'3. ипц (о)'!DO3</f>
        <v>102.11</v>
      </c>
      <c r="DR3" s="143">
        <f>'3. ипц (о)'!DP3</f>
        <v>101.52</v>
      </c>
      <c r="DS3" s="143">
        <f>'3. ипц (о)'!DQ3</f>
        <v>101.64</v>
      </c>
      <c r="DT3" s="143">
        <f>'3. ипц (о)'!DR3</f>
        <v>102.76</v>
      </c>
      <c r="DU3" s="143">
        <f>'3. ипц (о)'!DS3</f>
        <v>102.28</v>
      </c>
      <c r="DV3" s="143">
        <f>'3. ипц (о)'!DT3</f>
        <v>101.86</v>
      </c>
      <c r="DW3" s="143">
        <f>'3. ипц (о)'!DU3</f>
        <v>101.79</v>
      </c>
      <c r="DX3" s="143">
        <f>'3. ипц (о)'!DV3</f>
        <v>101.78</v>
      </c>
      <c r="DY3" s="143">
        <f>'3. ипц (о)'!DW3</f>
        <v>101.62</v>
      </c>
      <c r="DZ3" s="143">
        <f>'3. ипц (о)'!DX3</f>
        <v>100.45</v>
      </c>
      <c r="EA3" s="143">
        <f>'3. ипц (о)'!DY3</f>
        <v>100.01</v>
      </c>
      <c r="EB3" s="143">
        <f>'3. ипц (о)'!DZ3</f>
        <v>100.6</v>
      </c>
      <c r="EC3" s="143">
        <f>'3. ипц (о)'!EA3</f>
        <v>101.09</v>
      </c>
      <c r="ED3" s="143">
        <f>'3. ипц (о)'!EB3</f>
        <v>101.36</v>
      </c>
      <c r="EE3" s="143">
        <f>'3. ипц (о)'!EC3</f>
        <v>101.6</v>
      </c>
      <c r="EF3" s="143">
        <f>'3. ипц (о)'!ED3</f>
        <v>103.09</v>
      </c>
      <c r="EG3" s="143">
        <f>'3. ипц (о)'!EE3</f>
        <v>101.16</v>
      </c>
      <c r="EH3" s="143">
        <f>'3. ипц (о)'!EF3</f>
        <v>101.08</v>
      </c>
      <c r="EI3" s="143">
        <f>'3. ипц (о)'!EG3</f>
        <v>101.16</v>
      </c>
      <c r="EJ3" s="143">
        <f>'3. ипц (о)'!EH3</f>
        <v>101.69</v>
      </c>
      <c r="EK3" s="143">
        <f>'3. ипц (о)'!EI3</f>
        <v>100.53</v>
      </c>
      <c r="EL3" s="143">
        <f>'3. ипц (о)'!EJ3</f>
        <v>100.72</v>
      </c>
      <c r="EM3" s="143">
        <f>'3. ипц (о)'!EK3</f>
        <v>100.09</v>
      </c>
      <c r="EN3" s="143">
        <f>'3. ипц (о)'!EL3</f>
        <v>100.4</v>
      </c>
      <c r="EO3" s="143">
        <f>'3. ипц (о)'!EM3</f>
        <v>101.07</v>
      </c>
      <c r="EP3" s="143">
        <f>'3. ипц (о)'!EN3</f>
        <v>101.61</v>
      </c>
      <c r="EQ3" s="143">
        <f>'3. ипц (о)'!EO3</f>
        <v>101.54</v>
      </c>
      <c r="ER3" s="143">
        <f>'3. ипц (о)'!EP3</f>
        <v>102.4</v>
      </c>
      <c r="ES3" s="143">
        <f>'3. ипц (о)'!EQ3</f>
        <v>101.63</v>
      </c>
      <c r="ET3" s="143">
        <f>'3. ипц (о)'!ER3</f>
        <v>101.05</v>
      </c>
      <c r="EU3" s="143">
        <f>'3. ипц (о)'!ES3</f>
        <v>101.02</v>
      </c>
      <c r="EV3" s="143">
        <f>'3. ипц (о)'!ET3</f>
        <v>100.8</v>
      </c>
      <c r="EW3" s="143">
        <f>'3. ипц (о)'!EU3</f>
        <v>100.8</v>
      </c>
      <c r="EX3" s="143">
        <f>'3. ипц (о)'!EV3</f>
        <v>100.71</v>
      </c>
      <c r="EY3" s="143">
        <f>'3. ипц (о)'!EW3</f>
        <v>99.59</v>
      </c>
      <c r="EZ3" s="143">
        <f>'3. ипц (о)'!EX3</f>
        <v>100.34</v>
      </c>
      <c r="FA3" s="143">
        <f>'3. ипц (о)'!EY3</f>
        <v>101</v>
      </c>
      <c r="FB3" s="143">
        <f>'3. ипц (о)'!EZ3</f>
        <v>100.96</v>
      </c>
      <c r="FC3" s="143">
        <f>'3. ипц (о)'!FA3</f>
        <v>101.1</v>
      </c>
      <c r="FD3" s="143">
        <f>'3. ипц (о)'!FB3</f>
        <v>101.75</v>
      </c>
      <c r="FE3" s="143">
        <f>'3. ипц (о)'!FC3</f>
        <v>100.99</v>
      </c>
      <c r="FF3" s="143">
        <f>'3. ипц (о)'!FD3</f>
        <v>100.75</v>
      </c>
      <c r="FG3" s="143">
        <f>'3. ипц (о)'!FE3</f>
        <v>100.99</v>
      </c>
      <c r="FH3" s="143">
        <f>'3. ипц (о)'!FF3</f>
        <v>100.74</v>
      </c>
      <c r="FI3" s="143">
        <f>'3. ипц (о)'!FG3</f>
        <v>100.78</v>
      </c>
      <c r="FJ3" s="143">
        <f>'3. ипц (о)'!FH3</f>
        <v>100.92</v>
      </c>
      <c r="FK3" s="143">
        <f>'3. ипц (о)'!FI3</f>
        <v>100.42</v>
      </c>
      <c r="FL3" s="143">
        <f>'3. ипц (о)'!FJ3</f>
        <v>100.43</v>
      </c>
      <c r="FM3" s="143">
        <f>'3. ипц (о)'!FK3</f>
        <v>101.14</v>
      </c>
      <c r="FN3" s="143">
        <f>'3. ипц (о)'!FL3</f>
        <v>101.11</v>
      </c>
      <c r="FO3" s="143">
        <f>'3. ипц (о)'!FM3</f>
        <v>101.14</v>
      </c>
      <c r="FP3" s="143">
        <f>'3. ипц (о)'!FN3</f>
        <v>102.62</v>
      </c>
      <c r="FQ3" s="143">
        <f>'3. ипц (о)'!FO3</f>
        <v>101.23</v>
      </c>
      <c r="FR3" s="143">
        <f>'3. ипц (о)'!FP3</f>
        <v>101.34</v>
      </c>
      <c r="FS3" s="143">
        <f>'3. ипц (о)'!FQ3</f>
        <v>101.12</v>
      </c>
      <c r="FT3" s="143">
        <f>'3. ипц (о)'!FR3</f>
        <v>100.8</v>
      </c>
      <c r="FU3" s="143">
        <f>'3. ипц (о)'!FS3</f>
        <v>100.64</v>
      </c>
      <c r="FV3" s="143">
        <f>'3. ипц (о)'!FT3</f>
        <v>100.46</v>
      </c>
      <c r="FW3" s="143">
        <f>'3. ипц (о)'!FU3</f>
        <v>99.86</v>
      </c>
      <c r="FX3" s="143">
        <f>'3. ипц (о)'!FV3</f>
        <v>100.25</v>
      </c>
      <c r="FY3" s="143">
        <f>'3. ипц (о)'!FW3</f>
        <v>100.55</v>
      </c>
      <c r="FZ3" s="143">
        <f>'3. ипц (о)'!FX3</f>
        <v>100.74</v>
      </c>
      <c r="GA3" s="143">
        <f>'3. ипц (о)'!FY3</f>
        <v>100.82</v>
      </c>
      <c r="GB3" s="143">
        <f>'3. ипц (о)'!FZ3</f>
        <v>102.43</v>
      </c>
      <c r="GC3" s="143">
        <f>'3. ипц (о)'!GA3</f>
        <v>101.66</v>
      </c>
      <c r="GD3" s="143">
        <f>'3. ипц (о)'!GB3</f>
        <v>100.82</v>
      </c>
      <c r="GE3" s="143">
        <f>'3. ипц (о)'!GC3</f>
        <v>100.35</v>
      </c>
      <c r="GF3" s="143">
        <f>'3. ипц (о)'!GD3</f>
        <v>100.48</v>
      </c>
      <c r="GG3" s="143">
        <f>'3. ипц (о)'!GE3</f>
        <v>100.28</v>
      </c>
      <c r="GH3" s="143">
        <f>'3. ипц (о)'!GF3</f>
        <v>100.67</v>
      </c>
      <c r="GI3" s="143">
        <f>'3. ипц (о)'!GG3</f>
        <v>100.19</v>
      </c>
      <c r="GJ3" s="143">
        <f>'3. ипц (о)'!GH3</f>
        <v>100.09</v>
      </c>
      <c r="GK3" s="143">
        <f>'3. ипц (о)'!GI3</f>
        <v>100.28</v>
      </c>
      <c r="GL3" s="143">
        <f>'3. ипц (о)'!GJ3</f>
        <v>100.63</v>
      </c>
      <c r="GM3" s="143">
        <f>'3. ипц (о)'!GK3</f>
        <v>100.79</v>
      </c>
      <c r="GN3" s="143">
        <f>'3. ипц (о)'!GL3</f>
        <v>101.68</v>
      </c>
      <c r="GO3" s="143">
        <f>'3. ипц (о)'!GM3</f>
        <v>101.11</v>
      </c>
      <c r="GP3" s="143">
        <f>'3. ипц (о)'!GN3</f>
        <v>100.59</v>
      </c>
      <c r="GQ3" s="143">
        <f>'3. ипц (о)'!GO3</f>
        <v>100.57</v>
      </c>
      <c r="GR3" s="143">
        <f>'3. ипц (о)'!GP3</f>
        <v>100.63</v>
      </c>
      <c r="GS3" s="143">
        <f>'3. ипц (о)'!GQ3</f>
        <v>100.95</v>
      </c>
      <c r="GT3" s="143">
        <f>'3. ипц (о)'!GR3</f>
        <v>100.87</v>
      </c>
      <c r="GU3" s="143">
        <f>'3. ипц (о)'!GS3</f>
        <v>100.09</v>
      </c>
      <c r="GV3" s="143">
        <f>'3. ипц (о)'!GT3</f>
        <v>100.79</v>
      </c>
      <c r="GW3" s="143">
        <f>'3. ипц (о)'!GU3</f>
        <v>101.64</v>
      </c>
      <c r="GX3" s="143">
        <f>'3. ипц (о)'!GV3</f>
        <v>101.23</v>
      </c>
      <c r="GY3" s="143">
        <f>'3. ипц (о)'!GW3</f>
        <v>101.13</v>
      </c>
      <c r="GZ3" s="143">
        <f>'3. ипц (о)'!GX3</f>
        <v>102.31</v>
      </c>
      <c r="HA3" s="143">
        <f>'3. ипц (о)'!GY3</f>
        <v>101.2</v>
      </c>
      <c r="HB3" s="143">
        <f>'3. ипц (о)'!GZ3</f>
        <v>101.2</v>
      </c>
      <c r="HC3" s="143">
        <f>'3. ипц (о)'!HA3</f>
        <v>101.42</v>
      </c>
      <c r="HD3" s="143">
        <f>'3. ипц (о)'!HB3</f>
        <v>101.35</v>
      </c>
      <c r="HE3" s="143">
        <f>'3. ипц (о)'!HC3</f>
        <v>100.97</v>
      </c>
      <c r="HF3" s="143">
        <f>'3. ипц (о)'!HD3</f>
        <v>100.51</v>
      </c>
      <c r="HG3" s="143">
        <f>'3. ипц (о)'!HE3</f>
        <v>100.36</v>
      </c>
      <c r="HH3" s="143">
        <f>'3. ипц (о)'!HF3</f>
        <v>100.8</v>
      </c>
      <c r="HI3" s="143">
        <f>'3. ипц (о)'!HG3</f>
        <v>100.91</v>
      </c>
      <c r="HJ3" s="143">
        <f>'3. ипц (о)'!HH3</f>
        <v>100.83</v>
      </c>
      <c r="HK3" s="143">
        <f>'3. ипц (о)'!HI3</f>
        <v>100.69</v>
      </c>
      <c r="HL3" s="143">
        <f>'3. ипц (о)'!HJ3</f>
        <v>102.37</v>
      </c>
      <c r="HM3" s="143">
        <f>'3. ипц (о)'!HK3</f>
        <v>101.65</v>
      </c>
      <c r="HN3" s="143">
        <f>'3. ипц (о)'!HL3</f>
        <v>101.31</v>
      </c>
      <c r="HO3" s="143">
        <f>'3. ипц (о)'!HM3</f>
        <v>100.69</v>
      </c>
      <c r="HP3" s="143">
        <f>'3. ипц (о)'!HN3</f>
        <v>100.57</v>
      </c>
      <c r="HQ3" s="143">
        <f>'3. ипц (о)'!HO3</f>
        <v>100.6</v>
      </c>
      <c r="HR3" s="143">
        <f>'3. ипц (о)'!HP3</f>
        <v>100.63</v>
      </c>
      <c r="HS3" s="143">
        <f>'3. ипц (о)'!HQ3</f>
        <v>100</v>
      </c>
      <c r="HT3" s="143">
        <f>'3. ипц (о)'!HR3</f>
        <v>99.97</v>
      </c>
      <c r="HU3" s="143">
        <f>'3. ипц (о)'!HS3</f>
        <v>100</v>
      </c>
      <c r="HV3" s="143">
        <f>'3. ипц (о)'!HT3</f>
        <v>100.29</v>
      </c>
      <c r="HW3" s="143">
        <f>'3. ипц (о)'!HU3</f>
        <v>100.41</v>
      </c>
      <c r="HX3" s="143">
        <f>'3. ипц (о)'!HV3</f>
        <v>101.64</v>
      </c>
      <c r="HY3" s="143">
        <f>'3. ипц (о)'!HW3</f>
        <v>100.86</v>
      </c>
      <c r="HZ3" s="143">
        <f>'3. ипц (о)'!HX3</f>
        <v>100.63</v>
      </c>
      <c r="IA3" s="143">
        <f>'3. ипц (о)'!HY3</f>
        <v>100.29</v>
      </c>
      <c r="IB3" s="143">
        <f>'3. ипц (о)'!HZ3</f>
        <v>100.5</v>
      </c>
      <c r="IC3" s="143">
        <f>'3. ипц (о)'!IA3</f>
        <v>100.39</v>
      </c>
      <c r="ID3" s="143">
        <f>'3. ипц (о)'!IB3</f>
        <v>100.36</v>
      </c>
      <c r="IE3" s="143">
        <f>'3. ипц (о)'!IC3</f>
        <v>100.55</v>
      </c>
      <c r="IF3" s="143">
        <f>'3. ипц (о)'!ID3</f>
        <v>100.84</v>
      </c>
      <c r="IG3" s="143">
        <f>'3. ипц (о)'!IE3</f>
        <v>100.5</v>
      </c>
      <c r="IH3" s="143">
        <f>'3. ипц (о)'!IF3</f>
        <v>100.81</v>
      </c>
      <c r="II3" s="143">
        <f>'3. ипц (о)'!IG3</f>
        <v>101.08</v>
      </c>
      <c r="IJ3" s="143">
        <f>'3. ипц (о)'!IH3</f>
        <v>102.37</v>
      </c>
      <c r="IK3" s="143">
        <f>'3. ипц (о)'!II3</f>
        <v>100.78</v>
      </c>
      <c r="IL3" s="143">
        <f>'3. ипц (о)'!IJ3</f>
        <v>100.62</v>
      </c>
      <c r="IM3" s="143">
        <f>'3. ипц (о)'!IK3</f>
        <v>100.43</v>
      </c>
      <c r="IN3" s="143">
        <f>'3. ипц (о)'!IL3</f>
        <v>100.48</v>
      </c>
      <c r="IO3" s="143">
        <f>'3. ипц (о)'!IM3</f>
        <v>100.23</v>
      </c>
      <c r="IP3" s="143">
        <f>'3. ипц (о)'!IN3</f>
        <v>99.99</v>
      </c>
      <c r="IQ3" s="143">
        <f>'3. ипц (о)'!IO3</f>
        <v>99.76</v>
      </c>
      <c r="IR3" s="143">
        <f>'3. ипц (о)'!IP3</f>
        <v>99.96</v>
      </c>
      <c r="IS3" s="143">
        <f>'3. ипц (о)'!IQ3</f>
        <v>100.48</v>
      </c>
      <c r="IT3" s="143">
        <f>'3. ипц (о)'!IR3</f>
        <v>100.42</v>
      </c>
      <c r="IU3" s="143">
        <f>'3. ипц (о)'!IS3</f>
        <v>100.44</v>
      </c>
      <c r="IV3" s="143">
        <f>'3. ипц (о)'!IT3</f>
        <v>100.5</v>
      </c>
      <c r="IW3" s="143">
        <f>'3. ипц (о)'!IU3</f>
        <v>100.37</v>
      </c>
      <c r="IX3" s="143">
        <f>'3. ипц (о)'!IV3</f>
        <v>100.58</v>
      </c>
      <c r="IY3" s="143">
        <f>'3. ипц (о)'!IW3</f>
        <v>100.31</v>
      </c>
      <c r="IZ3" s="143">
        <f>'3. ипц (о)'!IX3</f>
        <v>100.52</v>
      </c>
      <c r="JA3" s="143">
        <f>'3. ипц (о)'!IY3</f>
        <v>100.89</v>
      </c>
      <c r="JB3" s="143">
        <f>'3. ипц (о)'!IZ3</f>
        <v>101.23</v>
      </c>
      <c r="JC3" s="143">
        <f>'3. ипц (о)'!JA3</f>
        <v>100.1</v>
      </c>
      <c r="JD3" s="143">
        <f>'3. ипц (о)'!JB3</f>
        <v>100.55</v>
      </c>
      <c r="JE3" s="143">
        <f>'3. ипц (о)'!JC3</f>
        <v>100.46</v>
      </c>
      <c r="JF3" s="143">
        <f>'3. ипц (о)'!JD3</f>
        <v>100.34</v>
      </c>
      <c r="JG3" s="143">
        <f>'3. ипц (о)'!JE3</f>
        <v>100.54</v>
      </c>
      <c r="JH3" s="143">
        <f>'3. ипц (о)'!JF3</f>
        <v>100.97</v>
      </c>
      <c r="JI3" s="143">
        <f>'3. ипц (о)'!JG3</f>
        <v>100.56</v>
      </c>
      <c r="JJ3" s="143">
        <f>'3. ипц (о)'!JH3</f>
        <v>100.34</v>
      </c>
      <c r="JK3" s="143">
        <f>'3. ипц (о)'!JI3</f>
        <v>100.51</v>
      </c>
      <c r="JL3" s="143">
        <f>'3. ипц (о)'!JJ3</f>
        <v>100.66</v>
      </c>
      <c r="JM3" s="143">
        <f>'3. ипц (о)'!JK3</f>
        <v>100.42</v>
      </c>
      <c r="JN3" s="143">
        <f>'3. ипц (о)'!JL3</f>
        <v>100.82</v>
      </c>
      <c r="JO3" s="143">
        <f>'3. ипц (о)'!JM3</f>
        <v>100.14</v>
      </c>
      <c r="JP3" s="143">
        <f>'3. ипц (о)'!JN3</f>
        <v>100.21</v>
      </c>
      <c r="JQ3" s="143">
        <f>'3. ипц (о)'!JO3</f>
        <v>100.57</v>
      </c>
      <c r="JR3" s="143">
        <f>'3. ипц (о)'!JP3</f>
        <v>100.56</v>
      </c>
      <c r="JS3" s="143">
        <f>'3. ипц (о)'!JQ3</f>
        <v>100.51</v>
      </c>
      <c r="JT3" s="143">
        <f>'3. ипц (о)'!JR3</f>
        <v>100.59</v>
      </c>
      <c r="JU3" s="143">
        <f>'3. ипц (о)'!JS3</f>
        <v>100.7</v>
      </c>
      <c r="JV3" s="143">
        <f>'3. ипц (о)'!JT3</f>
        <v>101.02</v>
      </c>
      <c r="JW3" s="143">
        <f>'3. ипц (о)'!JU3</f>
        <v>100.9</v>
      </c>
      <c r="JX3" s="143">
        <f>'3. ипц (о)'!JV3</f>
        <v>100.9</v>
      </c>
      <c r="JY3" s="143">
        <f>'3. ипц (о)'!JW3</f>
        <v>100.62</v>
      </c>
      <c r="JZ3" s="143">
        <f>'3. ипц (о)'!JX3</f>
        <v>100.49</v>
      </c>
      <c r="KA3" s="143">
        <f>'3. ипц (о)'!JY3</f>
        <v>100.24</v>
      </c>
      <c r="KB3" s="143">
        <f>'3. ипц (о)'!JZ3</f>
        <v>100.65</v>
      </c>
      <c r="KC3" s="143">
        <f>'3. ипц (о)'!KA3</f>
        <v>100.82</v>
      </c>
      <c r="KD3" s="143">
        <f>'3. ипц (о)'!KB3</f>
        <v>101.28</v>
      </c>
      <c r="KE3" s="143">
        <f>'3. ипц (о)'!KC3</f>
        <v>102.62</v>
      </c>
      <c r="KF3" s="143">
        <f>'3. ипц (о)'!KD3</f>
        <v>103.85</v>
      </c>
      <c r="KG3" s="143">
        <f>'3. ипц (о)'!KE3</f>
        <v>102.22</v>
      </c>
      <c r="KH3" s="143">
        <f>'3. ипц (о)'!KF3</f>
        <v>101.21</v>
      </c>
      <c r="KI3" s="143">
        <f>'3. ипц (о)'!KG3</f>
        <v>100.46</v>
      </c>
      <c r="KJ3" s="143">
        <f>'3. ипц (о)'!KH3</f>
        <v>100.35</v>
      </c>
      <c r="KK3" s="143">
        <f>'3. ипц (о)'!KI3</f>
        <v>100.19</v>
      </c>
      <c r="KL3" s="143">
        <f>'3. ипц (о)'!KJ3</f>
        <v>100.8</v>
      </c>
      <c r="KM3" s="143">
        <f>'3. ипц (о)'!KK3</f>
        <v>100.35</v>
      </c>
      <c r="KN3" s="143">
        <f>'3. ипц (о)'!KL3</f>
        <v>100.57</v>
      </c>
      <c r="KO3" s="143">
        <f>'3. ипц (о)'!KM3</f>
        <v>100.74</v>
      </c>
      <c r="KP3" s="143">
        <f>'3. ипц (о)'!KN3</f>
        <v>100.75</v>
      </c>
      <c r="KQ3" s="143">
        <f>'3. ипц (о)'!KO3</f>
        <v>100.77</v>
      </c>
      <c r="KR3" s="143">
        <f>'3. ипц (о)'!KP3</f>
        <v>100.96</v>
      </c>
      <c r="KS3" s="143">
        <f>'3. ипц (о)'!KQ3</f>
        <v>100.63</v>
      </c>
      <c r="KT3" s="143">
        <f>'3. ипц (о)'!KR3</f>
        <v>100.46</v>
      </c>
      <c r="KU3" s="143">
        <f>'3. ипц (о)'!KS3</f>
        <v>100.44</v>
      </c>
      <c r="KV3" s="143">
        <f>'3. ипц (о)'!KT3</f>
        <v>100.41</v>
      </c>
      <c r="KW3" s="143">
        <f>'3. ипц (о)'!KU3</f>
        <v>100.36</v>
      </c>
      <c r="KX3" s="143">
        <f>'3. ипц (о)'!KV3</f>
        <v>100.54</v>
      </c>
      <c r="KY3" s="143">
        <f>'3. ипц (о)'!KW3</f>
        <v>100.01</v>
      </c>
      <c r="KZ3" s="143">
        <f>'3. ипц (о)'!KX3</f>
        <v>100.17</v>
      </c>
      <c r="LA3" s="143">
        <f>'3. ипц (о)'!KY3</f>
        <v>100.43</v>
      </c>
      <c r="LB3" s="143">
        <f>'3. ипц (о)'!KZ3</f>
        <v>100.44</v>
      </c>
      <c r="LC3" s="143">
        <f>'3. ипц (о)'!LA3</f>
        <v>100.4</v>
      </c>
      <c r="LD3" s="143">
        <f>'3. ипц (о)'!LB3</f>
        <v>100.62</v>
      </c>
      <c r="LE3" s="143">
        <f>'3. ипц (о)'!LC3</f>
        <v>100.22</v>
      </c>
      <c r="LF3" s="143">
        <f>'3. ипц (о)'!LD3</f>
        <v>100.13</v>
      </c>
      <c r="LG3" s="143">
        <f>'3. ипц (о)'!LE3</f>
        <v>100.33</v>
      </c>
      <c r="LH3" s="143">
        <f>'3. ипц (о)'!LF3</f>
        <v>100.37</v>
      </c>
      <c r="LI3" s="143">
        <f>'3. ипц (о)'!LG3</f>
        <v>100.61</v>
      </c>
      <c r="LJ3" s="143">
        <f>'3. ипц (о)'!LH3</f>
        <v>100.07</v>
      </c>
      <c r="LK3" s="143">
        <f>'3. ипц (о)'!LI3</f>
        <v>99.46</v>
      </c>
      <c r="LL3" s="143">
        <f>'3. ипц (о)'!LJ3</f>
        <v>99.85</v>
      </c>
      <c r="LM3" s="143">
        <f>'3. ипц (о)'!LK3</f>
        <v>100.2</v>
      </c>
      <c r="LN3" s="143">
        <f>'3. ипц (о)'!LL3</f>
        <v>100.22</v>
      </c>
      <c r="LO3" s="143">
        <f>'3. ипц (о)'!LM3</f>
        <v>100.42</v>
      </c>
      <c r="LP3" s="143">
        <f>'3. ипц (о)'!LN3</f>
        <v>100.31</v>
      </c>
      <c r="LQ3" s="143">
        <f>'3. ипц (о)'!LO3</f>
        <v>100.21</v>
      </c>
      <c r="LR3" s="143">
        <f>'3. ипц (о)'!LP3</f>
        <v>100.29</v>
      </c>
      <c r="LS3" s="143">
        <f>'3. ипц (о)'!LQ3</f>
        <v>100.38</v>
      </c>
      <c r="LT3" s="143">
        <f>'3. ипц (о)'!LR3</f>
        <v>100.38</v>
      </c>
      <c r="LU3" s="143">
        <f>'3. ипц (о)'!LS3</f>
        <v>100.49</v>
      </c>
      <c r="LV3" s="143">
        <f>'3. ипц (о)'!LT3</f>
        <v>100.27</v>
      </c>
      <c r="LW3" s="143">
        <f>'3. ипц (о)'!LU3</f>
        <v>100.01</v>
      </c>
      <c r="LX3" s="143">
        <f>'3. ипц (о)'!LV3</f>
        <v>100.16</v>
      </c>
      <c r="LY3" s="143">
        <f>'3. ипц (о)'!LW3</f>
        <v>100.35</v>
      </c>
      <c r="LZ3" s="143">
        <f>'3. ипц (о)'!LX3</f>
        <v>100.5</v>
      </c>
      <c r="MA3" s="143">
        <f>'3. ипц (о)'!LY3</f>
        <v>100.84</v>
      </c>
      <c r="MB3" s="143">
        <f>'3. ипц (о)'!LZ3</f>
        <v>101.01</v>
      </c>
      <c r="MC3" s="143">
        <f>'3. ипц (о)'!MA3</f>
        <v>100.44</v>
      </c>
      <c r="MD3" s="143">
        <f>'3. ипц (о)'!MB3</f>
        <v>100.32</v>
      </c>
      <c r="ME3" s="143">
        <f>'3. ипц (о)'!MC3</f>
        <v>100.29</v>
      </c>
      <c r="MF3" s="143">
        <f>'3. ипц (о)'!MD3</f>
        <v>100.34</v>
      </c>
      <c r="MG3" s="143">
        <f>'3. ипц (о)'!ME3</f>
        <v>100.04</v>
      </c>
      <c r="MH3" s="143">
        <f>'3. ипц (о)'!MF3</f>
        <v>100.2</v>
      </c>
      <c r="MI3" s="143">
        <f>'3. ипц (о)'!MG3</f>
        <v>99.76</v>
      </c>
      <c r="MJ3" s="143">
        <f>'3. ипц (о)'!MH3</f>
        <v>99.84</v>
      </c>
      <c r="MK3" s="143">
        <f>'3. ипц (о)'!MI3</f>
        <v>100.13</v>
      </c>
      <c r="ML3" s="143">
        <f>'3. ипц (о)'!MJ3</f>
        <v>100.28</v>
      </c>
      <c r="MM3" s="143">
        <f>'3. ипц (о)'!MK3</f>
        <v>100.36</v>
      </c>
      <c r="MN3" s="143">
        <f>'3. ипц (о)'!ML3</f>
        <v>100.4</v>
      </c>
      <c r="MO3" s="143">
        <f>'3. ипц (о)'!MM3</f>
        <v>100.33</v>
      </c>
      <c r="MP3" s="143">
        <f>'3. ипц (о)'!MN3</f>
        <v>100.55</v>
      </c>
      <c r="MQ3" s="143">
        <f>'3. ипц (о)'!MO3</f>
        <v>100.83</v>
      </c>
      <c r="MR3" s="143">
        <f>'3. ипц (о)'!MP3</f>
        <v>100.27</v>
      </c>
      <c r="MS3" s="143">
        <f>'3. ипц (о)'!MQ3</f>
        <v>100.22</v>
      </c>
      <c r="MT3" s="143">
        <f>'3. ипц (о)'!MR3</f>
        <v>100.35</v>
      </c>
      <c r="MU3" s="143">
        <f>'3. ипц (о)'!MS3</f>
        <v>99.96</v>
      </c>
      <c r="MV3" s="143">
        <f>'3. ипц (о)'!MT3</f>
        <v>99.93</v>
      </c>
      <c r="MW3" s="265">
        <f>'3. ипц (о)'!MU3</f>
        <v>100.43</v>
      </c>
      <c r="MX3" s="265"/>
      <c r="MY3" s="143"/>
    </row>
    <row r="4" spans="1:363" x14ac:dyDescent="0.3">
      <c r="A4" s="143" t="s">
        <v>345</v>
      </c>
      <c r="B4" t="s">
        <v>288</v>
      </c>
      <c r="CJ4">
        <f>'1. ицп (обработанный)'!B6</f>
        <v>100.79</v>
      </c>
      <c r="CK4" s="143">
        <f>'1. ицп (обработанный)'!C6</f>
        <v>100.66</v>
      </c>
      <c r="CL4" s="143">
        <f>'1. ицп (обработанный)'!D6</f>
        <v>99.36</v>
      </c>
      <c r="CM4" s="143">
        <f>'1. ицп (обработанный)'!E6</f>
        <v>99.88</v>
      </c>
      <c r="CN4" s="143">
        <f>'1. ицп (обработанный)'!F6</f>
        <v>98.67</v>
      </c>
      <c r="CO4" s="143">
        <f>'1. ицп (обработанный)'!G6</f>
        <v>99.68</v>
      </c>
      <c r="CP4" s="143">
        <f>'1. ицп (обработанный)'!H6</f>
        <v>98.44</v>
      </c>
      <c r="CQ4" s="143">
        <f>'1. ицп (обработанный)'!I6</f>
        <v>97.78</v>
      </c>
      <c r="CR4" s="143">
        <f>'1. ицп (обработанный)'!J6</f>
        <v>107.34</v>
      </c>
      <c r="CS4" s="143">
        <f>'1. ицп (обработанный)'!K6</f>
        <v>106.05</v>
      </c>
      <c r="CT4" s="143">
        <f>'1. ицп (обработанный)'!L6</f>
        <v>105.32</v>
      </c>
      <c r="CU4" s="143">
        <f>'1. ицп (обработанный)'!M6</f>
        <v>104.47</v>
      </c>
      <c r="CV4" s="143">
        <f>'1. ицп (обработанный)'!N6</f>
        <v>107.24</v>
      </c>
      <c r="CW4" s="143">
        <f>'1. ицп (обработанный)'!O6</f>
        <v>105.28</v>
      </c>
      <c r="CX4" s="143">
        <f>'1. ицп (обработанный)'!P6</f>
        <v>104.05</v>
      </c>
      <c r="CY4" s="143">
        <f>'1. ицп (обработанный)'!Q6</f>
        <v>104.43</v>
      </c>
      <c r="CZ4" s="143">
        <f>'1. ицп (обработанный)'!R6</f>
        <v>103.88</v>
      </c>
      <c r="DA4" s="143">
        <f>'1. ицп (обработанный)'!S6</f>
        <v>103.22</v>
      </c>
      <c r="DB4" s="143">
        <f>'1. ицп (обработанный)'!T6</f>
        <v>104.68</v>
      </c>
      <c r="DC4" s="143">
        <f>'1. ицп (обработанный)'!U6</f>
        <v>104.49</v>
      </c>
      <c r="DD4" s="143">
        <f>'1. ицп (обработанный)'!V6</f>
        <v>105.16</v>
      </c>
      <c r="DE4" s="143">
        <f>'1. ицп (обработанный)'!W6</f>
        <v>105.64</v>
      </c>
      <c r="DF4" s="143">
        <f>'1. ицп (обработанный)'!X6</f>
        <v>104.14</v>
      </c>
      <c r="DG4" s="143">
        <f>'1. ицп (обработанный)'!Y6</f>
        <v>102.52</v>
      </c>
      <c r="DH4" s="143">
        <f>'1. ицп (обработанный)'!Z6</f>
        <v>104.31</v>
      </c>
      <c r="DI4" s="143">
        <f>'1. ицп (обработанный)'!AA6</f>
        <v>103.14</v>
      </c>
      <c r="DJ4" s="143">
        <f>'1. ицп (обработанный)'!AB6</f>
        <v>102.24</v>
      </c>
      <c r="DK4" s="143">
        <f>'1. ицп (обработанный)'!AC6</f>
        <v>101.68</v>
      </c>
      <c r="DL4" s="143">
        <f>'1. ицп (обработанный)'!AD6</f>
        <v>101.69</v>
      </c>
      <c r="DM4" s="143">
        <f>'1. ицп (обработанный)'!AE6</f>
        <v>102.44</v>
      </c>
      <c r="DN4" s="143">
        <f>'1. ицп (обработанный)'!AF6</f>
        <v>102.83</v>
      </c>
      <c r="DO4" s="143">
        <f>'1. ицп (обработанный)'!AG6</f>
        <v>101.8</v>
      </c>
      <c r="DP4" s="143">
        <f>'1. ицп (обработанный)'!AH6</f>
        <v>102.24</v>
      </c>
      <c r="DQ4" s="143">
        <f>'1. ицп (обработанный)'!AI6</f>
        <v>103.48</v>
      </c>
      <c r="DR4" s="143">
        <f>'1. ицп (обработанный)'!AJ6</f>
        <v>101.16</v>
      </c>
      <c r="DS4" s="143">
        <f>'1. ицп (обработанный)'!AK6</f>
        <v>101.07</v>
      </c>
      <c r="DT4" s="143">
        <f>'1. ицп (обработанный)'!AL6</f>
        <v>101.32</v>
      </c>
      <c r="DU4" s="143">
        <f>'1. ицп (обработанный)'!AM6</f>
        <v>101.1</v>
      </c>
      <c r="DV4" s="143">
        <f>'1. ицп (обработанный)'!AN6</f>
        <v>100.69</v>
      </c>
      <c r="DW4" s="143">
        <f>'1. ицп (обработанный)'!AO6</f>
        <v>100.8</v>
      </c>
      <c r="DX4" s="143">
        <f>'1. ицп (обработанный)'!AP6</f>
        <v>101.06</v>
      </c>
      <c r="DY4" s="143">
        <f>'1. ицп (обработанный)'!AQ6</f>
        <v>102.53</v>
      </c>
      <c r="DZ4" s="143">
        <f>'1. ицп (обработанный)'!AR6</f>
        <v>100.51</v>
      </c>
      <c r="EA4" s="143">
        <f>'1. ицп (обработанный)'!AS6</f>
        <v>99.98</v>
      </c>
      <c r="EB4" s="143">
        <f>'1. ицп (обработанный)'!AT6</f>
        <v>99.79</v>
      </c>
      <c r="EC4" s="143">
        <f>'1. ицп (обработанный)'!AU6</f>
        <v>100.43</v>
      </c>
      <c r="ED4" s="143">
        <f>'1. ицп (обработанный)'!AV6</f>
        <v>100.18</v>
      </c>
      <c r="EE4" s="143">
        <f>'1. ицп (обработанный)'!AW6</f>
        <v>99.68</v>
      </c>
      <c r="EF4" s="143">
        <f>'1. ицп (обработанный)'!AX6</f>
        <v>100.21</v>
      </c>
      <c r="EG4" s="143">
        <f>'1. ицп (обработанный)'!AY6</f>
        <v>99.49</v>
      </c>
      <c r="EH4" s="143">
        <f>'1. ицп (обработанный)'!AZ6</f>
        <v>100.02</v>
      </c>
      <c r="EI4" s="143">
        <f>'1. ицп (обработанный)'!BA6</f>
        <v>102.07</v>
      </c>
      <c r="EJ4" s="143">
        <f>'1. ицп (обработанный)'!BB6</f>
        <v>102.17</v>
      </c>
      <c r="EK4" s="143">
        <f>'1. ицп (обработанный)'!BC6</f>
        <v>103</v>
      </c>
      <c r="EL4" s="143">
        <f>'1. ицп (обработанный)'!BD6</f>
        <v>102.59</v>
      </c>
      <c r="EM4" s="143">
        <f>'1. ицп (обработанный)'!BE6</f>
        <v>101.95</v>
      </c>
      <c r="EN4" s="143">
        <f>'1. ицп (обработанный)'!BF6</f>
        <v>101.1</v>
      </c>
      <c r="EO4" s="143">
        <f>'1. ицп (обработанный)'!BG6</f>
        <v>102.09</v>
      </c>
      <c r="EP4" s="143">
        <f>'1. ицп (обработанный)'!BH6</f>
        <v>101.61</v>
      </c>
      <c r="EQ4" s="143">
        <f>'1. ицп (обработанный)'!BI6</f>
        <v>100.14</v>
      </c>
      <c r="ER4" s="143">
        <f>'1. ицп (обработанный)'!BJ6</f>
        <v>100.52</v>
      </c>
      <c r="ES4" s="143">
        <f>'1. ицп (обработанный)'!BK6</f>
        <v>101.58</v>
      </c>
      <c r="ET4" s="143">
        <f>'1. ицп (обработанный)'!BL6</f>
        <v>101.41</v>
      </c>
      <c r="EU4" s="143">
        <f>'1. ицп (обработанный)'!BM6</f>
        <v>101.05</v>
      </c>
      <c r="EV4" s="143">
        <f>'1. ицп (обработанный)'!BN6</f>
        <v>100.06</v>
      </c>
      <c r="EW4" s="143">
        <f>'1. ицп (обработанный)'!BO6</f>
        <v>100.37</v>
      </c>
      <c r="EX4" s="143">
        <f>'1. ицп (обработанный)'!BP6</f>
        <v>102.23</v>
      </c>
      <c r="EY4" s="143">
        <f>'1. ицп (обработанный)'!BQ6</f>
        <v>101.8</v>
      </c>
      <c r="EZ4" s="143">
        <f>'1. ицп (обработанный)'!BR6</f>
        <v>101.36</v>
      </c>
      <c r="FA4" s="143">
        <f>'1. ицп (обработанный)'!BS6</f>
        <v>100.84</v>
      </c>
      <c r="FB4" s="143">
        <f>'1. ицп (обработанный)'!BT6</f>
        <v>100.21</v>
      </c>
      <c r="FC4" s="143">
        <f>'1. ицп (обработанный)'!BU6</f>
        <v>100.49</v>
      </c>
      <c r="FD4" s="143">
        <f>'1. ицп (обработанный)'!BV6</f>
        <v>103.99</v>
      </c>
      <c r="FE4" s="143">
        <f>'1. ицп (обработанный)'!BW6</f>
        <v>103.35</v>
      </c>
      <c r="FF4" s="143">
        <f>'1. ицп (обработанный)'!BX6</f>
        <v>101.32</v>
      </c>
      <c r="FG4" s="143">
        <f>'1. ицп (обработанный)'!BY6</f>
        <v>102.14</v>
      </c>
      <c r="FH4" s="143">
        <f>'1. ицп (обработанный)'!BZ6</f>
        <v>102.07</v>
      </c>
      <c r="FI4" s="143">
        <f>'1. ицп (обработанный)'!CA6</f>
        <v>102.82</v>
      </c>
      <c r="FJ4" s="143">
        <f>'1. ицп (обработанный)'!CB6</f>
        <v>101.15</v>
      </c>
      <c r="FK4" s="143">
        <f>'1. ицп (обработанный)'!CC6</f>
        <v>101.84</v>
      </c>
      <c r="FL4" s="143">
        <f>'1. ицп (обработанный)'!CD6</f>
        <v>103.12</v>
      </c>
      <c r="FM4" s="143">
        <f>'1. ицп (обработанный)'!CE6</f>
        <v>101.75</v>
      </c>
      <c r="FN4" s="143">
        <f>'1. ицп (обработанный)'!CF6</f>
        <v>102.02</v>
      </c>
      <c r="FO4" s="143">
        <f>'1. ицп (обработанный)'!CG6</f>
        <v>100.09</v>
      </c>
      <c r="FP4" s="143">
        <f>'1. ицп (обработанный)'!CH6</f>
        <v>100.48</v>
      </c>
      <c r="FQ4" s="143">
        <f>'1. ицп (обработанный)'!CI6</f>
        <v>101.27</v>
      </c>
      <c r="FR4" s="143">
        <f>'1. ицп (обработанный)'!CJ6</f>
        <v>102.48</v>
      </c>
      <c r="FS4" s="143">
        <f>'1. ицп (обработанный)'!CK6</f>
        <v>102.49</v>
      </c>
      <c r="FT4" s="143">
        <f>'1. ицп (обработанный)'!CL6</f>
        <v>102.68</v>
      </c>
      <c r="FU4" s="143">
        <f>'1. ицп (обработанный)'!CM6</f>
        <v>100.06</v>
      </c>
      <c r="FV4" s="143">
        <f>'1. ицп (обработанный)'!CN6</f>
        <v>100.54</v>
      </c>
      <c r="FW4" s="143">
        <f>'1. ицп (обработанный)'!CO6</f>
        <v>102</v>
      </c>
      <c r="FX4" s="143">
        <f>'1. ицп (обработанный)'!CP6</f>
        <v>102.79</v>
      </c>
      <c r="FY4" s="143">
        <f>'1. ицп (обработанный)'!CQ6</f>
        <v>100.92</v>
      </c>
      <c r="FZ4" s="143">
        <f>'1. ицп (обработанный)'!CR6</f>
        <v>99.14</v>
      </c>
      <c r="GA4" s="143">
        <f>'1. ицп (обработанный)'!CS6</f>
        <v>97.89</v>
      </c>
      <c r="GB4" s="143">
        <f>'1. ицп (обработанный)'!CT6</f>
        <v>100.51</v>
      </c>
      <c r="GC4" s="143">
        <f>'1. ицп (обработанный)'!CU6</f>
        <v>103.29</v>
      </c>
      <c r="GD4" s="143">
        <f>'1. ицп (обработанный)'!CV6</f>
        <v>102.07</v>
      </c>
      <c r="GE4" s="143">
        <f>'1. ицп (обработанный)'!CW6</f>
        <v>100.57</v>
      </c>
      <c r="GF4" s="143">
        <f>'1. ицп (обработанный)'!CX6</f>
        <v>101.83</v>
      </c>
      <c r="GG4" s="143">
        <f>'1. ицп (обработанный)'!CY6</f>
        <v>100.78</v>
      </c>
      <c r="GH4" s="143">
        <f>'1. ицп (обработанный)'!CZ6</f>
        <v>101.75</v>
      </c>
      <c r="GI4" s="143">
        <f>'1. ицп (обработанный)'!DA6</f>
        <v>102.16</v>
      </c>
      <c r="GJ4" s="143">
        <f>'1. ицп (обработанный)'!DB6</f>
        <v>101.38</v>
      </c>
      <c r="GK4" s="143">
        <f>'1. ицп (обработанный)'!DC6</f>
        <v>97.25</v>
      </c>
      <c r="GL4" s="143">
        <f>'1. ицп (обработанный)'!DD6</f>
        <v>97.53</v>
      </c>
      <c r="GM4" s="143">
        <f>'1. ицп (обработанный)'!DE6</f>
        <v>100.97</v>
      </c>
      <c r="GN4" s="143">
        <f>'1. ицп (обработанный)'!DF6</f>
        <v>101.89</v>
      </c>
      <c r="GO4" s="143">
        <f>'1. ицп (обработанный)'!DG6</f>
        <v>99.88</v>
      </c>
      <c r="GP4" s="143">
        <f>'1. ицп (обработанный)'!DH6</f>
        <v>99.96</v>
      </c>
      <c r="GQ4" s="143">
        <f>'1. ицп (обработанный)'!DI6</f>
        <v>104.31</v>
      </c>
      <c r="GR4" s="143">
        <f>'1. ицп (обработанный)'!DJ6</f>
        <v>105.35</v>
      </c>
      <c r="GS4" s="143">
        <f>'1. ицп (обработанный)'!DK6</f>
        <v>102.51</v>
      </c>
      <c r="GT4" s="143">
        <f>'1. ицп (обработанный)'!DL6</f>
        <v>100.72</v>
      </c>
      <c r="GU4" s="143">
        <f>'1. ицп (обработанный)'!DM6</f>
        <v>102.05</v>
      </c>
      <c r="GV4" s="143">
        <f>'1. ицп (обработанный)'!DN6</f>
        <v>99.38</v>
      </c>
      <c r="GW4" s="143">
        <f>'1. ицп (обработанный)'!DO6</f>
        <v>99.94</v>
      </c>
      <c r="GX4" s="143">
        <f>'1. ицп (обработанный)'!DP6</f>
        <v>103.1</v>
      </c>
      <c r="GY4" s="143">
        <f>'1. ицп (обработанный)'!DQ6</f>
        <v>103.71</v>
      </c>
      <c r="GZ4" s="143">
        <f>'1. ицп (обработанный)'!DR6</f>
        <v>101.6</v>
      </c>
      <c r="HA4" s="143">
        <f>'1. ицп (обработанный)'!DS6</f>
        <v>100.65</v>
      </c>
      <c r="HB4" s="143">
        <f>'1. ицп (обработанный)'!DT6</f>
        <v>100.73</v>
      </c>
      <c r="HC4" s="143">
        <f>'1. ицп (обработанный)'!DU6</f>
        <v>104.52</v>
      </c>
      <c r="HD4" s="143">
        <f>'1. ицп (обработанный)'!DV6</f>
        <v>103.53</v>
      </c>
      <c r="HE4" s="143">
        <f>'1. ицп (обработанный)'!DW6</f>
        <v>104.93</v>
      </c>
      <c r="HF4" s="143">
        <f>'1. ицп (обработанный)'!DX6</f>
        <v>105.36</v>
      </c>
      <c r="HG4" s="143">
        <f>'1. ицп (обработанный)'!DY6</f>
        <v>100.48</v>
      </c>
      <c r="HH4" s="143">
        <f>'1. ицп (обработанный)'!DZ6</f>
        <v>94.97</v>
      </c>
      <c r="HI4" s="143">
        <f>'1. ицп (обработанный)'!EA6</f>
        <v>93.4</v>
      </c>
      <c r="HJ4" s="143">
        <f>'1. ицп (обработанный)'!EB6</f>
        <v>91.63</v>
      </c>
      <c r="HK4" s="143">
        <f>'1. ицп (обработанный)'!EC6</f>
        <v>92.41</v>
      </c>
      <c r="HL4" s="143">
        <f>'1. ицп (обработанный)'!ED6</f>
        <v>96.62</v>
      </c>
      <c r="HM4" s="143">
        <f>'1. ицп (обработанный)'!EE6</f>
        <v>105.09</v>
      </c>
      <c r="HN4" s="143">
        <f>'1. ицп (обработанный)'!EF6</f>
        <v>102.85</v>
      </c>
      <c r="HO4" s="143">
        <f>'1. ицп (обработанный)'!EG6</f>
        <v>102.44</v>
      </c>
      <c r="HP4" s="143">
        <f>'1. ицп (обработанный)'!EH6</f>
        <v>100.64</v>
      </c>
      <c r="HQ4" s="143">
        <f>'1. ицп (обработанный)'!EI6</f>
        <v>102.15</v>
      </c>
      <c r="HR4" s="143">
        <f>'1. ицп (обработанный)'!EJ6</f>
        <v>101.79</v>
      </c>
      <c r="HS4" s="143">
        <f>'1. ицп (обработанный)'!EK6</f>
        <v>101.43</v>
      </c>
      <c r="HT4" s="143">
        <f>'1. ицп (обработанный)'!EL6</f>
        <v>101.2</v>
      </c>
      <c r="HU4" s="143">
        <f>'1. ицп (обработанный)'!EM6</f>
        <v>99.11</v>
      </c>
      <c r="HV4" s="143">
        <f>'1. ицп (обработанный)'!EN6</f>
        <v>99.49</v>
      </c>
      <c r="HW4" s="143">
        <f>'1. ицп (обработанный)'!EO6</f>
        <v>100.5</v>
      </c>
      <c r="HX4" s="143">
        <f>'1. ицп (обработанный)'!EP6</f>
        <v>98.94</v>
      </c>
      <c r="HY4" s="143">
        <f>'1. ицп (обработанный)'!EQ6</f>
        <v>101.99</v>
      </c>
      <c r="HZ4" s="143">
        <f>'1. ицп (обработанный)'!ER6</f>
        <v>101.81</v>
      </c>
      <c r="IA4" s="143">
        <f>'1. ицп (обработанный)'!ES6</f>
        <v>103.17</v>
      </c>
      <c r="IB4" s="143">
        <f>'1. ицп (обработанный)'!ET6</f>
        <v>102.72</v>
      </c>
      <c r="IC4" s="143">
        <f>'1. ицп (обработанный)'!EU6</f>
        <v>96.9</v>
      </c>
      <c r="ID4" s="143">
        <f>'1. ицп (обработанный)'!EV6</f>
        <v>100.61</v>
      </c>
      <c r="IE4" s="143">
        <f>'1. ицп (обработанный)'!EW6</f>
        <v>103.28</v>
      </c>
      <c r="IF4" s="143">
        <f>'1. ицп (обработанный)'!EX6</f>
        <v>98.73</v>
      </c>
      <c r="IG4" s="143">
        <f>'1. ицп (обработанный)'!EY6</f>
        <v>102.23</v>
      </c>
      <c r="IH4" s="143">
        <f>'1. ицп (обработанный)'!EZ6</f>
        <v>104.4</v>
      </c>
      <c r="II4" s="143">
        <f>'1. ицп (обработанный)'!FA6</f>
        <v>100.99</v>
      </c>
      <c r="IJ4" s="143">
        <f>'1. ицп (обработанный)'!FB6</f>
        <v>102.15</v>
      </c>
      <c r="IK4" s="143">
        <f>'1. ицп (обработанный)'!FC6</f>
        <v>103.36</v>
      </c>
      <c r="IL4" s="143">
        <f>'1. ицп (обработанный)'!FD6</f>
        <v>101.36</v>
      </c>
      <c r="IM4" s="143">
        <f>'1. ицп (обработанный)'!FE6</f>
        <v>101.97</v>
      </c>
      <c r="IN4" s="143">
        <f>'1. ицп (обработанный)'!FF6</f>
        <v>101.05</v>
      </c>
      <c r="IO4" s="143">
        <f>'1. ицп (обработанный)'!FG6</f>
        <v>97.73</v>
      </c>
      <c r="IP4" s="143">
        <f>'1. ицп (обработанный)'!FH6</f>
        <v>98.17</v>
      </c>
      <c r="IQ4" s="143">
        <f>'1. ицп (обработанный)'!FI6</f>
        <v>103.26</v>
      </c>
      <c r="IR4" s="143">
        <f>'1. ицп (обработанный)'!FJ6</f>
        <v>100.49</v>
      </c>
      <c r="IS4" s="143">
        <f>'1. ицп (обработанный)'!FK6</f>
        <v>100.9</v>
      </c>
      <c r="IT4" s="143">
        <f>'1. ицп (обработанный)'!FL6</f>
        <v>100.95</v>
      </c>
      <c r="IU4" s="143">
        <f>'1. ицп (обработанный)'!FM6</f>
        <v>100.16</v>
      </c>
      <c r="IV4" s="143">
        <f>'1. ицп (обработанный)'!FN6</f>
        <v>99.77</v>
      </c>
      <c r="IW4" s="143">
        <f>'1. ицп (обработанный)'!FO6</f>
        <v>101.05</v>
      </c>
      <c r="IX4" s="143">
        <f>'1. ицп (обработанный)'!FP6</f>
        <v>102.15</v>
      </c>
      <c r="IY4" s="143">
        <f>'1. ицп (обработанный)'!FQ6</f>
        <v>100.68</v>
      </c>
      <c r="IZ4" s="143">
        <f>'1. ицп (обработанный)'!FR6</f>
        <v>97.62</v>
      </c>
      <c r="JA4" s="143">
        <f>'1. ицп (обработанный)'!FS6</f>
        <v>99.15</v>
      </c>
      <c r="JB4" s="143">
        <f>'1. ицп (обработанный)'!FT6</f>
        <v>98.88</v>
      </c>
      <c r="JC4" s="143">
        <f>'1. ицп (обработанный)'!FU6</f>
        <v>105.13</v>
      </c>
      <c r="JD4" s="143">
        <f>'1. ицп (обработанный)'!FV6</f>
        <v>104.82</v>
      </c>
      <c r="JE4" s="143">
        <f>'1. ицп (обработанный)'!FW6</f>
        <v>98.38</v>
      </c>
      <c r="JF4" s="143">
        <f>'1. ицп (обработанный)'!FX6</f>
        <v>98.83</v>
      </c>
      <c r="JG4" s="143">
        <f>'1. ицп (обработанный)'!FY6</f>
        <v>98.9</v>
      </c>
      <c r="JH4" s="143">
        <f>'1. ицп (обработанный)'!FZ6</f>
        <v>99.9</v>
      </c>
      <c r="JI4" s="143">
        <f>'1. ицп (обработанный)'!GA6</f>
        <v>100.7</v>
      </c>
      <c r="JJ4" s="143">
        <f>'1. ицп (обработанный)'!GB6</f>
        <v>100.5</v>
      </c>
      <c r="JK4" s="143">
        <f>'1. ицп (обработанный)'!GC6</f>
        <v>98.6</v>
      </c>
      <c r="JL4" s="143">
        <f>'1. ицп (обработанный)'!GD6</f>
        <v>98.8</v>
      </c>
      <c r="JM4" s="143">
        <f>'1. ицп (обработанный)'!GE6</f>
        <v>100.4</v>
      </c>
      <c r="JN4" s="143">
        <f>'1. ицп (обработанный)'!GF6</f>
        <v>101.9</v>
      </c>
      <c r="JO4" s="143">
        <f>'1. ицп (обработанный)'!GG6</f>
        <v>102.6</v>
      </c>
      <c r="JP4" s="143">
        <f>'1. ицп (обработанный)'!GH6</f>
        <v>101.3</v>
      </c>
      <c r="JQ4" s="143">
        <f>'1. ицп (обработанный)'!GI6</f>
        <v>98.9</v>
      </c>
      <c r="JR4" s="143">
        <f>'1. ицп (обработанный)'!GJ6</f>
        <v>98.6</v>
      </c>
      <c r="JS4" s="143">
        <f>'1. ицп (обработанный)'!GK6</f>
        <v>101.2</v>
      </c>
      <c r="JT4" s="143">
        <f>'1. ицп (обработанный)'!GL6</f>
        <v>100.4</v>
      </c>
      <c r="JU4" s="143">
        <f>'1. ицп (обработанный)'!GM6</f>
        <v>99.6</v>
      </c>
      <c r="JV4" s="143">
        <f>'1. ицп (обработанный)'!GN6</f>
        <v>102.5</v>
      </c>
      <c r="JW4" s="143">
        <f>'1. ицп (обработанный)'!GO6</f>
        <v>100.6</v>
      </c>
      <c r="JX4" s="143">
        <f>'1. ицп (обработанный)'!GP6</f>
        <v>100.5</v>
      </c>
      <c r="JY4" s="143">
        <f>'1. ицп (обработанный)'!GQ6</f>
        <v>100.8</v>
      </c>
      <c r="JZ4" s="143">
        <f>'1. ицп (обработанный)'!GR6</f>
        <v>101.6</v>
      </c>
      <c r="KA4" s="143">
        <f>'1. ицп (обработанный)'!GS6</f>
        <v>100</v>
      </c>
      <c r="KB4" s="143">
        <f>'1. ицп (обработанный)'!GT6</f>
        <v>99.2</v>
      </c>
      <c r="KC4" s="143">
        <f>'1. ицп (обработанный)'!GU6</f>
        <v>100.5</v>
      </c>
      <c r="KD4" s="143">
        <f>'1. ицп (обработанный)'!GV6</f>
        <v>99.5</v>
      </c>
      <c r="KE4" s="143">
        <f>'1. ицп (обработанный)'!GW6</f>
        <v>101</v>
      </c>
      <c r="KF4" s="143">
        <f>'1. ицп (обработанный)'!GX6</f>
        <v>101.9</v>
      </c>
      <c r="KG4" s="143">
        <f>'1. ицп (обработанный)'!GY6</f>
        <v>102.1</v>
      </c>
      <c r="KH4" s="143">
        <f>'1. ицп (обработанный)'!GZ6</f>
        <v>105.8</v>
      </c>
      <c r="KI4" s="143">
        <f>'1. ицп (обработанный)'!HA6</f>
        <v>102.7</v>
      </c>
      <c r="KJ4" s="143">
        <f>'1. ицп (обработанный)'!HB6</f>
        <v>98.7</v>
      </c>
      <c r="KK4" s="143">
        <f>'1. ицп (обработанный)'!HC6</f>
        <v>100.8</v>
      </c>
      <c r="KL4" s="143">
        <f>'1. ицп (обработанный)'!HD6</f>
        <v>101.4</v>
      </c>
      <c r="KM4" s="143">
        <f>'1. ицп (обработанный)'!HE6</f>
        <v>100.4</v>
      </c>
      <c r="KN4" s="143">
        <f>'1. ицп (обработанный)'!HF6</f>
        <v>99</v>
      </c>
      <c r="KO4" s="143">
        <f>'1. ицп (обработанный)'!HG6</f>
        <v>101.9</v>
      </c>
      <c r="KP4" s="143">
        <f>'1. ицп (обработанный)'!HH6</f>
        <v>99.3</v>
      </c>
      <c r="KQ4" s="143">
        <f>'1. ицп (обработанный)'!HI6</f>
        <v>97.7</v>
      </c>
      <c r="KR4" s="143">
        <f>'1. ицп (обработанный)'!HJ6</f>
        <v>98.4</v>
      </c>
      <c r="KS4" s="143">
        <f>'1. ицп (обработанный)'!HK6</f>
        <v>98.8</v>
      </c>
      <c r="KT4" s="143">
        <f>'1. ицп (обработанный)'!HL6</f>
        <v>103</v>
      </c>
      <c r="KU4" s="143">
        <f>'1. ицп (обработанный)'!HM6</f>
        <v>101.9</v>
      </c>
      <c r="KV4" s="143">
        <f>'1. ицп (обработанный)'!HN6</f>
        <v>101.1</v>
      </c>
      <c r="KW4" s="143">
        <f>'1. ицп (обработанный)'!HO6</f>
        <v>102.6</v>
      </c>
      <c r="KX4" s="143">
        <f>'1. ицп (обработанный)'!HP6</f>
        <v>100.6</v>
      </c>
      <c r="KY4" s="143">
        <f>'1. ицп (обработанный)'!HQ6</f>
        <v>98.7</v>
      </c>
      <c r="KZ4" s="143">
        <f>'1. ицп (обработанный)'!HR6</f>
        <v>100.4</v>
      </c>
      <c r="LA4" s="143">
        <f>'1. ицп (обработанный)'!HS6</f>
        <v>100.4</v>
      </c>
      <c r="LB4" s="143">
        <f>'1. ицп (обработанный)'!HT6</f>
        <v>100.5</v>
      </c>
      <c r="LC4" s="143">
        <f>'1. ицп (обработанный)'!HU6</f>
        <v>100.9</v>
      </c>
      <c r="LD4" s="143">
        <f>'1. ицп (обработанный)'!HV6</f>
        <v>103.26</v>
      </c>
      <c r="LE4" s="143">
        <f>'1. ицп (обработанный)'!HW6</f>
        <v>100.8</v>
      </c>
      <c r="LF4" s="143">
        <f>'1. ицп (обработанный)'!HX6</f>
        <v>99.73</v>
      </c>
      <c r="LG4" s="143">
        <f>'1. ицп (обработанный)'!HY6</f>
        <v>98.49</v>
      </c>
      <c r="LH4" s="143">
        <f>'1. ицп (обработанный)'!HZ6</f>
        <v>99.52</v>
      </c>
      <c r="LI4" s="143">
        <f>'1. ицп (обработанный)'!IA6</f>
        <v>99.69</v>
      </c>
      <c r="LJ4" s="143">
        <f>'1. ицп (обработанный)'!IB6</f>
        <v>99.49</v>
      </c>
      <c r="LK4" s="143">
        <f>'1. ицп (обработанный)'!IC6</f>
        <v>101.51</v>
      </c>
      <c r="LL4" s="143">
        <f>'1. ицп (обработанный)'!ID6</f>
        <v>102.41</v>
      </c>
      <c r="LM4" s="143">
        <f>'1. ицп (обработанный)'!IE6</f>
        <v>101.16</v>
      </c>
      <c r="LN4" s="143">
        <f>'1. ицп (обработанный)'!IF6</f>
        <v>100.86</v>
      </c>
      <c r="LO4" s="143">
        <f>'1. ицп (обработанный)'!IG6</f>
        <v>101.24</v>
      </c>
      <c r="LP4" s="143">
        <f>'1. ицп (обработанный)'!IH6</f>
        <v>100.23</v>
      </c>
      <c r="LQ4" s="143">
        <f>'1. ицп (обработанный)'!II6</f>
        <v>100.92</v>
      </c>
      <c r="LR4" s="143">
        <f>'1. ицп (обработанный)'!IJ6</f>
        <v>99.13</v>
      </c>
      <c r="LS4" s="143">
        <f>'1. ицп (обработанный)'!IK6</f>
        <v>101.22</v>
      </c>
      <c r="LT4" s="143">
        <f>'1. ицп (обработанный)'!IL6</f>
        <v>103.91</v>
      </c>
      <c r="LU4" s="143">
        <f>'1. ицп (обработанный)'!IM6</f>
        <v>103.42</v>
      </c>
      <c r="LV4" s="143">
        <f>'1. ицп (обработанный)'!IN6</f>
        <v>100.31</v>
      </c>
      <c r="LW4" s="143">
        <f>'1. ицп (обработанный)'!IO6</f>
        <v>100.22</v>
      </c>
      <c r="LX4" s="143">
        <f>'1. ицп (обработанный)'!IP6</f>
        <v>101.34</v>
      </c>
      <c r="LY4" s="143">
        <f>'1. ицп (обработанный)'!IQ6</f>
        <v>103.25</v>
      </c>
      <c r="LZ4" s="143">
        <f>'1. ицп (обработанный)'!IR6</f>
        <v>100.68</v>
      </c>
      <c r="MA4" s="143">
        <f>'1. ицп (обработанный)'!IS6</f>
        <v>96.71</v>
      </c>
      <c r="MB4" s="143">
        <f>'1. ицп (обработанный)'!IT6</f>
        <v>97.98</v>
      </c>
      <c r="MC4" s="143">
        <f>'1. ицп (обработанный)'!IU6</f>
        <v>100.14</v>
      </c>
      <c r="MD4" s="143">
        <f>'1. ицп (обработанный)'!IV6</f>
        <v>100.85</v>
      </c>
      <c r="ME4" s="143">
        <f>'1. ицп (обработанный)'!IW6</f>
        <v>100.45</v>
      </c>
      <c r="MF4" s="143">
        <f>'1. ицп (обработанный)'!IX6</f>
        <v>101.81</v>
      </c>
      <c r="MG4" s="143">
        <f>'1. ицп (обработанный)'!IY6</f>
        <v>99.44</v>
      </c>
      <c r="MH4" s="143">
        <f>'1. ицп (обработанный)'!IZ6</f>
        <v>97.34</v>
      </c>
      <c r="MI4" s="143">
        <f>'1. ицп (обработанный)'!JA6</f>
        <v>99.44</v>
      </c>
      <c r="MJ4" s="143">
        <f>'1. ицп (обработанный)'!JB6</f>
        <v>99.73</v>
      </c>
      <c r="MK4" s="143">
        <f>'1. ицп (обработанный)'!JC6</f>
        <v>99.77</v>
      </c>
      <c r="ML4" s="143">
        <f>'1. ицп (обработанный)'!JD6</f>
        <v>99.16</v>
      </c>
      <c r="MM4" s="143">
        <f>'1. ицп (обработанный)'!JE6</f>
        <v>99.61</v>
      </c>
      <c r="MN4" s="143">
        <f>'1. ицп (обработанный)'!JF6</f>
        <v>101.2</v>
      </c>
      <c r="MO4" s="143">
        <f>'1. ицп (обработанный)'!JG6</f>
        <v>99.4</v>
      </c>
      <c r="MP4" s="143">
        <f>'1. ицп (обработанный)'!JH6</f>
        <v>98.7</v>
      </c>
      <c r="MQ4" s="143">
        <f>'1. ицп (обработанный)'!JI6</f>
        <v>92.8</v>
      </c>
      <c r="MR4" s="143">
        <f>'1. ицп (обработанный)'!JJ6</f>
        <v>97.2</v>
      </c>
      <c r="MS4" s="143">
        <f>'1. ицп (обработанный)'!JK6</f>
        <v>106.1</v>
      </c>
      <c r="MT4" s="143">
        <f>'1. ицп (обработанный)'!JL6</f>
        <v>104.3</v>
      </c>
      <c r="MU4" s="143">
        <f>'1. ицп (обработанный)'!JM6</f>
        <v>101</v>
      </c>
      <c r="MV4" s="143">
        <f>'1. ицп (обработанный)'!JN6</f>
        <v>100.7</v>
      </c>
      <c r="MW4" s="265">
        <f>'1. ицп (обработанный)'!JO6</f>
        <v>100.3</v>
      </c>
      <c r="MX4" s="265"/>
    </row>
    <row r="5" spans="1:363" x14ac:dyDescent="0.3">
      <c r="A5" s="143" t="s">
        <v>346</v>
      </c>
      <c r="B5" t="s">
        <v>287</v>
      </c>
      <c r="AZ5">
        <f>'2. тарифы на грузпер (о)'!B4</f>
        <v>110.9</v>
      </c>
      <c r="BA5" s="143">
        <f>'2. тарифы на грузпер (о)'!C4</f>
        <v>120.9</v>
      </c>
      <c r="BB5" s="143" t="str">
        <f>'2. тарифы на грузпер (о)'!D4</f>
        <v>116,9</v>
      </c>
      <c r="BC5" s="143" t="str">
        <f>'2. тарифы на грузпер (о)'!E4</f>
        <v>117,7</v>
      </c>
      <c r="BD5" s="143" t="str">
        <f>'2. тарифы на грузпер (о)'!F4</f>
        <v>112,7</v>
      </c>
      <c r="BE5" s="143" t="str">
        <f>'2. тарифы на грузпер (о)'!G4</f>
        <v>110,9</v>
      </c>
      <c r="BF5" s="143" t="str">
        <f>'2. тарифы на грузпер (о)'!H4</f>
        <v>107,6</v>
      </c>
      <c r="BG5" s="143" t="str">
        <f>'2. тарифы на грузпер (о)'!I4</f>
        <v>102,7</v>
      </c>
      <c r="BH5" s="143" t="str">
        <f>'2. тарифы на грузпер (о)'!J4</f>
        <v>103,4</v>
      </c>
      <c r="BI5" s="143" t="str">
        <f>'2. тарифы на грузпер (о)'!K4</f>
        <v>102,2</v>
      </c>
      <c r="BJ5" s="143" t="str">
        <f>'2. тарифы на грузпер (о)'!L4</f>
        <v>100,8</v>
      </c>
      <c r="BK5" s="143" t="str">
        <f>'2. тарифы на грузпер (о)'!M4</f>
        <v>100,0</v>
      </c>
      <c r="BL5" s="143" t="str">
        <f>'2. тарифы на грузпер (о)'!N4</f>
        <v>102,2</v>
      </c>
      <c r="BM5" s="143" t="str">
        <f>'2. тарифы на грузпер (о)'!O4</f>
        <v>103,5</v>
      </c>
      <c r="BN5" s="143" t="str">
        <f>'2. тарифы на грузпер (о)'!P4</f>
        <v>103,1</v>
      </c>
      <c r="BO5" s="143" t="str">
        <f>'2. тарифы на грузпер (о)'!Q4</f>
        <v>102,7</v>
      </c>
      <c r="BP5" s="143" t="str">
        <f>'2. тарифы на грузпер (о)'!R4</f>
        <v>102,9</v>
      </c>
      <c r="BQ5" s="143" t="str">
        <f>'2. тарифы на грузпер (о)'!S4</f>
        <v>100,7</v>
      </c>
      <c r="BR5" s="143" t="str">
        <f>'2. тарифы на грузпер (о)'!T4</f>
        <v>101,5</v>
      </c>
      <c r="BS5" s="143" t="str">
        <f>'2. тарифы на грузпер (о)'!U4</f>
        <v>101,3</v>
      </c>
      <c r="BT5" s="143" t="str">
        <f>'2. тарифы на грузпер (о)'!V4</f>
        <v>101,7</v>
      </c>
      <c r="BU5" s="143" t="str">
        <f>'2. тарифы на грузпер (о)'!W4</f>
        <v>98,1</v>
      </c>
      <c r="BV5" s="143" t="str">
        <f>'2. тарифы на грузпер (о)'!X4</f>
        <v>101,2</v>
      </c>
      <c r="BW5" s="143" t="str">
        <f>'2. тарифы на грузпер (о)'!Y4</f>
        <v>101,3</v>
      </c>
      <c r="BX5" s="143" t="str">
        <f>'2. тарифы на грузпер (о)'!Z4</f>
        <v>99,9</v>
      </c>
      <c r="BY5" s="143" t="str">
        <f>'2. тарифы на грузпер (о)'!AA4</f>
        <v>97,6</v>
      </c>
      <c r="BZ5" s="143" t="str">
        <f>'2. тарифы на грузпер (о)'!AB4</f>
        <v>100,8</v>
      </c>
      <c r="CA5" s="143" t="str">
        <f>'2. тарифы на грузпер (о)'!AC4</f>
        <v>99,9</v>
      </c>
      <c r="CB5" s="143" t="str">
        <f>'2. тарифы на грузпер (о)'!AD4</f>
        <v>100,5</v>
      </c>
      <c r="CC5" s="143" t="str">
        <f>'2. тарифы на грузпер (о)'!AE4</f>
        <v>101,7</v>
      </c>
      <c r="CD5" s="143" t="str">
        <f>'2. тарифы на грузпер (о)'!AF4</f>
        <v>100,7</v>
      </c>
      <c r="CE5" s="143" t="str">
        <f>'2. тарифы на грузпер (о)'!AG4</f>
        <v>101,1</v>
      </c>
      <c r="CF5" s="143" t="str">
        <f>'2. тарифы на грузпер (о)'!AH4</f>
        <v>98,4</v>
      </c>
      <c r="CG5" s="143" t="str">
        <f>'2. тарифы на грузпер (о)'!AI4</f>
        <v>99,9</v>
      </c>
      <c r="CH5" s="143" t="str">
        <f>'2. тарифы на грузпер (о)'!AJ4</f>
        <v>101,4</v>
      </c>
      <c r="CI5" s="143" t="str">
        <f>'2. тарифы на грузпер (о)'!AK4</f>
        <v>99,1</v>
      </c>
      <c r="CJ5" s="143" t="str">
        <f>'2. тарифы на грузпер (о)'!AL4</f>
        <v>101,2</v>
      </c>
      <c r="CK5" s="143" t="str">
        <f>'2. тарифы на грузпер (о)'!AM4</f>
        <v>100,0</v>
      </c>
      <c r="CL5" s="143" t="str">
        <f>'2. тарифы на грузпер (о)'!AN4</f>
        <v>100,1</v>
      </c>
      <c r="CM5" s="143" t="str">
        <f>'2. тарифы на грузпер (о)'!AO4</f>
        <v>98,5</v>
      </c>
      <c r="CN5" s="143" t="str">
        <f>'2. тарифы на грузпер (о)'!AP4</f>
        <v>99,9</v>
      </c>
      <c r="CO5" s="143" t="str">
        <f>'2. тарифы на грузпер (о)'!AQ4</f>
        <v>90,2</v>
      </c>
      <c r="CP5" s="143" t="str">
        <f>'2. тарифы на грузпер (о)'!AR4</f>
        <v>116,4</v>
      </c>
      <c r="CQ5" s="143" t="str">
        <f>'2. тарифы на грузпер (о)'!AS4</f>
        <v>100,6</v>
      </c>
      <c r="CR5" s="143" t="str">
        <f>'2. тарифы на грузпер (о)'!AT4</f>
        <v>106,8</v>
      </c>
      <c r="CS5" s="143" t="str">
        <f>'2. тарифы на грузпер (о)'!AU4</f>
        <v>101,0</v>
      </c>
      <c r="CT5" s="143" t="str">
        <f>'2. тарифы на грузпер (о)'!AV4</f>
        <v>100,7</v>
      </c>
      <c r="CU5" s="143" t="str">
        <f>'2. тарифы на грузпер (о)'!AW4</f>
        <v>102,0</v>
      </c>
      <c r="CV5" s="143" t="str">
        <f>'2. тарифы на грузпер (о)'!AX4</f>
        <v>103,6</v>
      </c>
      <c r="CW5" s="143" t="str">
        <f>'2. тарифы на грузпер (о)'!AY4</f>
        <v>100,3</v>
      </c>
      <c r="CX5" s="143" t="str">
        <f>'2. тарифы на грузпер (о)'!AZ4</f>
        <v>100,5</v>
      </c>
      <c r="CY5" s="143" t="str">
        <f>'2. тарифы на грузпер (о)'!BA4</f>
        <v>100,4</v>
      </c>
      <c r="CZ5" s="143" t="str">
        <f>'2. тарифы на грузпер (о)'!BB4</f>
        <v>102,1</v>
      </c>
      <c r="DA5" s="143" t="str">
        <f>'2. тарифы на грузпер (о)'!BC4</f>
        <v>100,3</v>
      </c>
      <c r="DB5" s="143" t="str">
        <f>'2. тарифы на грузпер (о)'!BD4</f>
        <v>103,1</v>
      </c>
      <c r="DC5" s="143" t="str">
        <f>'2. тарифы на грузпер (о)'!BE4</f>
        <v>100,7</v>
      </c>
      <c r="DD5" s="143" t="str">
        <f>'2. тарифы на грузпер (о)'!BF4</f>
        <v>100,6</v>
      </c>
      <c r="DE5" s="143" t="str">
        <f>'2. тарифы на грузпер (о)'!BG4</f>
        <v>100,9</v>
      </c>
      <c r="DF5" s="143" t="str">
        <f>'2. тарифы на грузпер (о)'!BH4</f>
        <v>104,2</v>
      </c>
      <c r="DG5" s="143" t="str">
        <f>'2. тарифы на грузпер (о)'!BI4</f>
        <v>100,3</v>
      </c>
      <c r="DH5" s="143" t="str">
        <f>'2. тарифы на грузпер (о)'!BJ4</f>
        <v>114,5</v>
      </c>
      <c r="DI5" s="143" t="str">
        <f>'2. тарифы на грузпер (о)'!BK4</f>
        <v>100,3</v>
      </c>
      <c r="DJ5" s="143" t="str">
        <f>'2. тарифы на грузпер (о)'!BL4</f>
        <v>100,1</v>
      </c>
      <c r="DK5" s="143" t="str">
        <f>'2. тарифы на грузпер (о)'!BM4</f>
        <v>100,3</v>
      </c>
      <c r="DL5" s="143" t="str">
        <f>'2. тарифы на грузпер (о)'!BN4</f>
        <v>100,9</v>
      </c>
      <c r="DM5" s="143" t="str">
        <f>'2. тарифы на грузпер (о)'!BO4</f>
        <v>99,7</v>
      </c>
      <c r="DN5" s="143" t="str">
        <f>'2. тарифы на грузпер (о)'!BP4</f>
        <v>100,2</v>
      </c>
      <c r="DO5" s="143" t="str">
        <f>'2. тарифы на грузпер (о)'!BQ4</f>
        <v>116,9</v>
      </c>
      <c r="DP5" s="143" t="str">
        <f>'2. тарифы на грузпер (о)'!BR4</f>
        <v>102,4</v>
      </c>
      <c r="DQ5" s="143" t="str">
        <f>'2. тарифы на грузпер (о)'!BS4</f>
        <v>100,8</v>
      </c>
      <c r="DR5" s="143" t="str">
        <f>'2. тарифы на грузпер (о)'!BT4</f>
        <v>102,6</v>
      </c>
      <c r="DS5" s="143" t="str">
        <f>'2. тарифы на грузпер (о)'!BU4</f>
        <v>105,4</v>
      </c>
      <c r="DT5" s="143" t="str">
        <f>'2. тарифы на грузпер (о)'!BV4</f>
        <v>102,0</v>
      </c>
      <c r="DU5" s="143" t="str">
        <f>'2. тарифы на грузпер (о)'!BW4</f>
        <v>100,1</v>
      </c>
      <c r="DV5" s="143" t="str">
        <f>'2. тарифы на грузпер (о)'!BX4</f>
        <v>100,2</v>
      </c>
      <c r="DW5" s="143" t="str">
        <f>'2. тарифы на грузпер (о)'!BY4</f>
        <v>100,2</v>
      </c>
      <c r="DX5" s="143" t="str">
        <f>'2. тарифы на грузпер (о)'!BZ4</f>
        <v>102,7</v>
      </c>
      <c r="DY5" s="143" t="str">
        <f>'2. тарифы на грузпер (о)'!CA4</f>
        <v>105,7</v>
      </c>
      <c r="DZ5" s="143" t="str">
        <f>'2. тарифы на грузпер (о)'!CB4</f>
        <v>109,0</v>
      </c>
      <c r="EA5" s="143" t="str">
        <f>'2. тарифы на грузпер (о)'!CC4</f>
        <v>105,3</v>
      </c>
      <c r="EB5" s="143" t="str">
        <f>'2. тарифы на грузпер (о)'!CD4</f>
        <v>100,1</v>
      </c>
      <c r="EC5" s="143" t="str">
        <f>'2. тарифы на грузпер (о)'!CE4</f>
        <v>108,1</v>
      </c>
      <c r="ED5" s="143" t="str">
        <f>'2. тарифы на грузпер (о)'!CF4</f>
        <v>100,2</v>
      </c>
      <c r="EE5" s="143" t="str">
        <f>'2. тарифы на грузпер (о)'!CG4</f>
        <v>100,1</v>
      </c>
      <c r="EF5" s="143" t="str">
        <f>'2. тарифы на грузпер (о)'!CH4</f>
        <v>94,9</v>
      </c>
      <c r="EG5" s="143" t="str">
        <f>'2. тарифы на грузпер (о)'!CI4</f>
        <v>118,9</v>
      </c>
      <c r="EH5" s="143" t="str">
        <f>'2. тарифы на грузпер (о)'!CJ4</f>
        <v>100,1</v>
      </c>
      <c r="EI5" s="143" t="str">
        <f>'2. тарифы на грузпер (о)'!CK4</f>
        <v>101,1</v>
      </c>
      <c r="EJ5" s="143" t="str">
        <f>'2. тарифы на грузпер (о)'!CL4</f>
        <v>100,2</v>
      </c>
      <c r="EK5" s="143" t="str">
        <f>'2. тарифы на грузпер (о)'!CM4</f>
        <v>100,1</v>
      </c>
      <c r="EL5" s="143" t="str">
        <f>'2. тарифы на грузпер (о)'!CN4</f>
        <v>101,8</v>
      </c>
      <c r="EM5" s="143" t="str">
        <f>'2. тарифы на грузпер (о)'!CO4</f>
        <v>100,1</v>
      </c>
      <c r="EN5" s="143" t="str">
        <f>'2. тарифы на грузпер (о)'!CP4</f>
        <v>100,0</v>
      </c>
      <c r="EO5" s="143" t="str">
        <f>'2. тарифы на грузпер (о)'!CQ4</f>
        <v>101,1</v>
      </c>
      <c r="EP5" s="143" t="str">
        <f>'2. тарифы на грузпер (о)'!CR4</f>
        <v>100,2</v>
      </c>
      <c r="EQ5" s="143" t="str">
        <f>'2. тарифы на грузпер (о)'!CS4</f>
        <v>100,0</v>
      </c>
      <c r="ER5" s="143" t="str">
        <f>'2. тарифы на грузпер (о)'!CT4</f>
        <v>106,7</v>
      </c>
      <c r="ES5" s="143" t="str">
        <f>'2. тарифы на грузпер (о)'!CU4</f>
        <v>100,1</v>
      </c>
      <c r="ET5" s="143" t="str">
        <f>'2. тарифы на грузпер (о)'!CV4</f>
        <v>100,2</v>
      </c>
      <c r="EU5" s="143" t="str">
        <f>'2. тарифы на грузпер (о)'!CW4</f>
        <v>103,7</v>
      </c>
      <c r="EV5" s="143" t="str">
        <f>'2. тарифы на грузпер (о)'!CX4</f>
        <v>100,3</v>
      </c>
      <c r="EW5" s="143" t="str">
        <f>'2. тарифы на грузпер (о)'!CY4</f>
        <v>100,0</v>
      </c>
      <c r="EX5" s="143" t="str">
        <f>'2. тарифы на грузпер (о)'!CZ4</f>
        <v>102,0</v>
      </c>
      <c r="EY5" s="143" t="str">
        <f>'2. тарифы на грузпер (о)'!DA4</f>
        <v>100,0</v>
      </c>
      <c r="EZ5" s="143" t="str">
        <f>'2. тарифы на грузпер (о)'!DB4</f>
        <v>106,2</v>
      </c>
      <c r="FA5" s="143" t="str">
        <f>'2. тарифы на грузпер (о)'!DC4</f>
        <v>102,4</v>
      </c>
      <c r="FB5" s="143" t="str">
        <f>'2. тарифы на грузпер (о)'!DD4</f>
        <v>100,1</v>
      </c>
      <c r="FC5" s="143" t="str">
        <f>'2. тарифы на грузпер (о)'!DE4</f>
        <v>100,0</v>
      </c>
      <c r="FD5" s="143" t="str">
        <f>'2. тарифы на грузпер (о)'!DF4</f>
        <v>102,9</v>
      </c>
      <c r="FE5" s="143" t="str">
        <f>'2. тарифы на грузпер (о)'!DG4</f>
        <v>100,0</v>
      </c>
      <c r="FF5" s="143" t="str">
        <f>'2. тарифы на грузпер (о)'!DH4</f>
        <v>100,0</v>
      </c>
      <c r="FG5" s="143" t="str">
        <f>'2. тарифы на грузпер (о)'!DI4</f>
        <v>105,5</v>
      </c>
      <c r="FH5" s="143" t="str">
        <f>'2. тарифы на грузпер (о)'!DJ4</f>
        <v>100,1</v>
      </c>
      <c r="FI5" s="143" t="str">
        <f>'2. тарифы на грузпер (о)'!DK4</f>
        <v>100,0</v>
      </c>
      <c r="FJ5" s="143" t="str">
        <f>'2. тарифы на грузпер (о)'!DL4</f>
        <v>102,1</v>
      </c>
      <c r="FK5" s="143" t="str">
        <f>'2. тарифы на грузпер (о)'!DM4</f>
        <v>100,2</v>
      </c>
      <c r="FL5" s="143" t="str">
        <f>'2. тарифы на грузпер (о)'!DN4</f>
        <v>100,3</v>
      </c>
      <c r="FM5" s="143" t="str">
        <f>'2. тарифы на грузпер (о)'!DO4</f>
        <v>95,4</v>
      </c>
      <c r="FN5" s="143" t="str">
        <f>'2. тарифы на грузпер (о)'!DP4</f>
        <v>100,7</v>
      </c>
      <c r="FO5" s="143" t="str">
        <f>'2. тарифы на грузпер (о)'!DQ4</f>
        <v>102,1</v>
      </c>
      <c r="FP5" s="143" t="str">
        <f>'2. тарифы на грузпер (о)'!DR4</f>
        <v>113,9</v>
      </c>
      <c r="FQ5" s="143" t="str">
        <f>'2. тарифы на грузпер (о)'!DS4</f>
        <v>100,1</v>
      </c>
      <c r="FR5" s="143" t="str">
        <f>'2. тарифы на грузпер (о)'!DT4</f>
        <v>100,0</v>
      </c>
      <c r="FS5" s="143" t="str">
        <f>'2. тарифы на грузпер (о)'!DU4</f>
        <v>103,5</v>
      </c>
      <c r="FT5" s="143" t="str">
        <f>'2. тарифы на грузпер (о)'!DV4</f>
        <v>100,3</v>
      </c>
      <c r="FU5" s="143" t="str">
        <f>'2. тарифы на грузпер (о)'!DW4</f>
        <v>101,7</v>
      </c>
      <c r="FV5" s="143" t="str">
        <f>'2. тарифы на грузпер (о)'!DX4</f>
        <v>99,9</v>
      </c>
      <c r="FW5" s="143" t="str">
        <f>'2. тарифы на грузпер (о)'!DY4</f>
        <v>102,0</v>
      </c>
      <c r="FX5" s="143" t="str">
        <f>'2. тарифы на грузпер (о)'!DZ4</f>
        <v>100,0</v>
      </c>
      <c r="FY5" s="143" t="str">
        <f>'2. тарифы на грузпер (о)'!EA4</f>
        <v>94,8</v>
      </c>
      <c r="FZ5" s="143" t="str">
        <f>'2. тарифы на грузпер (о)'!EB4</f>
        <v>100,3</v>
      </c>
      <c r="GA5" s="143" t="str">
        <f>'2. тарифы на грузпер (о)'!EC4</f>
        <v>100,1</v>
      </c>
      <c r="GB5" s="143" t="str">
        <f>'2. тарифы на грузпер (о)'!ED4</f>
        <v>109,8</v>
      </c>
      <c r="GC5" s="143" t="str">
        <f>'2. тарифы на грузпер (о)'!EE4</f>
        <v>100,0</v>
      </c>
      <c r="GD5" s="143" t="str">
        <f>'2. тарифы на грузпер (о)'!EF4</f>
        <v>100,0</v>
      </c>
      <c r="GE5" s="143" t="str">
        <f>'2. тарифы на грузпер (о)'!EG4</f>
        <v>105,1</v>
      </c>
      <c r="GF5" s="143" t="str">
        <f>'2. тарифы на грузпер (о)'!EH4</f>
        <v>100,1</v>
      </c>
      <c r="GG5" s="143" t="str">
        <f>'2. тарифы на грузпер (о)'!EI4</f>
        <v>100,0</v>
      </c>
      <c r="GH5" s="143" t="str">
        <f>'2. тарифы на грузпер (о)'!EJ4</f>
        <v>109,4</v>
      </c>
      <c r="GI5" s="143" t="str">
        <f>'2. тарифы на грузпер (о)'!EK4</f>
        <v>99,7</v>
      </c>
      <c r="GJ5" s="143" t="str">
        <f>'2. тарифы на грузпер (о)'!EL4</f>
        <v>100,0</v>
      </c>
      <c r="GK5" s="143" t="str">
        <f>'2. тарифы на грузпер (о)'!EM4</f>
        <v>91,9</v>
      </c>
      <c r="GL5" s="143" t="str">
        <f>'2. тарифы на грузпер (о)'!EN4</f>
        <v>100,0</v>
      </c>
      <c r="GM5" s="143" t="str">
        <f>'2. тарифы на грузпер (о)'!EO4</f>
        <v>100,0</v>
      </c>
      <c r="GN5" s="143" t="str">
        <f>'2. тарифы на грузпер (о)'!EP4</f>
        <v>105,9</v>
      </c>
      <c r="GO5" s="143" t="str">
        <f>'2. тарифы на грузпер (о)'!EQ4</f>
        <v>100,0</v>
      </c>
      <c r="GP5" s="143" t="str">
        <f>'2. тарифы на грузпер (о)'!ER4</f>
        <v>100,0</v>
      </c>
      <c r="GQ5" s="143" t="str">
        <f>'2. тарифы на грузпер (о)'!ES4</f>
        <v>104,3</v>
      </c>
      <c r="GR5" s="143" t="str">
        <f>'2. тарифы на грузпер (о)'!ET4</f>
        <v>100,1</v>
      </c>
      <c r="GS5" s="143" t="str">
        <f>'2. тарифы на грузпер (о)'!EU4</f>
        <v>100,0</v>
      </c>
      <c r="GT5" s="143" t="str">
        <f>'2. тарифы на грузпер (о)'!EV4</f>
        <v>106,4</v>
      </c>
      <c r="GU5" s="143" t="str">
        <f>'2. тарифы на грузпер (о)'!EW4</f>
        <v>100,1</v>
      </c>
      <c r="GV5" s="143" t="str">
        <f>'2. тарифы на грузпер (о)'!EX4</f>
        <v>100,0</v>
      </c>
      <c r="GW5" s="143" t="str">
        <f>'2. тарифы на грузпер (о)'!EY4</f>
        <v>90,7</v>
      </c>
      <c r="GX5" s="143" t="str">
        <f>'2. тарифы на грузпер (о)'!EZ4</f>
        <v>100,0</v>
      </c>
      <c r="GY5" s="143" t="str">
        <f>'2. тарифы на грузпер (о)'!FA4</f>
        <v>100,0</v>
      </c>
      <c r="GZ5" s="143" t="str">
        <f>'2. тарифы на грузпер (о)'!FB4</f>
        <v>110,7</v>
      </c>
      <c r="HA5" s="143" t="str">
        <f>'2. тарифы на грузпер (о)'!FC4</f>
        <v>100,1</v>
      </c>
      <c r="HB5" s="143" t="str">
        <f>'2. тарифы на грузпер (о)'!FD4</f>
        <v>100,1</v>
      </c>
      <c r="HC5" s="143" t="str">
        <f>'2. тарифы на грузпер (о)'!FE4</f>
        <v>107,8</v>
      </c>
      <c r="HD5" s="143" t="str">
        <f>'2. тарифы на грузпер (о)'!FF4</f>
        <v>100,2</v>
      </c>
      <c r="HE5" s="143" t="str">
        <f>'2. тарифы на грузпер (о)'!FG4</f>
        <v>100,1</v>
      </c>
      <c r="HF5" s="143" t="str">
        <f>'2. тарифы на грузпер (о)'!FH4</f>
        <v>111,7</v>
      </c>
      <c r="HG5" s="143" t="str">
        <f>'2. тарифы на грузпер (о)'!FI4</f>
        <v>101,5</v>
      </c>
      <c r="HH5" s="143" t="str">
        <f>'2. тарифы на грузпер (о)'!FJ4</f>
        <v>100,1</v>
      </c>
      <c r="HI5" s="143" t="str">
        <f>'2. тарифы на грузпер (о)'!FK4</f>
        <v>97,2</v>
      </c>
      <c r="HJ5" s="143" t="str">
        <f>'2. тарифы на грузпер (о)'!FL4</f>
        <v>100,2</v>
      </c>
      <c r="HK5" s="143" t="str">
        <f>'2. тарифы на грузпер (о)'!FM4</f>
        <v>99,9</v>
      </c>
      <c r="HL5" s="143" t="str">
        <f>'2. тарифы на грузпер (о)'!FN4</f>
        <v>102,8</v>
      </c>
      <c r="HM5" s="143" t="str">
        <f>'2. тарифы на грузпер (о)'!FO4</f>
        <v>100,2</v>
      </c>
      <c r="HN5" s="143" t="str">
        <f>'2. тарифы на грузпер (о)'!FP4</f>
        <v>99,8</v>
      </c>
      <c r="HO5" s="143" t="str">
        <f>'2. тарифы на грузпер (о)'!FQ4</f>
        <v>113,3</v>
      </c>
      <c r="HP5" s="143" t="str">
        <f>'2. тарифы на грузпер (о)'!FR4</f>
        <v>99,8</v>
      </c>
      <c r="HQ5" s="143" t="str">
        <f>'2. тарифы на грузпер (о)'!FS4</f>
        <v>100,0</v>
      </c>
      <c r="HR5" s="143" t="str">
        <f>'2. тарифы на грузпер (о)'!FT4</f>
        <v>98,4</v>
      </c>
      <c r="HS5" s="143" t="str">
        <f>'2. тарифы на грузпер (о)'!FU4</f>
        <v>100,1</v>
      </c>
      <c r="HT5" s="143" t="str">
        <f>'2. тарифы на грузпер (о)'!FV4</f>
        <v>99,8</v>
      </c>
      <c r="HU5" s="143" t="str">
        <f>'2. тарифы на грузпер (о)'!FW4</f>
        <v>87,6</v>
      </c>
      <c r="HV5" s="143" t="str">
        <f>'2. тарифы на грузпер (о)'!FX4</f>
        <v>97,1</v>
      </c>
      <c r="HW5" s="143" t="str">
        <f>'2. тарифы на грузпер (о)'!FY4</f>
        <v>100,2</v>
      </c>
      <c r="HX5" s="143" t="str">
        <f>'2. тарифы на грузпер (о)'!FZ4</f>
        <v>121,9</v>
      </c>
      <c r="HY5" s="143" t="str">
        <f>'2. тарифы на грузпер (о)'!GA4</f>
        <v>100,1</v>
      </c>
      <c r="HZ5" s="143" t="str">
        <f>'2. тарифы на грузпер (о)'!GB4</f>
        <v>99,9</v>
      </c>
      <c r="IA5" s="143" t="str">
        <f>'2. тарифы на грузпер (о)'!GC4</f>
        <v>106,9</v>
      </c>
      <c r="IB5" s="143" t="str">
        <f>'2. тарифы на грузпер (о)'!GD4</f>
        <v>100,2</v>
      </c>
      <c r="IC5" s="143" t="str">
        <f>'2. тарифы на грузпер (о)'!GE4</f>
        <v>100,0</v>
      </c>
      <c r="ID5" s="143" t="str">
        <f>'2. тарифы на грузпер (о)'!GF4</f>
        <v>110,6</v>
      </c>
      <c r="IE5" s="143" t="str">
        <f>'2. тарифы на грузпер (о)'!GG4</f>
        <v>100,5</v>
      </c>
      <c r="IF5" s="143" t="str">
        <f>'2. тарифы на грузпер (о)'!GH4</f>
        <v>100,1</v>
      </c>
      <c r="IG5" s="143" t="str">
        <f>'2. тарифы на грузпер (о)'!GI4</f>
        <v>90,8</v>
      </c>
      <c r="IH5" s="143" t="str">
        <f>'2. тарифы на грузпер (о)'!GJ4</f>
        <v>99,8</v>
      </c>
      <c r="II5" s="143" t="str">
        <f>'2. тарифы на грузпер (о)'!GK4</f>
        <v>101,4</v>
      </c>
      <c r="IJ5" s="143" t="str">
        <f>'2. тарифы на грузпер (о)'!GL4</f>
        <v>103,2</v>
      </c>
      <c r="IK5" s="143" t="str">
        <f>'2. тарифы на грузпер (о)'!GM4</f>
        <v>100,0</v>
      </c>
      <c r="IL5" s="143" t="str">
        <f>'2. тарифы на грузпер (о)'!GN4</f>
        <v>100,0</v>
      </c>
      <c r="IM5" s="143" t="str">
        <f>'2. тарифы на грузпер (о)'!GO4</f>
        <v>106,4</v>
      </c>
      <c r="IN5" s="143" t="str">
        <f>'2. тарифы на грузпер (о)'!GP4</f>
        <v>100,1</v>
      </c>
      <c r="IO5" s="143" t="str">
        <f>'2. тарифы на грузпер (о)'!GQ4</f>
        <v>100,1</v>
      </c>
      <c r="IP5" s="143" t="str">
        <f>'2. тарифы на грузпер (о)'!GR4</f>
        <v>105,1</v>
      </c>
      <c r="IQ5" s="143" t="str">
        <f>'2. тарифы на грузпер (о)'!GS4</f>
        <v>100,1</v>
      </c>
      <c r="IR5" s="143" t="str">
        <f>'2. тарифы на грузпер (о)'!GT4</f>
        <v>100,6</v>
      </c>
      <c r="IS5" s="143" t="str">
        <f>'2. тарифы на грузпер (о)'!GU4</f>
        <v>92,7</v>
      </c>
      <c r="IT5" s="143" t="str">
        <f>'2. тарифы на грузпер (о)'!GV4</f>
        <v>100,5</v>
      </c>
      <c r="IU5" s="143" t="str">
        <f>'2. тарифы на грузпер (о)'!GW4</f>
        <v>99,3</v>
      </c>
      <c r="IV5" s="143">
        <f>'2. тарифы на грузпер (о)'!GX4</f>
        <v>99.1</v>
      </c>
      <c r="IW5" s="143">
        <f>'2. тарифы на грузпер (о)'!GY4</f>
        <v>100</v>
      </c>
      <c r="IX5" s="143">
        <f>'2. тарифы на грузпер (о)'!GZ4</f>
        <v>100</v>
      </c>
      <c r="IY5" s="143">
        <f>'2. тарифы на грузпер (о)'!HA4</f>
        <v>105.2</v>
      </c>
      <c r="IZ5" s="143">
        <f>'2. тарифы на грузпер (о)'!HB4</f>
        <v>100.2</v>
      </c>
      <c r="JA5" s="143">
        <f>'2. тарифы на грузпер (о)'!HC4</f>
        <v>100.2</v>
      </c>
      <c r="JB5" s="143">
        <f>'2. тарифы на грузпер (о)'!HD4</f>
        <v>105.8</v>
      </c>
      <c r="JC5" s="143">
        <f>'2. тарифы на грузпер (о)'!HE4</f>
        <v>100.2</v>
      </c>
      <c r="JD5" s="143">
        <f>'2. тарифы на грузпер (о)'!HF4</f>
        <v>100</v>
      </c>
      <c r="JE5" s="143">
        <f>'2. тарифы на грузпер (о)'!HG4</f>
        <v>97.9</v>
      </c>
      <c r="JF5" s="143">
        <f>'2. тарифы на грузпер (о)'!HH4</f>
        <v>99.1</v>
      </c>
      <c r="JG5" s="143">
        <f>'2. тарифы на грузпер (о)'!HI4</f>
        <v>100</v>
      </c>
      <c r="JH5" s="143">
        <f>'2. тарифы на грузпер (о)'!HJ4</f>
        <v>101.7</v>
      </c>
      <c r="JI5" s="143">
        <f>'2. тарифы на грузпер (о)'!HK4</f>
        <v>99.2</v>
      </c>
      <c r="JJ5" s="143">
        <f>'2. тарифы на грузпер (о)'!HL4</f>
        <v>100.1</v>
      </c>
      <c r="JK5" s="143">
        <f>'2. тарифы на грузпер (о)'!HM4</f>
        <v>105.8</v>
      </c>
      <c r="JL5" s="143">
        <f>'2. тарифы на грузпер (о)'!HN4</f>
        <v>100.3</v>
      </c>
      <c r="JM5" s="143">
        <f>'2. тарифы на грузпер (о)'!HO4</f>
        <v>100.2</v>
      </c>
      <c r="JN5" s="143">
        <f>'2. тарифы на грузпер (о)'!HP4</f>
        <v>103</v>
      </c>
      <c r="JO5" s="143">
        <f>'2. тарифы на грузпер (о)'!HQ4</f>
        <v>100.2</v>
      </c>
      <c r="JP5" s="143">
        <f>'2. тарифы на грузпер (о)'!HR4</f>
        <v>99.9</v>
      </c>
      <c r="JQ5" s="143">
        <f>'2. тарифы на грузпер (о)'!HS4</f>
        <v>95.9</v>
      </c>
      <c r="JR5" s="143">
        <f>'2. тарифы на грузпер (о)'!HT4</f>
        <v>101.8</v>
      </c>
      <c r="JS5" s="143">
        <f>'2. тарифы на грузпер (о)'!HU4</f>
        <v>100</v>
      </c>
      <c r="JT5" s="143" t="str">
        <f>'2. тарифы на грузпер (о)'!HV4</f>
        <v>96,3</v>
      </c>
      <c r="JU5" s="143" t="str">
        <f>'2. тарифы на грузпер (о)'!HW4</f>
        <v>100,2</v>
      </c>
      <c r="JV5" s="143" t="str">
        <f>'2. тарифы на грузпер (о)'!HX4</f>
        <v>100,1</v>
      </c>
      <c r="JW5" s="143" t="str">
        <f>'2. тарифы на грузпер (о)'!HY4</f>
        <v>102,3</v>
      </c>
      <c r="JX5" s="143" t="str">
        <f>'2. тарифы на грузпер (о)'!HZ4</f>
        <v>100,1</v>
      </c>
      <c r="JY5" s="143" t="str">
        <f>'2. тарифы на грузпер (о)'!IA4</f>
        <v>100,0</v>
      </c>
      <c r="JZ5" s="143" t="str">
        <f>'2. тарифы на грузпер (о)'!IB4</f>
        <v>104,6</v>
      </c>
      <c r="KA5" s="143" t="str">
        <f>'2. тарифы на грузпер (о)'!IC4</f>
        <v>100,9</v>
      </c>
      <c r="KB5" s="143" t="str">
        <f>'2. тарифы на грузпер (о)'!ID4</f>
        <v>100,3</v>
      </c>
      <c r="KC5" s="143" t="str">
        <f>'2. тарифы на грузпер (о)'!IE4</f>
        <v>94,9</v>
      </c>
      <c r="KD5" s="143" t="str">
        <f>'2. тарифы на грузпер (о)'!IF4</f>
        <v>100,4</v>
      </c>
      <c r="KE5" s="143" t="str">
        <f>'2. тарифы на грузпер (о)'!IG4</f>
        <v>101,3</v>
      </c>
      <c r="KF5" s="143" t="str">
        <f>'2. тарифы на грузпер (о)'!IH4</f>
        <v>104,0</v>
      </c>
      <c r="KG5" s="143" t="str">
        <f>'2. тарифы на грузпер (о)'!II4</f>
        <v>101,2</v>
      </c>
      <c r="KH5" s="143" t="str">
        <f>'2. тарифы на грузпер (о)'!IJ4</f>
        <v>99,9</v>
      </c>
      <c r="KI5" s="143" t="str">
        <f>'2. тарифы на грузпер (о)'!IK4</f>
        <v>102,9</v>
      </c>
      <c r="KJ5" s="143" t="str">
        <f>'2. тарифы на грузпер (о)'!IL4</f>
        <v>99,7</v>
      </c>
      <c r="KK5" s="143" t="str">
        <f>'2. тарифы на грузпер (о)'!IM4</f>
        <v>100,4</v>
      </c>
      <c r="KL5" s="143" t="str">
        <f>'2. тарифы на грузпер (о)'!IN4</f>
        <v>107,0</v>
      </c>
      <c r="KM5" s="143" t="str">
        <f>'2. тарифы на грузпер (о)'!IO4</f>
        <v>100,9</v>
      </c>
      <c r="KN5" s="143" t="str">
        <f>'2. тарифы на грузпер (о)'!IP4</f>
        <v>100,1</v>
      </c>
      <c r="KO5" s="143" t="str">
        <f>'2. тарифы на грузпер (о)'!IQ4</f>
        <v>94,5</v>
      </c>
      <c r="KP5" s="143" t="str">
        <f>'2. тарифы на грузпер (о)'!IR4</f>
        <v>100,2</v>
      </c>
      <c r="KQ5" s="143" t="str">
        <f>'2. тарифы на грузпер (о)'!IS4</f>
        <v>100,6</v>
      </c>
      <c r="KR5" s="143">
        <f>'2. тарифы на грузпер (о)'!IT4</f>
        <v>100.7</v>
      </c>
      <c r="KS5" s="143">
        <f>'2. тарифы на грузпер (о)'!IU4</f>
        <v>99.8</v>
      </c>
      <c r="KT5" s="143">
        <f>'2. тарифы на грузпер (о)'!IV4</f>
        <v>99.5</v>
      </c>
      <c r="KU5" s="143">
        <f>'2. тарифы на грузпер (о)'!IW4</f>
        <v>108.9</v>
      </c>
      <c r="KV5" s="143">
        <f>'2. тарифы на грузпер (о)'!IX4</f>
        <v>100.1</v>
      </c>
      <c r="KW5" s="143">
        <f>'2. тарифы на грузпер (о)'!IY4</f>
        <v>100</v>
      </c>
      <c r="KX5" s="143">
        <f>'2. тарифы на грузпер (о)'!IZ4</f>
        <v>102.3</v>
      </c>
      <c r="KY5" s="143">
        <f>'2. тарифы на грузпер (о)'!JA4</f>
        <v>100.1</v>
      </c>
      <c r="KZ5" s="143">
        <f>'2. тарифы на грузпер (о)'!JB4</f>
        <v>100</v>
      </c>
      <c r="LA5" s="143">
        <f>'2. тарифы на грузпер (о)'!JC4</f>
        <v>94.5</v>
      </c>
      <c r="LB5" s="143">
        <f>'2. тарифы на грузпер (о)'!JD4</f>
        <v>100.3</v>
      </c>
      <c r="LC5" s="143">
        <f>'2. тарифы на грузпер (о)'!JE4</f>
        <v>99.8</v>
      </c>
      <c r="LD5" s="143">
        <f>'2. тарифы на грузпер (о)'!JF4</f>
        <v>100.2</v>
      </c>
      <c r="LE5" s="143">
        <f>'2. тарифы на грузпер (о)'!JG4</f>
        <v>100.1</v>
      </c>
      <c r="LF5" s="143">
        <f>'2. тарифы на грузпер (о)'!JH4</f>
        <v>100</v>
      </c>
      <c r="LG5" s="143">
        <f>'2. тарифы на грузпер (о)'!JI4</f>
        <v>106.8</v>
      </c>
      <c r="LH5" s="143">
        <f>'2. тарифы на грузпер (о)'!JJ4</f>
        <v>100</v>
      </c>
      <c r="LI5" s="143">
        <f>'2. тарифы на грузпер (о)'!JK4</f>
        <v>100.2</v>
      </c>
      <c r="LJ5" s="143">
        <f>'2. тарифы на грузпер (о)'!JL4</f>
        <v>106.8</v>
      </c>
      <c r="LK5" s="143">
        <f>'2. тарифы на грузпер (о)'!JM4</f>
        <v>100</v>
      </c>
      <c r="LL5" s="143">
        <f>'2. тарифы на грузпер (о)'!JN4</f>
        <v>100.1</v>
      </c>
      <c r="LM5" s="143">
        <f>'2. тарифы на грузпер (о)'!JO4</f>
        <v>94.2</v>
      </c>
      <c r="LN5" s="143">
        <f>'2. тарифы на грузпер (о)'!JP4</f>
        <v>100.5</v>
      </c>
      <c r="LO5" s="143">
        <f>'2. тарифы на грузпер (о)'!JQ4</f>
        <v>100.5</v>
      </c>
      <c r="LP5" s="143">
        <f>'2. тарифы на грузпер (о)'!JR4</f>
        <v>94.3</v>
      </c>
      <c r="LQ5" s="143">
        <f>'2. тарифы на грузпер (о)'!JS4</f>
        <v>101.5</v>
      </c>
      <c r="LR5" s="143">
        <f>'2. тарифы на грузпер (о)'!JT4</f>
        <v>100.1</v>
      </c>
      <c r="LS5" s="143">
        <f>'2. тарифы на грузпер (о)'!JU4</f>
        <v>105.4</v>
      </c>
      <c r="LT5" s="143">
        <f>'2. тарифы на грузпер (о)'!JV4</f>
        <v>100.2</v>
      </c>
      <c r="LU5" s="143">
        <f>'2. тарифы на грузпер (о)'!JW4</f>
        <v>100.1</v>
      </c>
      <c r="LV5" s="143">
        <f>'2. тарифы на грузпер (о)'!JX4</f>
        <v>103.7</v>
      </c>
      <c r="LW5" s="143">
        <f>'2. тарифы на грузпер (о)'!JY4</f>
        <v>100.2</v>
      </c>
      <c r="LX5" s="143">
        <f>'2. тарифы на грузпер (о)'!JZ4</f>
        <v>100.1</v>
      </c>
      <c r="LY5" s="143">
        <f>'2. тарифы на грузпер (о)'!KA4</f>
        <v>94.8</v>
      </c>
      <c r="LZ5" s="143">
        <f>'2. тарифы на грузпер (о)'!KB4</f>
        <v>100.7</v>
      </c>
      <c r="MA5" s="143">
        <f>'2. тарифы на грузпер (о)'!KC4</f>
        <v>101</v>
      </c>
      <c r="MB5" s="143">
        <f>'2. тарифы на грузпер (о)'!KD4</f>
        <v>97.6</v>
      </c>
      <c r="MC5" s="143">
        <f>'2. тарифы на грузпер (о)'!KE4</f>
        <v>100.4</v>
      </c>
      <c r="MD5" s="143">
        <f>'2. тарифы на грузпер (о)'!KF4</f>
        <v>100</v>
      </c>
      <c r="ME5" s="143">
        <f>'2. тарифы на грузпер (о)'!KG4</f>
        <v>105</v>
      </c>
      <c r="MF5" s="143">
        <f>'2. тарифы на грузпер (о)'!KH4</f>
        <v>100</v>
      </c>
      <c r="MG5" s="143">
        <f>'2. тарифы на грузпер (о)'!KI4</f>
        <v>99.9</v>
      </c>
      <c r="MH5" s="143">
        <f>'2. тарифы на грузпер (о)'!KJ4</f>
        <v>103.1</v>
      </c>
      <c r="MI5" s="143">
        <f>'2. тарифы на грузпер (о)'!KK4</f>
        <v>100.2</v>
      </c>
      <c r="MJ5" s="143">
        <f>'2. тарифы на грузпер (о)'!KL4</f>
        <v>99.9</v>
      </c>
      <c r="MK5" s="143">
        <f>'2. тарифы на грузпер (о)'!KM4</f>
        <v>95.8</v>
      </c>
      <c r="ML5" s="143">
        <f>'2. тарифы на грузпер (о)'!KN4</f>
        <v>100</v>
      </c>
      <c r="MM5" s="143">
        <f>'2. тарифы на грузпер (о)'!KO4</f>
        <v>99.9</v>
      </c>
      <c r="MN5" s="143">
        <f>'2. тарифы на грузпер (о)'!KP4</f>
        <v>98.9</v>
      </c>
      <c r="MO5" s="143">
        <f>'2. тарифы на грузпер (о)'!KQ4</f>
        <v>100.1</v>
      </c>
      <c r="MP5" s="143">
        <f>'2. тарифы на грузпер (о)'!KR4</f>
        <v>100.8</v>
      </c>
      <c r="MQ5" s="143">
        <f>'2. тарифы на грузпер (о)'!KS4</f>
        <v>104.2</v>
      </c>
      <c r="MR5" s="143">
        <f>'2. тарифы на грузпер (о)'!KT4</f>
        <v>99.8</v>
      </c>
      <c r="MS5" s="143">
        <f>'2. тарифы на грузпер (о)'!KU4</f>
        <v>99.9</v>
      </c>
      <c r="MT5" s="143">
        <f>'2. тарифы на грузпер (о)'!KV4</f>
        <v>99.7</v>
      </c>
      <c r="MU5" s="143">
        <f>'2. тарифы на грузпер (о)'!KW4</f>
        <v>100</v>
      </c>
      <c r="MV5" s="143">
        <f>'2. тарифы на грузпер (о)'!KX4</f>
        <v>100.1</v>
      </c>
      <c r="MW5" s="265">
        <f>'2. тарифы на грузпер (о)'!KY4</f>
        <v>94.6</v>
      </c>
      <c r="MX5" s="265"/>
    </row>
    <row r="6" spans="1:363" x14ac:dyDescent="0.3">
      <c r="A6" s="143" t="s">
        <v>347</v>
      </c>
      <c r="B6" t="s">
        <v>286</v>
      </c>
      <c r="FD6">
        <f>'4. произв тов по баз деят (о'!B6</f>
        <v>82.1</v>
      </c>
      <c r="FE6" s="143">
        <f>'4. произв тов по баз деят (о'!C6</f>
        <v>100.8</v>
      </c>
      <c r="FF6" s="143">
        <f>'4. произв тов по баз деят (о'!D6</f>
        <v>109.1</v>
      </c>
      <c r="FG6" s="143">
        <f>'4. произв тов по баз деят (о'!E6</f>
        <v>101.5</v>
      </c>
      <c r="FH6" s="143">
        <f>'4. произв тов по баз деят (о'!F6</f>
        <v>98.6</v>
      </c>
      <c r="FI6" s="143">
        <f>'4. произв тов по баз деят (о'!G6</f>
        <v>104.4</v>
      </c>
      <c r="FJ6" s="143">
        <f>'4. произв тов по баз деят (о'!H6</f>
        <v>104.7</v>
      </c>
      <c r="FK6" s="143">
        <f>'4. произв тов по баз деят (о'!I6</f>
        <v>104.4</v>
      </c>
      <c r="FL6" s="143">
        <f>'4. произв тов по баз деят (о'!J6</f>
        <v>101.1</v>
      </c>
      <c r="FM6" s="143">
        <f>'4. произв тов по баз деят (о'!K6</f>
        <v>98.4</v>
      </c>
      <c r="FN6" s="143">
        <f>'4. произв тов по баз деят (о'!L6</f>
        <v>97</v>
      </c>
      <c r="FO6" s="143">
        <f>'4. произв тов по баз деят (о'!M6</f>
        <v>106.8</v>
      </c>
      <c r="FP6" s="143">
        <f>'4. произв тов по баз деят (о'!N6</f>
        <v>79</v>
      </c>
      <c r="FQ6" s="143">
        <f>'4. произв тов по баз деят (о'!O6</f>
        <v>102.7</v>
      </c>
      <c r="FR6" s="143">
        <f>'4. произв тов по баз деят (о'!P6</f>
        <v>109.3</v>
      </c>
      <c r="FS6" s="143">
        <f>'4. произв тов по баз деят (о'!Q6</f>
        <v>100.9</v>
      </c>
      <c r="FT6" s="143">
        <f>'4. произв тов по баз деят (о'!R6</f>
        <v>98</v>
      </c>
      <c r="FU6" s="143">
        <f>'4. произв тов по баз деят (о'!S6</f>
        <v>106.1</v>
      </c>
      <c r="FV6" s="143">
        <f>'4. произв тов по баз деят (о'!T6</f>
        <v>105</v>
      </c>
      <c r="FW6" s="143">
        <f>'4. произв тов по баз деят (о'!U6</f>
        <v>104</v>
      </c>
      <c r="FX6" s="143">
        <f>'4. произв тов по баз деят (о'!V6</f>
        <v>101.4</v>
      </c>
      <c r="FY6" s="143">
        <f>'4. произв тов по баз деят (о'!W6</f>
        <v>99.9</v>
      </c>
      <c r="FZ6" s="143">
        <f>'4. произв тов по баз деят (о'!X6</f>
        <v>98</v>
      </c>
      <c r="GA6" s="143">
        <f>'4. произв тов по баз деят (о'!Y6</f>
        <v>107</v>
      </c>
      <c r="GB6" s="143">
        <f>'4. произв тов по баз деят (о'!Z6</f>
        <v>78.599999999999994</v>
      </c>
      <c r="GC6" s="143">
        <f>'4. произв тов по баз деят (о'!AA6</f>
        <v>101.1</v>
      </c>
      <c r="GD6" s="143">
        <f>'4. произв тов по баз деят (о'!AB6</f>
        <v>113.1</v>
      </c>
      <c r="GE6" s="143">
        <f>'4. произв тов по баз деят (о'!AC6</f>
        <v>99.5</v>
      </c>
      <c r="GF6" s="143">
        <f>'4. произв тов по баз деят (о'!AD6</f>
        <v>101.7</v>
      </c>
      <c r="GG6" s="143">
        <f>'4. произв тов по баз деят (о'!AE6</f>
        <v>102.8</v>
      </c>
      <c r="GH6" s="143">
        <f>'4. произв тов по баз деят (о'!AF6</f>
        <v>104.1</v>
      </c>
      <c r="GI6" s="143">
        <f>'4. произв тов по баз деят (о'!AG6</f>
        <v>104.6</v>
      </c>
      <c r="GJ6" s="143">
        <f>'4. произв тов по баз деят (о'!AH6</f>
        <v>101.8</v>
      </c>
      <c r="GK6" s="143">
        <f>'4. произв тов по баз деят (о'!AI6</f>
        <v>100.6</v>
      </c>
      <c r="GL6" s="143">
        <f>'4. произв тов по баз деят (о'!AJ6</f>
        <v>97.8</v>
      </c>
      <c r="GM6" s="143">
        <f>'4. произв тов по баз деят (о'!AK6</f>
        <v>106.3</v>
      </c>
      <c r="GN6" s="143">
        <f>'4. произв тов по баз деят (о'!AL6</f>
        <v>78.8</v>
      </c>
      <c r="GO6" s="143">
        <f>'4. произв тов по баз деят (о'!AM6</f>
        <v>98.7</v>
      </c>
      <c r="GP6" s="143">
        <f>'4. произв тов по баз деят (о'!AN6</f>
        <v>113.4</v>
      </c>
      <c r="GQ6" s="143">
        <f>'4. произв тов по баз деят (о'!AO6</f>
        <v>100.4</v>
      </c>
      <c r="GR6" s="143">
        <f>'4. произв тов по баз деят (о'!AP6</f>
        <v>102.4</v>
      </c>
      <c r="GS6" s="143">
        <f>'4. произв тов по баз деят (о'!AQ6</f>
        <v>103</v>
      </c>
      <c r="GT6" s="143">
        <f>'4. произв тов по баз деят (о'!AR6</f>
        <v>105.4</v>
      </c>
      <c r="GU6" s="143">
        <f>'4. произв тов по баз деят (о'!AS6</f>
        <v>101.9</v>
      </c>
      <c r="GV6" s="143">
        <f>'4. произв тов по баз деят (о'!AT6</f>
        <v>100.7</v>
      </c>
      <c r="GW6" s="143">
        <f>'4. произв тов по баз деят (о'!AU6</f>
        <v>102.4</v>
      </c>
      <c r="GX6" s="143">
        <f>'4. произв тов по баз деят (о'!AV6</f>
        <v>97.7</v>
      </c>
      <c r="GY6" s="143">
        <f>'4. произв тов по баз деят (о'!AW6</f>
        <v>106.7</v>
      </c>
      <c r="GZ6" s="143">
        <f>'4. произв тов по баз деят (о'!AX6</f>
        <v>80.099999999999994</v>
      </c>
      <c r="HA6" s="143">
        <f>'4. произв тов по баз деят (о'!AY6</f>
        <v>100.2</v>
      </c>
      <c r="HB6" s="143">
        <f>'4. произв тов по баз деят (о'!AZ6</f>
        <v>109.6</v>
      </c>
      <c r="HC6" s="143">
        <f>'4. произв тов по баз деят (о'!BA6</f>
        <v>101.6</v>
      </c>
      <c r="HD6" s="143">
        <f>'4. произв тов по баз деят (о'!BB6</f>
        <v>101.1</v>
      </c>
      <c r="HE6" s="143">
        <f>'4. произв тов по баз деят (о'!BC6</f>
        <v>102</v>
      </c>
      <c r="HF6" s="143">
        <f>'4. произв тов по баз деят (о'!BD6</f>
        <v>105.4</v>
      </c>
      <c r="HG6" s="143">
        <f>'4. произв тов по баз деят (о'!BE6</f>
        <v>101.3</v>
      </c>
      <c r="HH6" s="143">
        <f>'4. произв тов по баз деят (о'!BF6</f>
        <v>102</v>
      </c>
      <c r="HI6" s="143">
        <f>'4. произв тов по баз деят (о'!BG6</f>
        <v>96.9</v>
      </c>
      <c r="HJ6" s="143">
        <f>'4. произв тов по баз деят (о'!BH6</f>
        <v>89.4</v>
      </c>
      <c r="HK6" s="143">
        <f>'4. произв тов по баз деят (о'!BI6</f>
        <v>106.3</v>
      </c>
      <c r="HL6" s="143">
        <f>'4. произв тов по баз деят (о'!BJ6</f>
        <v>75.3</v>
      </c>
      <c r="HM6" s="143">
        <f>'4. произв тов по баз деят (о'!BK6</f>
        <v>99.9</v>
      </c>
      <c r="HN6" s="143">
        <f>'4. произв тов по баз деят (о'!BL6</f>
        <v>112.7</v>
      </c>
      <c r="HO6" s="143">
        <f>'4. произв тов по баз деят (о'!BM6</f>
        <v>98.6</v>
      </c>
      <c r="HP6" s="143">
        <f>'4. произв тов по баз деят (о'!BN6</f>
        <v>99.6</v>
      </c>
      <c r="HQ6" s="143">
        <f>'4. произв тов по баз деят (о'!BO6</f>
        <v>104.8</v>
      </c>
      <c r="HR6" s="143">
        <f>'4. произв тов по баз деят (о'!BP6</f>
        <v>109</v>
      </c>
      <c r="HS6" s="143">
        <f>'4. произв тов по баз деят (о'!BQ6</f>
        <v>100.6</v>
      </c>
      <c r="HT6" s="143">
        <f>'4. произв тов по баз деят (о'!BR6</f>
        <v>104.9</v>
      </c>
      <c r="HU6" s="143">
        <f>'4. произв тов по баз деят (о'!BS6</f>
        <v>99.7</v>
      </c>
      <c r="HV6" s="143">
        <f>'4. произв тов по баз деят (о'!BT6</f>
        <v>95.9</v>
      </c>
      <c r="HW6" s="143">
        <f>'4. произв тов по баз деят (о'!BU6</f>
        <v>108</v>
      </c>
      <c r="HX6" s="143">
        <f>'4. произв тов по баз деят (о'!BV6</f>
        <v>76.599999999999994</v>
      </c>
      <c r="HY6" s="143">
        <f>'4. произв тов по баз деят (о'!BW6</f>
        <v>99.9</v>
      </c>
      <c r="HZ6" s="143">
        <f>'4. произв тов по баз деят (о'!BX6</f>
        <v>114.1</v>
      </c>
      <c r="IA6" s="143">
        <f>'4. произв тов по баз деят (о'!BY6</f>
        <v>98.6</v>
      </c>
      <c r="IB6" s="143">
        <f>'4. произв тов по баз деят (о'!BZ6</f>
        <v>100.9</v>
      </c>
      <c r="IC6" s="143">
        <f>'4. произв тов по баз деят (о'!CA6</f>
        <v>103.8</v>
      </c>
      <c r="ID6" s="143">
        <f>'4. произв тов по баз деят (о'!CB6</f>
        <v>106.3</v>
      </c>
      <c r="IE6" s="143">
        <f>'4. произв тов по баз деят (о'!CC6</f>
        <v>100.6</v>
      </c>
      <c r="IF6" s="143">
        <f>'4. произв тов по баз деят (о'!CD6</f>
        <v>104.2</v>
      </c>
      <c r="IG6" s="143">
        <f>'4. произв тов по баз деят (о'!CE6</f>
        <v>101.7</v>
      </c>
      <c r="IH6" s="143">
        <f>'4. произв тов по баз деят (о'!CF6</f>
        <v>96.6</v>
      </c>
      <c r="II6" s="143">
        <f>'4. произв тов по баз деят (о'!CG6</f>
        <v>108.3</v>
      </c>
      <c r="IJ6" s="143">
        <f>'4. произв тов по баз деят (о'!CH6</f>
        <v>76.2</v>
      </c>
      <c r="IK6" s="143">
        <f>'4. произв тов по баз деят (о'!CI6</f>
        <v>98.8</v>
      </c>
      <c r="IL6" s="143">
        <f>'4. произв тов по баз деят (о'!CJ6</f>
        <v>113.1</v>
      </c>
      <c r="IM6" s="143">
        <f>'4. произв тов по баз деят (о'!CK6</f>
        <v>97.4</v>
      </c>
      <c r="IN6" s="143">
        <f>'4. произв тов по баз деят (о'!CL6</f>
        <v>102.2</v>
      </c>
      <c r="IO6" s="143">
        <f>'4. произв тов по баз деят (о'!CM6</f>
        <v>104.3</v>
      </c>
      <c r="IP6" s="143">
        <f>'4. произв тов по баз деят (о'!CN6</f>
        <v>107</v>
      </c>
      <c r="IQ6" s="143">
        <f>'4. произв тов по баз деят (о'!CO6</f>
        <v>101.8</v>
      </c>
      <c r="IR6" s="143">
        <f>'4. произв тов по баз деят (о'!CP6</f>
        <v>105.2</v>
      </c>
      <c r="IS6" s="143">
        <f>'4. произв тов по баз деят (о'!CQ6</f>
        <v>100.7</v>
      </c>
      <c r="IT6" s="143">
        <f>'4. произв тов по баз деят (о'!CR6</f>
        <v>95.9</v>
      </c>
      <c r="IU6" s="143">
        <f>'4. произв тов по баз деят (о'!CS6</f>
        <v>107.8</v>
      </c>
      <c r="IV6" s="143">
        <f>'4. произв тов по баз деят (о'!CT6</f>
        <v>73.8</v>
      </c>
      <c r="IW6" s="143">
        <f>'4. произв тов по баз деят (о'!CU6</f>
        <v>101.8</v>
      </c>
      <c r="IX6" s="143">
        <f>'4. произв тов по баз деят (о'!CV6</f>
        <v>110.5</v>
      </c>
      <c r="IY6" s="143">
        <f>'4. произв тов по баз деят (о'!CW6</f>
        <v>97.6</v>
      </c>
      <c r="IZ6" s="143">
        <f>'4. произв тов по баз деят (о'!CX6</f>
        <v>102.1</v>
      </c>
      <c r="JA6" s="143">
        <f>'4. произв тов по баз деят (о'!CY6</f>
        <v>103.2</v>
      </c>
      <c r="JB6" s="143">
        <f>'4. произв тов по баз деят (о'!CZ6</f>
        <v>103.6</v>
      </c>
      <c r="JC6" s="143">
        <f>'4. произв тов по баз деят (о'!DA6</f>
        <v>104.5</v>
      </c>
      <c r="JD6" s="143">
        <f>'4. произв тов по баз деят (о'!DB6</f>
        <v>103.1</v>
      </c>
      <c r="JE6" s="143">
        <f>'4. произв тов по баз деят (о'!DC6</f>
        <v>100.8</v>
      </c>
      <c r="JF6" s="143">
        <f>'4. произв тов по баз деят (о'!DD6</f>
        <v>98</v>
      </c>
      <c r="JG6" s="143">
        <f>'4. произв тов по баз деят (о'!DE6</f>
        <v>108.5</v>
      </c>
      <c r="JH6" s="143">
        <f>'4. произв тов по баз деят (о'!DF6</f>
        <v>73</v>
      </c>
      <c r="JI6" s="143">
        <f>'4. произв тов по баз деят (о'!DG6</f>
        <v>99.295152518991031</v>
      </c>
      <c r="JJ6" s="143">
        <f>'4. произв тов по баз деят (о'!DH6</f>
        <v>114.92489120642044</v>
      </c>
      <c r="JK6" s="143">
        <f>'4. произв тов по баз деят (о'!DI6</f>
        <v>96.273349245159821</v>
      </c>
      <c r="JL6" s="143">
        <f>'4. произв тов по баз деят (о'!DJ6</f>
        <v>102.02956343159366</v>
      </c>
      <c r="JM6" s="143">
        <f>'4. произв тов по баз деят (о'!DK6</f>
        <v>101.76752121801374</v>
      </c>
      <c r="JN6" s="143">
        <f>'4. произв тов по баз деят (о'!DL6</f>
        <v>103.27201335148457</v>
      </c>
      <c r="JO6" s="143">
        <f>'4. произв тов по баз деят (о'!DM6</f>
        <v>102.00766150916667</v>
      </c>
      <c r="JP6" s="143">
        <f>'4. произв тов по баз деят (о'!DN6</f>
        <v>105.20881796845288</v>
      </c>
      <c r="JQ6" s="143">
        <f>'4. произв тов по баз деят (о'!DO6</f>
        <v>101.79570772204126</v>
      </c>
      <c r="JR6" s="143">
        <f>'4. произв тов по баз деят (о'!DP6</f>
        <v>98.182975850934213</v>
      </c>
      <c r="JS6" s="143">
        <f>'4. произв тов по баз деят (о'!DQ6</f>
        <v>107.87615403037209</v>
      </c>
      <c r="JT6" s="143">
        <f>'4. произв тов по баз деят (о'!DR6</f>
        <v>74.225596892536146</v>
      </c>
      <c r="JU6" s="143">
        <f>'4. произв тов по баз деят (о'!DS6</f>
        <v>100.98953481625104</v>
      </c>
      <c r="JV6" s="143">
        <f>'4. произв тов по баз деят (о'!DT6</f>
        <v>111.24234407577404</v>
      </c>
      <c r="JW6" s="143">
        <f>'4. произв тов по баз деят (о'!DU6</f>
        <v>98.197156901455443</v>
      </c>
      <c r="JX6" s="143">
        <f>'4. произв тов по баз деят (о'!DV6</f>
        <v>99.989341519156184</v>
      </c>
      <c r="JY6" s="143">
        <f>'4. произв тов по баз деят (о'!DW6</f>
        <v>104.72637165970741</v>
      </c>
      <c r="JZ6" s="143">
        <f>'4. произв тов по баз деят (о'!DX6</f>
        <v>103.19718366310057</v>
      </c>
      <c r="KA6" s="143">
        <f>'4. произв тов по баз деят (о'!DY6</f>
        <v>102.01118320783679</v>
      </c>
      <c r="KB6" s="143">
        <f>'4. произв тов по баз деят (о'!DZ6</f>
        <v>107.00171936915437</v>
      </c>
      <c r="KC6" s="143">
        <f>'4. произв тов по баз деят (о'!EA6</f>
        <v>99.836038469316151</v>
      </c>
      <c r="KD6" s="143">
        <f>'4. произв тов по баз деят (о'!EB6</f>
        <v>97.26785080038978</v>
      </c>
      <c r="KE6" s="143">
        <f>'4. произв тов по баз деят (о'!EC6</f>
        <v>110.67244411291442</v>
      </c>
      <c r="KF6" s="143">
        <f>'4. произв тов по баз деят (о'!ED6</f>
        <v>71.024828728022001</v>
      </c>
      <c r="KG6" s="143">
        <f>'4. произв тов по баз деят (о'!EE6</f>
        <v>99.714533787351129</v>
      </c>
      <c r="KH6" s="143">
        <f>'4. произв тов по баз деят (о'!EF6</f>
        <v>112.47973187934564</v>
      </c>
      <c r="KI6" s="143">
        <f>'4. произв тов по баз деят (о'!EG6</f>
        <v>96.301932403692703</v>
      </c>
      <c r="KJ6" s="143">
        <f>'4. произв тов по баз деят (о'!EH6</f>
        <v>99.098276136302843</v>
      </c>
      <c r="KK6" s="143">
        <f>'4. произв тов по баз деят (о'!EI6</f>
        <v>106.04385475581878</v>
      </c>
      <c r="KL6" s="143">
        <f>'4. произв тов по баз деят (о'!EJ6</f>
        <v>103.32082213666496</v>
      </c>
      <c r="KM6" s="143">
        <f>'4. произв тов по баз деят (о'!EK6</f>
        <v>102.52896623105126</v>
      </c>
      <c r="KN6" s="143">
        <f>'4. произв тов по баз деят (о'!EL6</f>
        <v>107.37931838796784</v>
      </c>
      <c r="KO6" s="143">
        <f>'4. произв тов по баз деят (о'!EM6</f>
        <v>100.23312877062011</v>
      </c>
      <c r="KP6" s="143">
        <f>'4. произв тов по баз деят (о'!EN6</f>
        <v>96.952482168269142</v>
      </c>
      <c r="KQ6" s="143">
        <f>'4. произв тов по баз деят (о'!EO6</f>
        <v>109.95689196834655</v>
      </c>
      <c r="KR6" s="143">
        <f>'4. произв тов по баз деят (о'!EP6</f>
        <v>70.908404519031137</v>
      </c>
      <c r="KS6" s="143">
        <f>'4. произв тов по баз деят (о'!EQ6</f>
        <v>103.32584655163879</v>
      </c>
      <c r="KT6" s="143">
        <f>'4. произв тов по баз деят (о'!ER6</f>
        <v>112.1137675502129</v>
      </c>
      <c r="KU6" s="143">
        <f>'4. произв тов по баз деят (о'!ES6</f>
        <v>95.074648328743606</v>
      </c>
      <c r="KV6" s="143">
        <f>'4. произв тов по баз деят (о'!ET6</f>
        <v>99.394165848968441</v>
      </c>
      <c r="KW6" s="143">
        <f>'4. произв тов по баз деят (о'!EU6</f>
        <v>105.9754263785063</v>
      </c>
      <c r="KX6" s="143">
        <f>'4. произв тов по баз деят (о'!EV6</f>
        <v>103.22672982816421</v>
      </c>
      <c r="KY6" s="143">
        <f>'4. произв тов по баз деят (о'!EW6</f>
        <v>104.89010639074236</v>
      </c>
      <c r="KZ6" s="143">
        <f>'4. произв тов по баз деят (о'!EX6</f>
        <v>106.42695966967419</v>
      </c>
      <c r="LA6" s="143">
        <f>'4. произв тов по баз деят (о'!EY6</f>
        <v>100.46160323214291</v>
      </c>
      <c r="LB6" s="143">
        <f>'4. произв тов по баз деят (о'!EZ6</f>
        <v>99.50469401253541</v>
      </c>
      <c r="LC6" s="143">
        <f>'4. произв тов по баз деят (о'!FA6</f>
        <v>107.07004776565235</v>
      </c>
      <c r="LD6" s="143">
        <f>'4. произв тов по баз деят (о'!FB6</f>
        <v>74.137541267932846</v>
      </c>
      <c r="LE6" s="143">
        <f>'4. произв тов по баз деят (о'!FC6</f>
        <v>97.826600989515427</v>
      </c>
      <c r="LF6" s="143">
        <f>'4. произв тов по баз деят (о'!FD6</f>
        <v>115.45179813065826</v>
      </c>
      <c r="LG6" s="143">
        <f>'4. произв тов по баз деят (о'!FE6</f>
        <v>95.445254831736591</v>
      </c>
      <c r="LH6" s="143">
        <f>'4. произв тов по баз деят (о'!FF6</f>
        <v>101.62770225847493</v>
      </c>
      <c r="LI6" s="143">
        <f>'4. произв тов по баз деят (о'!FG6</f>
        <v>105.44726234073292</v>
      </c>
      <c r="LJ6" s="143">
        <f>'4. произв тов по баз деят (о'!FH6</f>
        <v>101.60567236541662</v>
      </c>
      <c r="LK6" s="143">
        <f>'4. произв тов по баз деят (о'!FI6</f>
        <v>106.12926725748162</v>
      </c>
      <c r="LL6" s="143">
        <f>'4. произв тов по баз деят (о'!FJ6</f>
        <v>106.71748964656307</v>
      </c>
      <c r="LM6" s="143">
        <f>'4. произв тов по баз деят (о'!FK6</f>
        <v>97.655744237740635</v>
      </c>
      <c r="LN6" s="143">
        <f>'4. произв тов по баз деят (о'!FL6</f>
        <v>98.220968267161197</v>
      </c>
      <c r="LO6" s="143">
        <f>'4. произв тов по баз деят (о'!FM6</f>
        <v>105.81729869557168</v>
      </c>
      <c r="LP6" s="143">
        <f>'4. произв тов по баз деят (о'!FN6</f>
        <v>77.359604238956322</v>
      </c>
      <c r="LQ6" s="143">
        <f>'4. произв тов по баз деят (о'!FO6</f>
        <v>97.779331266479545</v>
      </c>
      <c r="LR6" s="143">
        <f>'4. произв тов по баз деят (о'!FP6</f>
        <v>113.86942761387076</v>
      </c>
      <c r="LS6" s="143">
        <f>'4. произв тов по баз деят (о'!FQ6</f>
        <v>97.215717297500092</v>
      </c>
      <c r="LT6" s="143">
        <f>'4. произв тов по баз деят (о'!FR6</f>
        <v>101.64865749017609</v>
      </c>
      <c r="LU6" s="143">
        <f>'4. произв тов по баз деят (о'!FS6</f>
        <v>103.03517408613459</v>
      </c>
      <c r="LV6" s="143">
        <f>'4. произв тов по баз деят (о'!FT6</f>
        <v>103.14502783460291</v>
      </c>
      <c r="LW6" s="143">
        <f>'4. произв тов по баз деят (о'!FU6</f>
        <v>103.95761657272726</v>
      </c>
      <c r="LX6" s="143">
        <f>'4. произв тов по баз деят (о'!FV6</f>
        <v>106.10791204723719</v>
      </c>
      <c r="LY6" s="143">
        <f>'4. произв тов по баз деят (о'!FW6</f>
        <v>100.89807290924091</v>
      </c>
      <c r="LZ6" s="143">
        <f>'4. произв тов по баз деят (о'!FX6</f>
        <v>96.067283960013725</v>
      </c>
      <c r="MA6" s="143">
        <f>'4. произв тов по баз деят (о'!FY6</f>
        <v>109.10142546931819</v>
      </c>
      <c r="MB6" s="143">
        <f>'4. произв тов по баз деят (о'!FZ6</f>
        <v>73.521441199090319</v>
      </c>
      <c r="MC6" s="143">
        <f>'4. произв тов по баз деят (о'!GA6</f>
        <v>99.220086227139987</v>
      </c>
      <c r="MD6" s="143">
        <f>'4. произв тов по баз деят (о'!GB6</f>
        <v>112.45333545050207</v>
      </c>
      <c r="ME6" s="143">
        <f>'4. произв тов по баз деят (о'!GC6</f>
        <v>99.275800009467659</v>
      </c>
      <c r="MF6" s="143">
        <f>'4. произв тов по баз деят (о'!GD6</f>
        <v>98.290511546850738</v>
      </c>
      <c r="MG6" s="143">
        <f>'4. произв тов по баз деят (о'!GE6</f>
        <v>105.18478199199468</v>
      </c>
      <c r="MH6" s="143">
        <f>'4. произв тов по баз деят (о'!GF6</f>
        <v>104.76642570840946</v>
      </c>
      <c r="MI6" s="143">
        <f>'4. произв тов по баз деят (о'!GG6</f>
        <v>103.50678324207252</v>
      </c>
      <c r="MJ6" s="143">
        <f>'4. произв тов по баз деят (о'!GH6</f>
        <v>107.60565763558397</v>
      </c>
      <c r="MK6" s="143">
        <f>'4. произв тов по баз деят (о'!GI6</f>
        <v>101.03556543208103</v>
      </c>
      <c r="ML6" s="143">
        <f>'4. произв тов по баз деят (о'!GJ6</f>
        <v>93.975179151550208</v>
      </c>
      <c r="MM6" s="143">
        <f>'4. произв тов по баз деят (о'!GK6</f>
        <v>109.48848635992414</v>
      </c>
      <c r="MN6" s="143">
        <f>'4. произв тов по баз деят (о'!GL6</f>
        <v>73.400000000000006</v>
      </c>
      <c r="MO6" s="143" t="str">
        <f>'4. произв тов по баз деят (о'!GM6</f>
        <v>101,9</v>
      </c>
      <c r="MP6" s="143">
        <f>'4. произв тов по баз деят (о'!GN6</f>
        <v>109.7</v>
      </c>
      <c r="MQ6" s="143">
        <f>'4. произв тов по баз деят (о'!GO6</f>
        <v>88.9</v>
      </c>
      <c r="MR6" s="143">
        <f>'4. произв тов по баз деят (о'!GP6</f>
        <v>97.5</v>
      </c>
      <c r="MS6" s="143" t="str">
        <f>'4. произв тов по баз деят (о'!GQ6</f>
        <v>108,5</v>
      </c>
      <c r="MT6" s="143" t="str">
        <f>'4. произв тов по баз деят (о'!GR6</f>
        <v>107,3</v>
      </c>
      <c r="MU6" s="143" t="str">
        <f>'4. произв тов по баз деят (о'!GS6</f>
        <v>104,9</v>
      </c>
      <c r="MV6" s="143" t="str">
        <f>'4. произв тов по баз деят (о'!GT6</f>
        <v>107,5</v>
      </c>
      <c r="MW6" s="265"/>
      <c r="MX6" s="265"/>
    </row>
    <row r="7" spans="1:363" x14ac:dyDescent="0.3">
      <c r="A7" s="143" t="s">
        <v>348</v>
      </c>
      <c r="B7" s="143" t="s">
        <v>291</v>
      </c>
      <c r="CV7">
        <f>'5. орт (о)'!B3</f>
        <v>121.8</v>
      </c>
      <c r="CW7" s="143">
        <f>'5. орт (о)'!C3</f>
        <v>122.9</v>
      </c>
      <c r="CX7" s="143">
        <f>'5. орт (о)'!D3</f>
        <v>134.30000000000001</v>
      </c>
      <c r="CY7" s="143">
        <f>'5. орт (о)'!E3</f>
        <v>135.4</v>
      </c>
      <c r="CZ7" s="143">
        <f>'5. орт (о)'!F3</f>
        <v>138.9</v>
      </c>
      <c r="DA7" s="143">
        <f>'5. орт (о)'!G3</f>
        <v>142.19999999999999</v>
      </c>
      <c r="DB7" s="143">
        <f>'5. орт (о)'!H3</f>
        <v>145.80000000000001</v>
      </c>
      <c r="DC7" s="143">
        <f>'5. орт (о)'!I3</f>
        <v>157.6</v>
      </c>
      <c r="DD7" s="143">
        <f>'5. орт (о)'!J3</f>
        <v>161.19999999999999</v>
      </c>
      <c r="DE7" s="143">
        <f>'5. орт (о)'!K3</f>
        <v>167.1</v>
      </c>
      <c r="DF7" s="143">
        <f>'5. орт (о)'!L3</f>
        <v>170.2</v>
      </c>
      <c r="DG7" s="143">
        <f>'5. орт (о)'!M3</f>
        <v>200</v>
      </c>
      <c r="DH7" s="143">
        <f>'5. орт (о)'!N3</f>
        <v>170.3</v>
      </c>
      <c r="DI7" s="143">
        <f>'5. орт (о)'!O3</f>
        <v>168.1</v>
      </c>
      <c r="DJ7" s="143">
        <f>'5. орт (о)'!P3</f>
        <v>179.3</v>
      </c>
      <c r="DK7" s="143">
        <f>'5. орт (о)'!Q3</f>
        <v>177.8</v>
      </c>
      <c r="DL7" s="143">
        <f>'5. орт (о)'!R3</f>
        <v>179.8</v>
      </c>
      <c r="DM7" s="143">
        <f>'5. орт (о)'!S3</f>
        <v>185.2</v>
      </c>
      <c r="DN7" s="143">
        <f>'5. орт (о)'!T3</f>
        <v>190.2</v>
      </c>
      <c r="DO7" s="143">
        <f>'5. орт (о)'!U3</f>
        <v>202.6</v>
      </c>
      <c r="DP7" s="143">
        <f>'5. орт (о)'!V3</f>
        <v>205.6</v>
      </c>
      <c r="DQ7" s="143">
        <f>'5. орт (о)'!W3</f>
        <v>214.3</v>
      </c>
      <c r="DR7" s="143">
        <f>'5. орт (о)'!X3</f>
        <v>220.5</v>
      </c>
      <c r="DS7" s="143">
        <f>'5. орт (о)'!Y3</f>
        <v>258.60000000000002</v>
      </c>
      <c r="DT7" s="143">
        <f>'5. орт (о)'!Z3</f>
        <v>214.4</v>
      </c>
      <c r="DU7" s="143">
        <f>'5. орт (о)'!AA3</f>
        <v>216.4</v>
      </c>
      <c r="DV7" s="143">
        <f>'5. орт (о)'!AB3</f>
        <v>234.4</v>
      </c>
      <c r="DW7" s="143">
        <f>'5. орт (о)'!AC3</f>
        <v>237.7</v>
      </c>
      <c r="DX7" s="143">
        <f>'5. орт (о)'!AD3</f>
        <v>244</v>
      </c>
      <c r="DY7" s="143">
        <f>'5. орт (о)'!AE3</f>
        <v>247.9</v>
      </c>
      <c r="DZ7" s="143">
        <f>'5. орт (о)'!AF3</f>
        <v>250.5</v>
      </c>
      <c r="EA7" s="143">
        <f>'5. орт (о)'!AG3</f>
        <v>266.3</v>
      </c>
      <c r="EB7" s="143">
        <f>'5. орт (о)'!AH3</f>
        <v>266.5</v>
      </c>
      <c r="EC7" s="143">
        <f>'5. орт (о)'!AI3</f>
        <v>277.8</v>
      </c>
      <c r="ED7" s="143">
        <f>'5. орт (о)'!AJ3</f>
        <v>283.8</v>
      </c>
      <c r="EE7" s="143">
        <f>'5. орт (о)'!AK3</f>
        <v>330.3</v>
      </c>
      <c r="EF7" s="143">
        <f>'5. орт (о)'!AL3</f>
        <v>270.89999999999998</v>
      </c>
      <c r="EG7" s="143">
        <f>'5. орт (о)'!AM3</f>
        <v>268</v>
      </c>
      <c r="EH7" s="143">
        <f>'5. орт (о)'!AN3</f>
        <v>289.10000000000002</v>
      </c>
      <c r="EI7" s="143">
        <f>'5. орт (о)'!AO3</f>
        <v>293.60000000000002</v>
      </c>
      <c r="EJ7" s="143">
        <f>'5. орт (о)'!AP3</f>
        <v>291.89999999999998</v>
      </c>
      <c r="EK7" s="143">
        <f>'5. орт (о)'!AQ3</f>
        <v>298.7</v>
      </c>
      <c r="EL7" s="143">
        <f>'5. орт (о)'!AR3</f>
        <v>311.10000000000002</v>
      </c>
      <c r="EM7" s="143">
        <f>'5. орт (о)'!AS3</f>
        <v>325.3</v>
      </c>
      <c r="EN7" s="143">
        <f>'5. орт (о)'!AT3</f>
        <v>327.10000000000002</v>
      </c>
      <c r="EO7" s="143">
        <f>'5. орт (о)'!AU3</f>
        <v>340.5</v>
      </c>
      <c r="EP7" s="143">
        <f>'5. орт (о)'!AV3</f>
        <v>347.2</v>
      </c>
      <c r="EQ7" s="143">
        <f>'5. орт (о)'!AW3</f>
        <v>402</v>
      </c>
      <c r="ER7" s="143">
        <f>'5. орт (о)'!AX3</f>
        <v>329.5</v>
      </c>
      <c r="ES7" s="143">
        <f>'5. орт (о)'!AY3</f>
        <v>327.2</v>
      </c>
      <c r="ET7" s="143">
        <f>'5. орт (о)'!AZ3</f>
        <v>357.2</v>
      </c>
      <c r="EU7" s="143">
        <f>'5. орт (о)'!BA3</f>
        <v>356.8</v>
      </c>
      <c r="EV7" s="143">
        <f>'5. орт (о)'!BB3</f>
        <v>355.6</v>
      </c>
      <c r="EW7" s="143">
        <f>'5. орт (о)'!BC3</f>
        <v>359.5</v>
      </c>
      <c r="EX7" s="143">
        <f>'5. орт (о)'!BD3</f>
        <v>371.1</v>
      </c>
      <c r="EY7" s="143">
        <f>'5. орт (о)'!BE3</f>
        <v>382.2</v>
      </c>
      <c r="EZ7" s="143">
        <f>'5. орт (о)'!BF3</f>
        <v>389.2</v>
      </c>
      <c r="FA7" s="143">
        <f>'5. орт (о)'!BG3</f>
        <v>406.9</v>
      </c>
      <c r="FB7" s="143">
        <f>'5. орт (о)'!BH3</f>
        <v>413.2</v>
      </c>
      <c r="FC7" s="143">
        <f>'5. орт (о)'!BI3</f>
        <v>481.3</v>
      </c>
      <c r="FD7" s="143">
        <f>'5. орт (о)'!BJ3</f>
        <v>399.6</v>
      </c>
      <c r="FE7" s="143">
        <f>'5. орт (о)'!BK3</f>
        <v>400.6</v>
      </c>
      <c r="FF7" s="143">
        <f>'5. орт (о)'!BL3</f>
        <v>437.1</v>
      </c>
      <c r="FG7" s="143">
        <f>'5. орт (о)'!BM3</f>
        <v>439.1</v>
      </c>
      <c r="FH7" s="143">
        <f>'5. орт (о)'!BN3</f>
        <v>439.1</v>
      </c>
      <c r="FI7" s="143">
        <f>'5. орт (о)'!BO3</f>
        <v>444</v>
      </c>
      <c r="FJ7" s="143">
        <f>'5. орт (о)'!BP3</f>
        <v>463.5</v>
      </c>
      <c r="FK7" s="143">
        <f>'5. орт (о)'!BQ3</f>
        <v>479.2</v>
      </c>
      <c r="FL7" s="143">
        <f>'5. орт (о)'!BR3</f>
        <v>487.8</v>
      </c>
      <c r="FM7" s="143">
        <f>'5. орт (о)'!BS3</f>
        <v>512.70000000000005</v>
      </c>
      <c r="FN7" s="143">
        <f>'5. орт (о)'!BT3</f>
        <v>525.4</v>
      </c>
      <c r="FO7" s="143">
        <f>'5. орт (о)'!BU3</f>
        <v>614.4</v>
      </c>
      <c r="FP7" s="143">
        <f>'5. орт (о)'!BV3</f>
        <v>485.8</v>
      </c>
      <c r="FQ7" s="143">
        <f>'5. орт (о)'!BW3</f>
        <v>488.9</v>
      </c>
      <c r="FR7" s="143">
        <f>'5. орт (о)'!BX3</f>
        <v>536.5</v>
      </c>
      <c r="FS7" s="143">
        <f>'5. орт (о)'!BY3</f>
        <v>553.29999999999995</v>
      </c>
      <c r="FT7" s="143">
        <f>'5. орт (о)'!BZ3</f>
        <v>559.70000000000005</v>
      </c>
      <c r="FU7" s="143">
        <f>'5. орт (о)'!CA3</f>
        <v>561.9</v>
      </c>
      <c r="FV7" s="143">
        <f>'5. орт (о)'!CB3</f>
        <v>580.79999999999995</v>
      </c>
      <c r="FW7" s="143">
        <f>'5. орт (о)'!CC3</f>
        <v>600.79999999999995</v>
      </c>
      <c r="FX7" s="143">
        <f>'5. орт (о)'!CD3</f>
        <v>615.20000000000005</v>
      </c>
      <c r="FY7" s="143">
        <f>'5. орт (о)'!CE3</f>
        <v>638.9</v>
      </c>
      <c r="FZ7" s="143">
        <f>'5. орт (о)'!CF3</f>
        <v>648.29999999999995</v>
      </c>
      <c r="GA7" s="143">
        <f>'5. орт (о)'!CG3</f>
        <v>771.4</v>
      </c>
      <c r="GB7" s="143">
        <f>'5. орт (о)'!CH3</f>
        <v>594.6</v>
      </c>
      <c r="GC7" s="143">
        <f>'5. орт (о)'!CI3</f>
        <v>599.70000000000005</v>
      </c>
      <c r="GD7" s="143">
        <f>'5. орт (о)'!CJ3</f>
        <v>662.9</v>
      </c>
      <c r="GE7" s="143">
        <f>'5. орт (о)'!CK3</f>
        <v>678.8</v>
      </c>
      <c r="GF7" s="143">
        <f>'5. орт (о)'!CL3</f>
        <v>689</v>
      </c>
      <c r="GG7" s="143">
        <f>'5. орт (о)'!CM3</f>
        <v>700.3</v>
      </c>
      <c r="GH7" s="143">
        <f>'5. орт (о)'!CN3</f>
        <v>725.6</v>
      </c>
      <c r="GI7" s="143">
        <f>'5. орт (о)'!CO3</f>
        <v>751.7</v>
      </c>
      <c r="GJ7" s="143">
        <f>'5. орт (о)'!CP3</f>
        <v>760</v>
      </c>
      <c r="GK7" s="143">
        <f>'5. орт (о)'!CQ3</f>
        <v>793.5</v>
      </c>
      <c r="GL7" s="143">
        <f>'5. орт (о)'!CR3</f>
        <v>798.9</v>
      </c>
      <c r="GM7" s="143">
        <f>'5. орт (о)'!CS3</f>
        <v>956.9</v>
      </c>
      <c r="GN7" s="143">
        <f>'5. орт (о)'!CT3</f>
        <v>727.7</v>
      </c>
      <c r="GO7" s="143">
        <f>'5. орт (о)'!CU3</f>
        <v>728.5</v>
      </c>
      <c r="GP7" s="143">
        <f>'5. орт (о)'!CV3</f>
        <v>801.6</v>
      </c>
      <c r="GQ7" s="143">
        <f>'5. орт (о)'!CW3</f>
        <v>826.3</v>
      </c>
      <c r="GR7" s="143">
        <f>'5. орт (о)'!CX3</f>
        <v>847.1</v>
      </c>
      <c r="GS7" s="143">
        <f>'5. орт (о)'!CY3</f>
        <v>869.2</v>
      </c>
      <c r="GT7" s="143">
        <f>'5. орт (о)'!CZ3</f>
        <v>903.2</v>
      </c>
      <c r="GU7" s="143">
        <f>'5. орт (о)'!DA3</f>
        <v>942.5</v>
      </c>
      <c r="GV7" s="143">
        <f>'5. орт (о)'!DB3</f>
        <v>953.5</v>
      </c>
      <c r="GW7" s="143">
        <f>'5. орт (о)'!DC3</f>
        <v>1004.2</v>
      </c>
      <c r="GX7" s="143">
        <f>'5. орт (о)'!DD3</f>
        <v>1023.4</v>
      </c>
      <c r="GY7" s="143">
        <f>'5. орт (о)'!DE3</f>
        <v>1241.8</v>
      </c>
      <c r="GZ7" s="143">
        <f>'5. орт (о)'!DF3</f>
        <v>944.1</v>
      </c>
      <c r="HA7" s="143">
        <f>'5. орт (о)'!DG3</f>
        <v>964.3</v>
      </c>
      <c r="HB7" s="143">
        <f>'5. орт (о)'!DH3</f>
        <v>1049.4000000000001</v>
      </c>
      <c r="HC7" s="143">
        <f>'5. орт (о)'!DI3</f>
        <v>1076.9000000000001</v>
      </c>
      <c r="HD7" s="143">
        <f>'5. орт (о)'!DJ3</f>
        <v>1115.8</v>
      </c>
      <c r="HE7" s="143">
        <f>'5. орт (о)'!DK3</f>
        <v>1139</v>
      </c>
      <c r="HF7" s="143">
        <f>'5. орт (о)'!DL3</f>
        <v>1187.5</v>
      </c>
      <c r="HG7" s="143">
        <f>'5. орт (о)'!DM3</f>
        <v>1231.2</v>
      </c>
      <c r="HH7" s="143">
        <f>'5. орт (о)'!DN3</f>
        <v>1245.4000000000001</v>
      </c>
      <c r="HI7" s="143">
        <f>'5. орт (о)'!DO3</f>
        <v>1280.3</v>
      </c>
      <c r="HJ7" s="143">
        <f>'5. орт (о)'!DP3</f>
        <v>1247.0999999999999</v>
      </c>
      <c r="HK7" s="143">
        <f>'5. орт (о)'!DQ3</f>
        <v>1463.2</v>
      </c>
      <c r="HL7" s="143">
        <f>'5. орт (о)'!DR3</f>
        <v>1103.0999999999999</v>
      </c>
      <c r="HM7" s="143">
        <f>'5. орт (о)'!DS3</f>
        <v>1073</v>
      </c>
      <c r="HN7" s="143">
        <f>'5. орт (о)'!DT3</f>
        <v>1154.5</v>
      </c>
      <c r="HO7" s="143">
        <f>'5. орт (о)'!DU3</f>
        <v>1151.4000000000001</v>
      </c>
      <c r="HP7" s="143">
        <f>'5. орт (о)'!DV3</f>
        <v>1175.2</v>
      </c>
      <c r="HQ7" s="143">
        <f>'5. орт (о)'!DW3</f>
        <v>1186.5999999999999</v>
      </c>
      <c r="HR7" s="143">
        <f>'5. орт (о)'!DX3</f>
        <v>1218.8</v>
      </c>
      <c r="HS7" s="143">
        <f>'5. орт (о)'!DY3</f>
        <v>1236.5</v>
      </c>
      <c r="HT7" s="143">
        <f>'5. орт (о)'!DZ3</f>
        <v>1232.8</v>
      </c>
      <c r="HU7" s="143">
        <f>'5. орт (о)'!EA3</f>
        <v>1273.8</v>
      </c>
      <c r="HV7" s="143">
        <f>'5. орт (о)'!EB3</f>
        <v>1265.2</v>
      </c>
      <c r="HW7" s="143">
        <f>'5. орт (о)'!EC3</f>
        <v>1528.3</v>
      </c>
      <c r="HX7" s="143">
        <f>'5. орт (о)'!ED3</f>
        <v>1196.4000000000001</v>
      </c>
      <c r="HY7" s="143">
        <f>'5. орт (о)'!EE3</f>
        <v>1166.7</v>
      </c>
      <c r="HZ7" s="143">
        <f>'5. орт (о)'!EF3</f>
        <v>1270.9000000000001</v>
      </c>
      <c r="IA7" s="143">
        <f>'5. орт (о)'!EG3</f>
        <v>1283.2</v>
      </c>
      <c r="IB7" s="143">
        <f>'5. орт (о)'!EH3</f>
        <v>1320.6</v>
      </c>
      <c r="IC7" s="143">
        <f>'5. орт (о)'!EI3</f>
        <v>1339.8</v>
      </c>
      <c r="ID7" s="143">
        <f>'5. орт (о)'!EJ3</f>
        <v>1384.5</v>
      </c>
      <c r="IE7" s="143">
        <f>'5. орт (о)'!EK3</f>
        <v>1418.4</v>
      </c>
      <c r="IF7" s="143">
        <f>'5. орт (о)'!EL3</f>
        <v>1413</v>
      </c>
      <c r="IG7" s="143">
        <f>'5. орт (о)'!EM3</f>
        <v>1467</v>
      </c>
      <c r="IH7" s="143">
        <f>'5. орт (о)'!EN3</f>
        <v>1475.3</v>
      </c>
      <c r="II7" s="143">
        <f>'5. орт (о)'!EO3</f>
        <v>1776.2</v>
      </c>
      <c r="IJ7" s="143">
        <f>'5. орт (о)'!EP3</f>
        <v>1362.5</v>
      </c>
      <c r="IK7" s="143">
        <f>'5. орт (о)'!EQ3</f>
        <v>1355.6</v>
      </c>
      <c r="IL7" s="143">
        <f>'5. орт (о)'!ER3</f>
        <v>1466.7</v>
      </c>
      <c r="IM7" s="143">
        <f>'5. орт (о)'!ES3</f>
        <v>1486.4</v>
      </c>
      <c r="IN7" s="143">
        <f>'5. орт (о)'!ET3</f>
        <v>1533.8</v>
      </c>
      <c r="IO7" s="143">
        <f>'5. орт (о)'!EU3</f>
        <v>1553</v>
      </c>
      <c r="IP7" s="143">
        <f>'5. орт (о)'!EV3</f>
        <v>1600.9</v>
      </c>
      <c r="IQ7" s="143">
        <f>'5. орт (о)'!EW3</f>
        <v>1654.4</v>
      </c>
      <c r="IR7" s="143">
        <f>'5. орт (о)'!EX3</f>
        <v>1645.2</v>
      </c>
      <c r="IS7" s="143">
        <f>'5. орт (о)'!EY3</f>
        <v>1703.3</v>
      </c>
      <c r="IT7" s="143">
        <f>'5. орт (о)'!EZ3</f>
        <v>1696</v>
      </c>
      <c r="IU7" s="143">
        <f>'5. орт (о)'!FA3</f>
        <v>2046.5</v>
      </c>
      <c r="IV7" s="143">
        <f>'5. орт (о)'!FB3</f>
        <v>1524.5</v>
      </c>
      <c r="IW7" s="143">
        <f>'5. орт (о)'!FC3</f>
        <v>1524.4</v>
      </c>
      <c r="IX7" s="143">
        <f>'5. орт (о)'!FD3</f>
        <v>1640.8</v>
      </c>
      <c r="IY7" s="143">
        <f>'5. орт (о)'!FE3</f>
        <v>1650.1</v>
      </c>
      <c r="IZ7" s="143">
        <f>'5. орт (о)'!FF3</f>
        <v>1712.9</v>
      </c>
      <c r="JA7" s="143">
        <f>'5. орт (о)'!FG3</f>
        <v>1749.2</v>
      </c>
      <c r="JB7" s="143">
        <f>'5. орт (о)'!FH3</f>
        <v>1794.1</v>
      </c>
      <c r="JC7" s="143">
        <f>'5. орт (о)'!FI3</f>
        <v>1848.7</v>
      </c>
      <c r="JD7" s="143">
        <f>'5. орт (о)'!FJ3</f>
        <v>1849.6</v>
      </c>
      <c r="JE7" s="143">
        <f>'5. орт (о)'!FK3</f>
        <v>1904.5</v>
      </c>
      <c r="JF7" s="143">
        <f>'5. орт (о)'!FL3</f>
        <v>1900.3</v>
      </c>
      <c r="JG7" s="143">
        <f>'5. орт (о)'!FM3</f>
        <v>2295.4</v>
      </c>
      <c r="JH7" s="143">
        <f>'5. орт (о)'!FN3</f>
        <v>1710.7</v>
      </c>
      <c r="JI7" s="143">
        <f>'5. орт (о)'!FO3</f>
        <v>1690.3</v>
      </c>
      <c r="JJ7" s="143">
        <f>'5. орт (о)'!FP3</f>
        <v>1840.3</v>
      </c>
      <c r="JK7" s="143">
        <f>'5. орт (о)'!FQ3</f>
        <v>1850.3</v>
      </c>
      <c r="JL7" s="143">
        <f>'5. орт (о)'!FR3</f>
        <v>1902.3</v>
      </c>
      <c r="JM7" s="143">
        <f>'5. орт (о)'!FS3</f>
        <v>1940.2</v>
      </c>
      <c r="JN7" s="143">
        <f>'5. орт (о)'!FT3</f>
        <v>1991.2</v>
      </c>
      <c r="JO7" s="143">
        <f>'5. орт (о)'!FU3</f>
        <v>2041.1</v>
      </c>
      <c r="JP7" s="143">
        <f>'5. орт (о)'!FV3</f>
        <v>2019.7</v>
      </c>
      <c r="JQ7" s="143">
        <f>'5. орт (о)'!FW3</f>
        <v>2083.1</v>
      </c>
      <c r="JR7" s="143">
        <f>'5. орт (о)'!FX3</f>
        <v>2099.5</v>
      </c>
      <c r="JS7" s="143">
        <f>'5. орт (о)'!FY3</f>
        <v>2517.1999999999998</v>
      </c>
      <c r="JT7" s="143">
        <f>'5. орт (о)'!FZ3</f>
        <v>1867.1</v>
      </c>
      <c r="JU7" s="143">
        <f>'5. орт (о)'!GA3</f>
        <v>1871.3</v>
      </c>
      <c r="JV7" s="143">
        <f>'5. орт (о)'!GB3</f>
        <v>2054.5</v>
      </c>
      <c r="JW7" s="143">
        <f>'5. орт (о)'!GC3</f>
        <v>2042.9</v>
      </c>
      <c r="JX7" s="143">
        <f>'5. орт (о)'!GD3</f>
        <v>2095</v>
      </c>
      <c r="JY7" s="143">
        <f>'5. орт (о)'!GE3</f>
        <v>2118.8000000000002</v>
      </c>
      <c r="JZ7" s="143">
        <f>'5. орт (о)'!GF3</f>
        <v>2192.1999999999998</v>
      </c>
      <c r="KA7" s="143">
        <f>'5. орт (о)'!GG3</f>
        <v>2263.8000000000002</v>
      </c>
      <c r="KB7" s="143">
        <f>'5. орт (о)'!GH3</f>
        <v>2241.3000000000002</v>
      </c>
      <c r="KC7" s="143">
        <f>'5. орт (о)'!GI3</f>
        <v>2310.9</v>
      </c>
      <c r="KD7" s="143">
        <f>'5. орт (о)'!GJ3</f>
        <v>2343.6</v>
      </c>
      <c r="KE7" s="143">
        <f>'5. орт (о)'!GK3</f>
        <v>2954.8</v>
      </c>
      <c r="KF7" s="143">
        <f>'5. орт (о)'!GL3</f>
        <v>2049.3000000000002</v>
      </c>
      <c r="KG7" s="143">
        <f>'5. орт (о)'!GM3</f>
        <v>2023.4</v>
      </c>
      <c r="KH7" s="143">
        <f>'5. орт (о)'!GN3</f>
        <v>2195.5</v>
      </c>
      <c r="KI7" s="143">
        <f>'5. орт (о)'!GO3</f>
        <v>2157.6999999999998</v>
      </c>
      <c r="KJ7" s="143">
        <f>'5. орт (о)'!GP3</f>
        <v>2212.6</v>
      </c>
      <c r="KK7" s="143">
        <f>'5. орт (о)'!GQ3</f>
        <v>2222.3000000000002</v>
      </c>
      <c r="KL7" s="143">
        <f>'5. орт (о)'!GR3</f>
        <v>2300.1</v>
      </c>
      <c r="KM7" s="143">
        <f>'5. орт (о)'!GS3</f>
        <v>2375.6</v>
      </c>
      <c r="KN7" s="143">
        <f>'5. орт (о)'!GT3</f>
        <v>2321.8000000000002</v>
      </c>
      <c r="KO7" s="143">
        <f>'5. орт (о)'!GU3</f>
        <v>2384.5</v>
      </c>
      <c r="KP7" s="143">
        <f>'5. орт (о)'!GV3</f>
        <v>2386.5</v>
      </c>
      <c r="KQ7" s="143">
        <f>'5. орт (о)'!GW3</f>
        <v>2897.5</v>
      </c>
      <c r="KR7" s="143">
        <f>'5. орт (о)'!GX3</f>
        <v>2129.1</v>
      </c>
      <c r="KS7" s="143">
        <f>'5. орт (о)'!GY3</f>
        <v>2119.1999999999998</v>
      </c>
      <c r="KT7" s="143">
        <f>'5. орт (о)'!GZ3</f>
        <v>2246.6</v>
      </c>
      <c r="KU7" s="143">
        <f>'5. орт (о)'!HA3</f>
        <v>2221.6</v>
      </c>
      <c r="KV7" s="143">
        <f>'5. орт (о)'!HB3</f>
        <v>2256.6</v>
      </c>
      <c r="KW7" s="143">
        <f>'5. орт (о)'!HC3</f>
        <v>2282.4</v>
      </c>
      <c r="KX7" s="143">
        <f>'5. орт (о)'!HD3</f>
        <v>2339.3000000000002</v>
      </c>
      <c r="KY7" s="143">
        <f>'5. орт (о)'!HE3</f>
        <v>2476.4</v>
      </c>
      <c r="KZ7" s="143">
        <f>'5. орт (о)'!HF3</f>
        <v>2406.8000000000002</v>
      </c>
      <c r="LA7" s="143">
        <f>'5. орт (о)'!HG3</f>
        <v>2432.1</v>
      </c>
      <c r="LB7" s="143">
        <f>'5. орт (о)'!HH3</f>
        <v>2423.9</v>
      </c>
      <c r="LC7" s="143">
        <f>'5. орт (о)'!HI3</f>
        <v>2906.9</v>
      </c>
      <c r="LD7" s="143">
        <f>'5. орт (о)'!HJ3</f>
        <v>2215.1</v>
      </c>
      <c r="LE7" s="143">
        <f>'5. орт (о)'!HK3</f>
        <v>2176.6999999999998</v>
      </c>
      <c r="LF7" s="143">
        <f>'5. орт (о)'!HL3</f>
        <v>2361.4</v>
      </c>
      <c r="LG7" s="143">
        <f>'5. орт (о)'!HM3</f>
        <v>2336.9</v>
      </c>
      <c r="LH7" s="143">
        <f>'5. орт (о)'!HN3</f>
        <v>2386.4</v>
      </c>
      <c r="LI7" s="143">
        <f>'5. орт (о)'!HO3</f>
        <v>2421.5</v>
      </c>
      <c r="LJ7" s="143">
        <f>'5. орт (о)'!HP3</f>
        <v>2498.4</v>
      </c>
      <c r="LK7" s="143">
        <f>'5. орт (о)'!HQ3</f>
        <v>2574.1</v>
      </c>
      <c r="LL7" s="143">
        <f>'5. орт (о)'!HR3</f>
        <v>2558.4</v>
      </c>
      <c r="LM7" s="143">
        <f>'5. орт (о)'!HS3</f>
        <v>2582.6</v>
      </c>
      <c r="LN7" s="143">
        <f>'5. орт (о)'!HT3</f>
        <v>2559.6999999999998</v>
      </c>
      <c r="LO7" s="143">
        <f>'5. орт (о)'!HU3</f>
        <v>3074.3</v>
      </c>
      <c r="LP7" s="143">
        <f>'5. орт (о)'!HV3</f>
        <v>2330.4</v>
      </c>
      <c r="LQ7" s="143">
        <f>'5. орт (о)'!HW3</f>
        <v>2271.8000000000002</v>
      </c>
      <c r="LR7" s="143">
        <f>'5. орт (о)'!HX3</f>
        <v>2486.4</v>
      </c>
      <c r="LS7" s="143">
        <f>'5. орт (о)'!HY3</f>
        <v>2468.6</v>
      </c>
      <c r="LT7" s="143">
        <f>'5. орт (о)'!HZ3</f>
        <v>2522.6</v>
      </c>
      <c r="LU7" s="143">
        <f>'5. орт (о)'!IA3</f>
        <v>2573.3000000000002</v>
      </c>
      <c r="LV7" s="143">
        <f>'5. орт (о)'!IB3</f>
        <v>2643.9</v>
      </c>
      <c r="LW7" s="143">
        <f>'5. орт (о)'!IC3</f>
        <v>2744</v>
      </c>
      <c r="LX7" s="143">
        <f>'5. орт (о)'!ID3</f>
        <v>2719.1</v>
      </c>
      <c r="LY7" s="143">
        <f>'5. орт (о)'!IE3</f>
        <v>2744.9</v>
      </c>
      <c r="LZ7" s="143">
        <f>'5. орт (о)'!IF3</f>
        <v>2762.8</v>
      </c>
      <c r="MA7" s="143">
        <f>'5. орт (о)'!IG3</f>
        <v>3311.6</v>
      </c>
      <c r="MB7" s="143">
        <f>'5. орт (о)'!IH3</f>
        <v>2507.5</v>
      </c>
      <c r="MC7" s="143">
        <f>'5. орт (о)'!II3</f>
        <v>2454.6</v>
      </c>
      <c r="MD7" s="143">
        <f>'5. орт (о)'!IJ3</f>
        <v>2690.4</v>
      </c>
      <c r="ME7" s="143">
        <f>'5. орт (о)'!IK3</f>
        <v>2656.9</v>
      </c>
      <c r="MF7" s="143">
        <f>'5. орт (о)'!IL3</f>
        <v>2703.2</v>
      </c>
      <c r="MG7" s="143">
        <f>'5. орт (о)'!IM3</f>
        <v>2741</v>
      </c>
      <c r="MH7" s="143">
        <f>'5. орт (о)'!IN3</f>
        <v>2807</v>
      </c>
      <c r="MI7" s="143">
        <f>'5. орт (о)'!IO3</f>
        <v>2897.5</v>
      </c>
      <c r="MJ7" s="143">
        <f>'5. орт (о)'!IP3</f>
        <v>2856.2</v>
      </c>
      <c r="MK7" s="143">
        <f>'5. орт (о)'!IQ3</f>
        <v>2904.6</v>
      </c>
      <c r="ML7" s="143">
        <f>'5. орт (о)'!IR3</f>
        <v>2932.5</v>
      </c>
      <c r="MM7" s="143">
        <f>'5. орт (о)'!IS3</f>
        <v>3472.9</v>
      </c>
      <c r="MN7" s="143">
        <f>'5. орт (о)'!IT3</f>
        <v>2639.8</v>
      </c>
      <c r="MO7" s="143">
        <f>'5. орт (о)'!IU3</f>
        <v>2628.9</v>
      </c>
      <c r="MP7" s="143">
        <f>'5. орт (о)'!IV3</f>
        <v>2917.5</v>
      </c>
      <c r="MQ7" s="143">
        <f>'5. орт (о)'!IW3</f>
        <v>2125.3000000000002</v>
      </c>
      <c r="MR7" s="143">
        <f>'5. орт (о)'!IX3</f>
        <v>2273.6</v>
      </c>
      <c r="MS7" s="143">
        <f>'5. орт (о)'!IY3</f>
        <v>2642.5</v>
      </c>
      <c r="MT7" s="143">
        <f>'5. орт (о)'!IZ3</f>
        <v>2861.5</v>
      </c>
      <c r="MU7" s="143">
        <f>'5. орт (о)'!JA3</f>
        <v>2939.1</v>
      </c>
      <c r="MV7" s="143">
        <f>'5. орт (о)'!JB3</f>
        <v>2897.3</v>
      </c>
      <c r="MW7" s="265">
        <f>'5. орт (о)'!JC3</f>
        <v>3006.6</v>
      </c>
      <c r="MX7" s="265">
        <f>'5. орт (о)'!JD3</f>
        <v>2998.7</v>
      </c>
    </row>
    <row r="8" spans="1:363" x14ac:dyDescent="0.3">
      <c r="A8" s="143" t="s">
        <v>348</v>
      </c>
      <c r="B8" s="143" t="s">
        <v>284</v>
      </c>
      <c r="CV8">
        <f>'5. орт (о)'!B4</f>
        <v>84</v>
      </c>
      <c r="CW8" s="143">
        <f>'5. орт (о)'!C4</f>
        <v>89.2</v>
      </c>
      <c r="CX8" s="143">
        <f>'5. орт (о)'!D4</f>
        <v>91.4</v>
      </c>
      <c r="CY8" s="143">
        <f>'5. орт (о)'!E4</f>
        <v>88.9</v>
      </c>
      <c r="CZ8" s="143">
        <f>'5. орт (о)'!F4</f>
        <v>89.7</v>
      </c>
      <c r="DA8" s="143">
        <f>'5. орт (о)'!G4</f>
        <v>91.3</v>
      </c>
      <c r="DB8" s="143">
        <f>'5. орт (о)'!H4</f>
        <v>89.2</v>
      </c>
      <c r="DC8" s="143">
        <f>'5. орт (о)'!I4</f>
        <v>88.8</v>
      </c>
      <c r="DD8" s="143">
        <f>'5. орт (о)'!J4</f>
        <v>92.2</v>
      </c>
      <c r="DE8" s="143">
        <f>'5. орт (о)'!K4</f>
        <v>101.9</v>
      </c>
      <c r="DF8" s="143">
        <f>'5. орт (о)'!L4</f>
        <v>101.9</v>
      </c>
      <c r="DG8" s="143">
        <f>'5. орт (о)'!M4</f>
        <v>105.6</v>
      </c>
      <c r="DH8" s="143">
        <f>'5. орт (о)'!N4</f>
        <v>107.6</v>
      </c>
      <c r="DI8" s="143">
        <f>'5. орт (о)'!O4</f>
        <v>108.7</v>
      </c>
      <c r="DJ8" s="143">
        <f>'5. орт (о)'!P4</f>
        <v>108.4</v>
      </c>
      <c r="DK8" s="143">
        <f>'5. орт (о)'!Q4</f>
        <v>109.1</v>
      </c>
      <c r="DL8" s="143">
        <f>'5. орт (о)'!R4</f>
        <v>108.4</v>
      </c>
      <c r="DM8" s="143">
        <f>'5. орт (о)'!S4</f>
        <v>108.7</v>
      </c>
      <c r="DN8" s="143">
        <f>'5. орт (о)'!T4</f>
        <v>110.2</v>
      </c>
      <c r="DO8" s="143">
        <f>'5. орт (о)'!U4</f>
        <v>109.3</v>
      </c>
      <c r="DP8" s="143">
        <f>'5. орт (о)'!V4</f>
        <v>108.8</v>
      </c>
      <c r="DQ8" s="143">
        <f>'5. орт (о)'!W4</f>
        <v>109</v>
      </c>
      <c r="DR8" s="143">
        <f>'5. орт (о)'!X4</f>
        <v>109.9</v>
      </c>
      <c r="DS8" s="143">
        <f>'5. орт (о)'!Y4</f>
        <v>109.4</v>
      </c>
      <c r="DT8" s="143">
        <f>'5. орт (о)'!Z4</f>
        <v>106.6</v>
      </c>
      <c r="DU8" s="143">
        <f>'5. орт (о)'!AA4</f>
        <v>108</v>
      </c>
      <c r="DV8" s="143">
        <f>'5. орт (о)'!AB4</f>
        <v>108.9</v>
      </c>
      <c r="DW8" s="143">
        <f>'5. орт (о)'!AC4</f>
        <v>111</v>
      </c>
      <c r="DX8" s="143">
        <f>'5. орт (о)'!AD4</f>
        <v>112.8</v>
      </c>
      <c r="DY8" s="143">
        <f>'5. орт (о)'!AE4</f>
        <v>112</v>
      </c>
      <c r="DZ8" s="143">
        <f>'5. орт (о)'!AF4</f>
        <v>111.4</v>
      </c>
      <c r="EA8" s="143">
        <f>'5. орт (о)'!AG4</f>
        <v>112.2</v>
      </c>
      <c r="EB8" s="143">
        <f>'5. орт (о)'!AH4</f>
        <v>111.6</v>
      </c>
      <c r="EC8" s="143">
        <f>'5. орт (о)'!AI4</f>
        <v>112.7</v>
      </c>
      <c r="ED8" s="143">
        <f>'5. орт (о)'!AJ4</f>
        <v>112.2</v>
      </c>
      <c r="EE8" s="143">
        <f>'5. орт (о)'!AK4</f>
        <v>111.3</v>
      </c>
      <c r="EF8" s="143">
        <f>'5. орт (о)'!AL4</f>
        <v>110.2</v>
      </c>
      <c r="EG8" s="143">
        <f>'5. орт (о)'!AM4</f>
        <v>109.1</v>
      </c>
      <c r="EH8" s="143">
        <f>'5. орт (о)'!AN4</f>
        <v>109.7</v>
      </c>
      <c r="EI8" s="143">
        <f>'5. орт (о)'!AO4</f>
        <v>109.9</v>
      </c>
      <c r="EJ8" s="143">
        <f>'5. орт (о)'!AP4</f>
        <v>106.4</v>
      </c>
      <c r="EK8" s="143">
        <f>'5. орт (о)'!AQ4</f>
        <v>107.9</v>
      </c>
      <c r="EL8" s="143">
        <f>'5. орт (о)'!AR4</f>
        <v>110.7</v>
      </c>
      <c r="EM8" s="143">
        <f>'5. орт (о)'!AS4</f>
        <v>109.1</v>
      </c>
      <c r="EN8" s="143">
        <f>'5. орт (о)'!AT4</f>
        <v>110</v>
      </c>
      <c r="EO8" s="143">
        <f>'5. орт (о)'!AU4</f>
        <v>110.1</v>
      </c>
      <c r="EP8" s="143">
        <f>'5. орт (о)'!AV4</f>
        <v>109.7</v>
      </c>
      <c r="EQ8" s="143">
        <f>'5. орт (о)'!AW4</f>
        <v>109.3</v>
      </c>
      <c r="ER8" s="143">
        <f>'5. орт (о)'!AX4</f>
        <v>109.4</v>
      </c>
      <c r="ES8" s="143">
        <f>'5. орт (о)'!AY4</f>
        <v>109.6</v>
      </c>
      <c r="ET8" s="143">
        <f>'5. орт (о)'!AZ4</f>
        <v>110.6</v>
      </c>
      <c r="EU8" s="143">
        <f>'5. орт (о)'!BA4</f>
        <v>109.4</v>
      </c>
      <c r="EV8" s="143">
        <f>'5. орт (о)'!BB4</f>
        <v>110.7</v>
      </c>
      <c r="EW8" s="143">
        <f>'5. орт (о)'!BC4</f>
        <v>109.3</v>
      </c>
      <c r="EX8" s="143">
        <f>'5. орт (о)'!BD4</f>
        <v>108.4</v>
      </c>
      <c r="EY8" s="143">
        <f>'5. орт (о)'!BE4</f>
        <v>106.6</v>
      </c>
      <c r="EZ8" s="143">
        <f>'5. орт (о)'!BF4</f>
        <v>107.5</v>
      </c>
      <c r="FA8" s="143">
        <f>'5. орт (о)'!BG4</f>
        <v>107.7</v>
      </c>
      <c r="FB8" s="143">
        <f>'5. орт (о)'!BH4</f>
        <v>107.6</v>
      </c>
      <c r="FC8" s="143">
        <f>'5. орт (о)'!BI4</f>
        <v>108.8</v>
      </c>
      <c r="FD8" s="143">
        <f>'5. орт (о)'!BJ4</f>
        <v>110.8</v>
      </c>
      <c r="FE8" s="143">
        <f>'5. орт (о)'!BK4</f>
        <v>112.1</v>
      </c>
      <c r="FF8" s="143">
        <f>'5. орт (о)'!BL4</f>
        <v>112.2</v>
      </c>
      <c r="FG8" s="143">
        <f>'5. орт (о)'!BM4</f>
        <v>112.8</v>
      </c>
      <c r="FH8" s="143">
        <f>'5. орт (о)'!BN4</f>
        <v>113</v>
      </c>
      <c r="FI8" s="143">
        <f>'5. орт (о)'!BO4</f>
        <v>112.7</v>
      </c>
      <c r="FJ8" s="143">
        <f>'5. орт (о)'!BP4</f>
        <v>113.6</v>
      </c>
      <c r="FK8" s="143">
        <f>'5. орт (о)'!BQ4</f>
        <v>113.7</v>
      </c>
      <c r="FL8" s="143">
        <f>'5. орт (о)'!BR4</f>
        <v>113.5</v>
      </c>
      <c r="FM8" s="143">
        <f>'5. орт (о)'!BS4</f>
        <v>114.2</v>
      </c>
      <c r="FN8" s="143">
        <f>'5. орт (о)'!BT4</f>
        <v>115</v>
      </c>
      <c r="FO8" s="143">
        <f>'5. орт (о)'!BU4</f>
        <v>115.1</v>
      </c>
      <c r="FP8" s="143">
        <f>'5. орт (о)'!BV4</f>
        <v>110.1</v>
      </c>
      <c r="FQ8" s="143">
        <f>'5. орт (о)'!BW4</f>
        <v>110.6</v>
      </c>
      <c r="FR8" s="143">
        <f>'5. орт (о)'!BX4</f>
        <v>110.9</v>
      </c>
      <c r="FS8" s="143">
        <f>'5. орт (о)'!BY4</f>
        <v>113.5</v>
      </c>
      <c r="FT8" s="143">
        <f>'5. орт (о)'!BZ4</f>
        <v>114.4</v>
      </c>
      <c r="FU8" s="143">
        <f>'5. орт (о)'!CA4</f>
        <v>113.6</v>
      </c>
      <c r="FV8" s="143">
        <f>'5. орт (о)'!CB4</f>
        <v>112.8</v>
      </c>
      <c r="FW8" s="143">
        <f>'5. орт (о)'!CC4</f>
        <v>113.2</v>
      </c>
      <c r="FX8" s="143">
        <f>'5. орт (о)'!CD4</f>
        <v>113.8</v>
      </c>
      <c r="FY8" s="143">
        <f>'5. орт (о)'!CE4</f>
        <v>113</v>
      </c>
      <c r="FZ8" s="143">
        <f>'5. орт (о)'!CF4</f>
        <v>112.3</v>
      </c>
      <c r="GA8" s="143">
        <f>'5. орт (о)'!CG4</f>
        <v>114.9</v>
      </c>
      <c r="GB8" s="143">
        <f>'5. орт (о)'!CH4</f>
        <v>111.5</v>
      </c>
      <c r="GC8" s="143">
        <f>'5. орт (о)'!CI4</f>
        <v>110.8</v>
      </c>
      <c r="GD8" s="143">
        <f>'5. орт (о)'!CJ4</f>
        <v>112</v>
      </c>
      <c r="GE8" s="143">
        <f>'5. орт (о)'!CK4</f>
        <v>112.1</v>
      </c>
      <c r="GF8" s="143">
        <f>'5. орт (о)'!CL4</f>
        <v>113.3</v>
      </c>
      <c r="GG8" s="143">
        <f>'5. орт (о)'!CM4</f>
        <v>115.5</v>
      </c>
      <c r="GH8" s="143">
        <f>'5. орт (о)'!CN4</f>
        <v>115.8</v>
      </c>
      <c r="GI8" s="143">
        <f>'5. орт (о)'!CO4</f>
        <v>115.5</v>
      </c>
      <c r="GJ8" s="143">
        <f>'5. орт (о)'!CP4</f>
        <v>114.6</v>
      </c>
      <c r="GK8" s="143">
        <f>'5. орт (о)'!CQ4</f>
        <v>115.5</v>
      </c>
      <c r="GL8" s="143">
        <f>'5. орт (о)'!CR4</f>
        <v>114.9</v>
      </c>
      <c r="GM8" s="143">
        <f>'5. орт (о)'!CS4</f>
        <v>115.7</v>
      </c>
      <c r="GN8" s="143">
        <f>'5. орт (о)'!CT4</f>
        <v>114.7</v>
      </c>
      <c r="GO8" s="143">
        <f>'5. орт (о)'!CU4</f>
        <v>115</v>
      </c>
      <c r="GP8" s="143">
        <f>'5. орт (о)'!CV4</f>
        <v>114.6</v>
      </c>
      <c r="GQ8" s="143">
        <f>'5. орт (о)'!CW4</f>
        <v>115.1</v>
      </c>
      <c r="GR8" s="143">
        <f>'5. орт (о)'!CX4</f>
        <v>115.9</v>
      </c>
      <c r="GS8" s="143">
        <f>'5. орт (о)'!CY4</f>
        <v>116.3</v>
      </c>
      <c r="GT8" s="143">
        <f>'5. орт (о)'!CZ4</f>
        <v>116.2</v>
      </c>
      <c r="GU8" s="143">
        <f>'5. орт (о)'!DA4</f>
        <v>117.4</v>
      </c>
      <c r="GV8" s="143">
        <f>'5. орт (о)'!DB4</f>
        <v>116.8</v>
      </c>
      <c r="GW8" s="143">
        <f>'5. орт (о)'!DC4</f>
        <v>115.9</v>
      </c>
      <c r="GX8" s="143">
        <f>'5. орт (о)'!DD4</f>
        <v>116.5</v>
      </c>
      <c r="GY8" s="143">
        <f>'5. орт (о)'!DE4</f>
        <v>117.7</v>
      </c>
      <c r="GZ8" s="143">
        <f>'5. орт (о)'!DF4</f>
        <v>117</v>
      </c>
      <c r="HA8" s="143">
        <f>'5. орт (о)'!DG4</f>
        <v>118.8</v>
      </c>
      <c r="HB8" s="143">
        <f>'5. орт (о)'!DH4</f>
        <v>116.6</v>
      </c>
      <c r="HC8" s="143">
        <f>'5. орт (о)'!DI4</f>
        <v>115</v>
      </c>
      <c r="HD8" s="143">
        <f>'5. орт (о)'!DJ4</f>
        <v>115.4</v>
      </c>
      <c r="HE8" s="143">
        <f>'5. орт (о)'!DK4</f>
        <v>114.8</v>
      </c>
      <c r="HF8" s="143">
        <f>'5. орт (о)'!DL4</f>
        <v>115.7</v>
      </c>
      <c r="HG8" s="143">
        <f>'5. орт (о)'!DM4</f>
        <v>114.8</v>
      </c>
      <c r="HH8" s="143">
        <f>'5. орт (о)'!DN4</f>
        <v>115</v>
      </c>
      <c r="HI8" s="143">
        <f>'5. орт (о)'!DO4</f>
        <v>113.1</v>
      </c>
      <c r="HJ8" s="143">
        <f>'5. орт (о)'!DP4</f>
        <v>108.7</v>
      </c>
      <c r="HK8" s="143">
        <f>'5. орт (о)'!DQ4</f>
        <v>105.5</v>
      </c>
      <c r="HL8" s="143">
        <f>'5. орт (о)'!DR4</f>
        <v>104.7</v>
      </c>
      <c r="HM8" s="143">
        <f>'5. орт (о)'!DS4</f>
        <v>99.1</v>
      </c>
      <c r="HN8" s="143">
        <f>'5. орт (о)'!DT4</f>
        <v>97.7</v>
      </c>
      <c r="HO8" s="143">
        <f>'5. орт (о)'!DU4</f>
        <v>95.6</v>
      </c>
      <c r="HP8" s="143">
        <f>'5. орт (о)'!DV4</f>
        <v>94.8</v>
      </c>
      <c r="HQ8" s="143">
        <f>'5. орт (о)'!DW4</f>
        <v>94</v>
      </c>
      <c r="HR8" s="143">
        <f>'5. орт (о)'!DX4</f>
        <v>92.5</v>
      </c>
      <c r="HS8" s="143">
        <f>'5. орт (о)'!DY4</f>
        <v>90.8</v>
      </c>
      <c r="HT8" s="143">
        <f>'5. орт (о)'!DZ4</f>
        <v>90.2</v>
      </c>
      <c r="HU8" s="143">
        <f>'5. орт (о)'!EA4</f>
        <v>91.7</v>
      </c>
      <c r="HV8" s="143">
        <f>'5. орт (о)'!EB4</f>
        <v>93.9</v>
      </c>
      <c r="HW8" s="143">
        <f>'5. орт (о)'!EC4</f>
        <v>96.8</v>
      </c>
      <c r="HX8" s="143">
        <f>'5. орт (о)'!ED4</f>
        <v>100.8</v>
      </c>
      <c r="HY8" s="143">
        <f>'5. орт (о)'!EE4</f>
        <v>102</v>
      </c>
      <c r="HZ8" s="143">
        <f>'5. орт (о)'!EF4</f>
        <v>104.2</v>
      </c>
      <c r="IA8" s="143">
        <f>'5. орт (о)'!EG4</f>
        <v>106</v>
      </c>
      <c r="IB8" s="143">
        <f>'5. орт (о)'!EH4</f>
        <v>107.1</v>
      </c>
      <c r="IC8" s="143">
        <f>'5. орт (о)'!EI4</f>
        <v>108</v>
      </c>
      <c r="ID8" s="143">
        <f>'5. орт (о)'!EJ4</f>
        <v>108.9</v>
      </c>
      <c r="IE8" s="143">
        <f>'5. орт (о)'!EK4</f>
        <v>109.2</v>
      </c>
      <c r="IF8" s="143">
        <f>'5. орт (о)'!EL4</f>
        <v>107.7</v>
      </c>
      <c r="IG8" s="143">
        <f>'5. орт (о)'!EM4</f>
        <v>107.5</v>
      </c>
      <c r="IH8" s="143">
        <f>'5. орт (о)'!EN4</f>
        <v>108.2</v>
      </c>
      <c r="II8" s="143">
        <f>'5. орт (о)'!EO4</f>
        <v>107.1</v>
      </c>
      <c r="IJ8" s="143">
        <f>'5. орт (о)'!EP4</f>
        <v>103.9</v>
      </c>
      <c r="IK8" s="143">
        <f>'5. орт (о)'!EQ4</f>
        <v>106</v>
      </c>
      <c r="IL8" s="143">
        <f>'5. орт (о)'!ER4</f>
        <v>105.2</v>
      </c>
      <c r="IM8" s="143">
        <f>'5. орт (о)'!ES4</f>
        <v>105.5</v>
      </c>
      <c r="IN8" s="143">
        <f>'5. орт (о)'!ET4</f>
        <v>105.9</v>
      </c>
      <c r="IO8" s="143">
        <f>'5. орт (о)'!EU4</f>
        <v>105.9</v>
      </c>
      <c r="IP8" s="143">
        <f>'5. орт (о)'!EV4</f>
        <v>106.1</v>
      </c>
      <c r="IQ8" s="143">
        <f>'5. орт (о)'!EW4</f>
        <v>108.2</v>
      </c>
      <c r="IR8" s="143">
        <f>'5. орт (о)'!EX4</f>
        <v>109.3</v>
      </c>
      <c r="IS8" s="143">
        <f>'5. орт (о)'!EY4</f>
        <v>109.1</v>
      </c>
      <c r="IT8" s="143">
        <f>'5. орт (о)'!EZ4</f>
        <v>108.5</v>
      </c>
      <c r="IU8" s="143">
        <f>'5. орт (о)'!FA4</f>
        <v>109.4</v>
      </c>
      <c r="IV8" s="143">
        <f>'5. орт (о)'!FB4</f>
        <v>107.5</v>
      </c>
      <c r="IW8" s="143">
        <f>'5. орт (о)'!FC4</f>
        <v>108.3</v>
      </c>
      <c r="IX8" s="143">
        <f>'5. орт (о)'!FD4</f>
        <v>107.8</v>
      </c>
      <c r="IY8" s="143">
        <f>'5. орт (о)'!FE4</f>
        <v>107</v>
      </c>
      <c r="IZ8" s="143">
        <f>'5. орт (о)'!FF4</f>
        <v>107.6</v>
      </c>
      <c r="JA8" s="143">
        <f>'5. орт (о)'!FG4</f>
        <v>107.7</v>
      </c>
      <c r="JB8" s="143">
        <f>'5. орт (о)'!FH4</f>
        <v>106.2</v>
      </c>
      <c r="JC8" s="143">
        <f>'5. орт (о)'!FI4</f>
        <v>105.3</v>
      </c>
      <c r="JD8" s="143">
        <f>'5. орт (о)'!FJ4</f>
        <v>105.3</v>
      </c>
      <c r="JE8" s="143">
        <f>'5. орт (о)'!FK4</f>
        <v>104.7</v>
      </c>
      <c r="JF8" s="143">
        <f>'5. орт (о)'!FL4</f>
        <v>105</v>
      </c>
      <c r="JG8" s="143">
        <f>'5. орт (о)'!FM4</f>
        <v>105</v>
      </c>
      <c r="JH8" s="143">
        <f>'5. орт (о)'!FN4</f>
        <v>104.5</v>
      </c>
      <c r="JI8" s="143">
        <f>'5. орт (о)'!FO4</f>
        <v>103.1</v>
      </c>
      <c r="JJ8" s="143">
        <f>'5. орт (о)'!FP4</f>
        <v>104.5</v>
      </c>
      <c r="JK8" s="143">
        <f>'5. орт (о)'!FQ4</f>
        <v>104.3</v>
      </c>
      <c r="JL8" s="143">
        <f>'5. орт (о)'!FR4</f>
        <v>103.4</v>
      </c>
      <c r="JM8" s="143">
        <f>'5. орт (о)'!FS4</f>
        <v>103.8</v>
      </c>
      <c r="JN8" s="143">
        <f>'5. орт (о)'!FT4</f>
        <v>104.5</v>
      </c>
      <c r="JO8" s="143">
        <f>'5. орт (о)'!FU4</f>
        <v>104.2</v>
      </c>
      <c r="JP8" s="143">
        <f>'5. орт (о)'!FV4</f>
        <v>103.2</v>
      </c>
      <c r="JQ8" s="143">
        <f>'5. орт (о)'!FW4</f>
        <v>103.3</v>
      </c>
      <c r="JR8" s="143">
        <f>'5. орт (о)'!FX4</f>
        <v>104.1</v>
      </c>
      <c r="JS8" s="143">
        <f>'5. орт (о)'!FY4</f>
        <v>103.5</v>
      </c>
      <c r="JT8" s="143">
        <f>'5. орт (о)'!FZ4</f>
        <v>102.8</v>
      </c>
      <c r="JU8" s="143">
        <f>'5. орт (о)'!GA4</f>
        <v>104.3</v>
      </c>
      <c r="JV8" s="143">
        <f>'5. орт (о)'!GB4</f>
        <v>104.5</v>
      </c>
      <c r="JW8" s="143">
        <f>'5. орт (о)'!GC4</f>
        <v>103</v>
      </c>
      <c r="JX8" s="143">
        <f>'5. орт (о)'!GD4</f>
        <v>102.4</v>
      </c>
      <c r="JY8" s="143">
        <f>'5. орт (о)'!GE4</f>
        <v>101.1</v>
      </c>
      <c r="JZ8" s="143">
        <f>'5. орт (о)'!GF4</f>
        <v>101.6</v>
      </c>
      <c r="KA8" s="143">
        <f>'5. орт (о)'!GG4</f>
        <v>101.6</v>
      </c>
      <c r="KB8" s="143">
        <f>'5. орт (о)'!GH4</f>
        <v>101.8</v>
      </c>
      <c r="KC8" s="143">
        <f>'5. орт (о)'!GI4</f>
        <v>101.7</v>
      </c>
      <c r="KD8" s="143">
        <f>'5. орт (о)'!GJ4</f>
        <v>101.9</v>
      </c>
      <c r="KE8" s="143">
        <f>'5. орт (о)'!GK4</f>
        <v>105.1</v>
      </c>
      <c r="KF8" s="143">
        <f>'5. орт (о)'!GL4</f>
        <v>95.6</v>
      </c>
      <c r="KG8" s="143">
        <f>'5. орт (о)'!GM4</f>
        <v>92.5</v>
      </c>
      <c r="KH8" s="143">
        <f>'5. орт (о)'!GN4</f>
        <v>91</v>
      </c>
      <c r="KI8" s="143">
        <f>'5. орт (о)'!GO4</f>
        <v>90.1</v>
      </c>
      <c r="KJ8" s="143">
        <f>'5. орт (о)'!GP4</f>
        <v>90.5</v>
      </c>
      <c r="KK8" s="143">
        <f>'5. орт (о)'!GQ4</f>
        <v>90.3</v>
      </c>
      <c r="KL8" s="143">
        <f>'5. орт (о)'!GR4</f>
        <v>90.4</v>
      </c>
      <c r="KM8" s="143">
        <f>'5. орт (о)'!GS4</f>
        <v>90.5</v>
      </c>
      <c r="KN8" s="143">
        <f>'5. орт (о)'!GT4</f>
        <v>89.3</v>
      </c>
      <c r="KO8" s="143">
        <f>'5. орт (о)'!GU4</f>
        <v>88.7</v>
      </c>
      <c r="KP8" s="143">
        <f>'5. орт (о)'!GV4</f>
        <v>87.8</v>
      </c>
      <c r="KQ8" s="143">
        <f>'5. орт (о)'!GW4</f>
        <v>85.9</v>
      </c>
      <c r="KR8" s="143">
        <f>'5. орт (о)'!GX4</f>
        <v>93.8</v>
      </c>
      <c r="KS8" s="143">
        <f>'5. орт (о)'!GY4</f>
        <v>96.3</v>
      </c>
      <c r="KT8" s="143">
        <f>'5. орт (о)'!GZ4</f>
        <v>94.9</v>
      </c>
      <c r="KU8" s="143">
        <f>'5. орт (о)'!HA4</f>
        <v>95.7</v>
      </c>
      <c r="KV8" s="143">
        <f>'5. орт (о)'!HB4</f>
        <v>94.7</v>
      </c>
      <c r="KW8" s="143">
        <f>'5. орт (о)'!HC4</f>
        <v>95</v>
      </c>
      <c r="KX8" s="143">
        <f>'5. орт (о)'!HD4</f>
        <v>94</v>
      </c>
      <c r="KY8" s="143">
        <f>'5. орт (о)'!HE4</f>
        <v>96.5</v>
      </c>
      <c r="KZ8" s="143">
        <f>'5. орт (о)'!HF4</f>
        <v>96.4</v>
      </c>
      <c r="LA8" s="143">
        <f>'5. орт (о)'!HG4</f>
        <v>95.3</v>
      </c>
      <c r="LB8" s="143">
        <f>'5. орт (о)'!HH4</f>
        <v>95.3</v>
      </c>
      <c r="LC8" s="143">
        <f>'5. орт (о)'!HI4</f>
        <v>94.4</v>
      </c>
      <c r="LD8" s="143">
        <f>'5. орт (о)'!HJ4</f>
        <v>98</v>
      </c>
      <c r="LE8" s="143">
        <f>'5. орт (о)'!HK4</f>
        <v>97.2</v>
      </c>
      <c r="LF8" s="143">
        <f>'5. орт (о)'!HL4</f>
        <v>100</v>
      </c>
      <c r="LG8" s="143">
        <f>'5. орт (о)'!HM4</f>
        <v>100.3</v>
      </c>
      <c r="LH8" s="143">
        <f>'5. орт (о)'!HN4</f>
        <v>101.1</v>
      </c>
      <c r="LI8" s="143">
        <f>'5. орт (о)'!HO4</f>
        <v>101.4</v>
      </c>
      <c r="LJ8" s="143">
        <f>'5. орт (о)'!HP4</f>
        <v>102.6</v>
      </c>
      <c r="LK8" s="143">
        <f>'5. орт (о)'!HQ4</f>
        <v>100.4</v>
      </c>
      <c r="LL8" s="143">
        <f>'5. орт (о)'!HR4</f>
        <v>103.1</v>
      </c>
      <c r="LM8" s="143">
        <f>'5. орт (о)'!HS4</f>
        <v>103.4</v>
      </c>
      <c r="LN8" s="143">
        <f>'5. орт (о)'!HT4</f>
        <v>103.1</v>
      </c>
      <c r="LO8" s="143">
        <f>'5. орт (о)'!HU4</f>
        <v>103.3</v>
      </c>
      <c r="LP8" s="143">
        <f>'5. орт (о)'!HV4</f>
        <v>103</v>
      </c>
      <c r="LQ8" s="143">
        <f>'5. орт (о)'!HW4</f>
        <v>102.1</v>
      </c>
      <c r="LR8" s="143">
        <f>'5. орт (о)'!HX4</f>
        <v>103</v>
      </c>
      <c r="LS8" s="143">
        <f>'5. орт (о)'!HY4</f>
        <v>103.2</v>
      </c>
      <c r="LT8" s="143">
        <f>'5. орт (о)'!HZ4</f>
        <v>102.9</v>
      </c>
      <c r="LU8" s="143">
        <f>'5. орт (о)'!IA4</f>
        <v>103.4</v>
      </c>
      <c r="LV8" s="143">
        <f>'5. орт (о)'!IB4</f>
        <v>102.8</v>
      </c>
      <c r="LW8" s="143">
        <f>'5. орт (о)'!IC4</f>
        <v>103</v>
      </c>
      <c r="LX8" s="143">
        <f>'5. орт (о)'!ID4</f>
        <v>102.3</v>
      </c>
      <c r="LY8" s="143">
        <f>'5. орт (о)'!IE4</f>
        <v>102.2</v>
      </c>
      <c r="LZ8" s="143">
        <f>'5. орт (о)'!IF4</f>
        <v>103.3</v>
      </c>
      <c r="MA8" s="143">
        <f>'5. орт (о)'!IG4</f>
        <v>102.7</v>
      </c>
      <c r="MB8" s="143">
        <f>'5. орт (о)'!IH4</f>
        <v>102.2</v>
      </c>
      <c r="MC8" s="143">
        <f>'5. орт (о)'!II4</f>
        <v>102.3</v>
      </c>
      <c r="MD8" s="143">
        <f>'5. орт (о)'!IJ4</f>
        <v>102.4</v>
      </c>
      <c r="ME8" s="143">
        <f>'5. орт (о)'!IK4</f>
        <v>102</v>
      </c>
      <c r="MF8" s="143">
        <f>'5. орт (о)'!IL4</f>
        <v>101.9</v>
      </c>
      <c r="MG8" s="143">
        <f>'5. орт (о)'!IM4</f>
        <v>101.8</v>
      </c>
      <c r="MH8" s="143">
        <f>'5. орт (о)'!IN4</f>
        <v>101.5</v>
      </c>
      <c r="MI8" s="143">
        <f>'5. орт (о)'!IO4</f>
        <v>101.1</v>
      </c>
      <c r="MJ8" s="143">
        <f>'5. орт (о)'!IP4</f>
        <v>100.9</v>
      </c>
      <c r="MK8" s="143">
        <f>'5. орт (о)'!IQ4</f>
        <v>101.9</v>
      </c>
      <c r="ML8" s="143">
        <f>'5. орт (о)'!IR4</f>
        <v>102.6</v>
      </c>
      <c r="MM8" s="143">
        <f>'5. орт (о)'!IS4</f>
        <v>101.8</v>
      </c>
      <c r="MN8" s="143">
        <f>'5. орт (о)'!IT4</f>
        <v>102.7</v>
      </c>
      <c r="MO8" s="143">
        <f>'5. орт (о)'!IU4</f>
        <v>104.7</v>
      </c>
      <c r="MP8" s="143">
        <f>'5. орт (о)'!IV4</f>
        <v>105.7</v>
      </c>
      <c r="MQ8" s="143">
        <f>'5. орт (о)'!IW4</f>
        <v>77.400000000000006</v>
      </c>
      <c r="MR8" s="143">
        <f>'5. орт (о)'!IX4</f>
        <v>81.400000000000006</v>
      </c>
      <c r="MS8" s="143">
        <f>'5. орт (о)'!IY4</f>
        <v>92.9</v>
      </c>
      <c r="MT8" s="143">
        <f>'5. орт (о)'!IZ4</f>
        <v>98.1</v>
      </c>
      <c r="MU8" s="143">
        <f>'5. орт (о)'!JA4</f>
        <v>97.3</v>
      </c>
      <c r="MV8" s="143">
        <f>'5. орт (о)'!JB4</f>
        <v>97</v>
      </c>
      <c r="MW8" s="265">
        <f>'5. орт (о)'!JC4</f>
        <v>102.2</v>
      </c>
      <c r="MX8" s="265">
        <f>'5. орт (о)'!JD4</f>
        <v>98.8</v>
      </c>
    </row>
    <row r="9" spans="1:363" x14ac:dyDescent="0.3">
      <c r="A9" s="143" t="s">
        <v>349</v>
      </c>
      <c r="B9" t="s">
        <v>290</v>
      </c>
      <c r="DH9">
        <f>'6. оборот опт торг (о)'!B3</f>
        <v>288.07622529999998</v>
      </c>
      <c r="DI9" s="143">
        <f>'6. оборот опт торг (о)'!C3</f>
        <v>290.39803090000009</v>
      </c>
      <c r="DJ9" s="143">
        <f>'6. оборот опт торг (о)'!D3</f>
        <v>332.22236190000018</v>
      </c>
      <c r="DK9" s="143">
        <f>'6. оборот опт торг (о)'!E3</f>
        <v>317.47547810000009</v>
      </c>
      <c r="DL9" s="143">
        <f>'6. оборот опт торг (о)'!F3</f>
        <v>337.2190536999999</v>
      </c>
      <c r="DM9" s="143">
        <f>'6. оборот опт торг (о)'!G3</f>
        <v>352.21522479999982</v>
      </c>
      <c r="DN9" s="143">
        <f>'6. оборот опт торг (о)'!H3</f>
        <v>356.7735379999998</v>
      </c>
      <c r="DO9" s="143">
        <f>'6. оборот опт торг (о)'!I3</f>
        <v>364.74578759999991</v>
      </c>
      <c r="DP9" s="143">
        <f>'6. оборот опт торг (о)'!J3</f>
        <v>381.62362570000005</v>
      </c>
      <c r="DQ9" s="143">
        <f>'6. оборот опт торг (о)'!K3</f>
        <v>394.11796760000016</v>
      </c>
      <c r="DR9" s="143">
        <f>'6. оборот опт торг (о)'!L3</f>
        <v>409.94521690000016</v>
      </c>
      <c r="DS9" s="143">
        <f>'6. оборот опт торг (о)'!M3</f>
        <v>431.99516519999997</v>
      </c>
      <c r="DT9" s="143">
        <f>'6. оборот опт торг (о)'!N3</f>
        <v>397.63505589999994</v>
      </c>
      <c r="DU9" s="143">
        <f>'6. оборот опт торг (о)'!O3</f>
        <v>405.99628639999992</v>
      </c>
      <c r="DV9" s="143">
        <f>'6. оборот опт торг (о)'!P3</f>
        <v>422.57123300000006</v>
      </c>
      <c r="DW9" s="143">
        <f>'6. оборот опт торг (о)'!Q3</f>
        <v>433.64705870000006</v>
      </c>
      <c r="DX9" s="143">
        <f>'6. оборот опт торг (о)'!R3</f>
        <v>436.04439660000003</v>
      </c>
      <c r="DY9" s="143">
        <f>'6. оборот опт торг (о)'!S3</f>
        <v>458.55406170000009</v>
      </c>
      <c r="DZ9" s="143">
        <f>'6. оборот опт торг (о)'!T3</f>
        <v>468.71336079999998</v>
      </c>
      <c r="EA9" s="143">
        <f>'6. оборот опт торг (о)'!U3</f>
        <v>463.00668439999993</v>
      </c>
      <c r="EB9" s="143">
        <f>'6. оборот опт торг (о)'!V3</f>
        <v>474.99016949999992</v>
      </c>
      <c r="EC9" s="143">
        <f>'6. оборот опт торг (о)'!W3</f>
        <v>505.57965089999999</v>
      </c>
      <c r="ED9" s="143">
        <f>'6. оборот опт торг (о)'!X3</f>
        <v>509.01816560000015</v>
      </c>
      <c r="EE9" s="143">
        <f>'6. оборот опт торг (о)'!Y3</f>
        <v>532.09188010000014</v>
      </c>
      <c r="EF9" s="143">
        <f>'6. оборот опт торг (о)'!Z3</f>
        <v>485.33423229999994</v>
      </c>
      <c r="EG9" s="143">
        <f>'6. оборот опт торг (о)'!AA3</f>
        <v>487.03440539999997</v>
      </c>
      <c r="EH9" s="143">
        <f>'6. оборот опт торг (о)'!AB3</f>
        <v>524.89508569999998</v>
      </c>
      <c r="EI9" s="143">
        <f>'6. оборот опт торг (о)'!AC3</f>
        <v>536.81760760000009</v>
      </c>
      <c r="EJ9" s="143">
        <f>'6. оборот опт торг (о)'!AD3</f>
        <v>502.87539129999999</v>
      </c>
      <c r="EK9" s="143">
        <f>'6. оборот опт торг (о)'!AE3</f>
        <v>519.81283029999997</v>
      </c>
      <c r="EL9" s="143">
        <f>'6. оборот опт торг (о)'!AF3</f>
        <v>554.08977409999989</v>
      </c>
      <c r="EM9" s="143">
        <f>'6. оборот опт торг (о)'!AG3</f>
        <v>577.84061959999985</v>
      </c>
      <c r="EN9" s="143">
        <f>'6. оборот опт торг (о)'!AH3</f>
        <v>598.33838009999977</v>
      </c>
      <c r="EO9" s="143">
        <f>'6. оборот опт торг (о)'!AI3</f>
        <v>652.48162779999996</v>
      </c>
      <c r="EP9" s="143">
        <f>'6. оборот опт торг (о)'!AJ3</f>
        <v>666.05965790000005</v>
      </c>
      <c r="EQ9" s="143">
        <f>'6. оборот опт торг (о)'!AK3</f>
        <v>713.63155480000023</v>
      </c>
      <c r="ER9" s="143">
        <f>'6. оборот опт торг (о)'!AL3</f>
        <v>678.78702130000011</v>
      </c>
      <c r="ES9" s="143">
        <f>'6. оборот опт торг (о)'!AM3</f>
        <v>672.92812999999978</v>
      </c>
      <c r="ET9" s="143">
        <f>'6. оборот опт торг (о)'!AN3</f>
        <v>728.23488949999978</v>
      </c>
      <c r="EU9" s="143">
        <f>'6. оборот опт торг (о)'!AO3</f>
        <v>723.18314229999976</v>
      </c>
      <c r="EV9" s="143">
        <f>'6. оборот опт торг (о)'!AP3</f>
        <v>685.16791089999992</v>
      </c>
      <c r="EW9" s="143">
        <f>'6. оборот опт торг (о)'!AQ3</f>
        <v>684.19615879999992</v>
      </c>
      <c r="EX9" s="143">
        <f>'6. оборот опт торг (о)'!AR3</f>
        <v>690.55805759999987</v>
      </c>
      <c r="EY9" s="143">
        <f>'6. оборот опт торг (о)'!AS3</f>
        <v>716.10448539999982</v>
      </c>
      <c r="EZ9" s="143">
        <f>'6. оборот опт торг (о)'!AT3</f>
        <v>757.35716869999987</v>
      </c>
      <c r="FA9" s="143">
        <f>'6. оборот опт торг (о)'!AU3</f>
        <v>820.30419449999999</v>
      </c>
      <c r="FB9" s="143">
        <f>'6. оборот опт торг (о)'!AV3</f>
        <v>828.77035689999991</v>
      </c>
      <c r="FC9" s="143">
        <f>'6. оборот опт торг (о)'!AW3</f>
        <v>902.11583019999989</v>
      </c>
      <c r="FD9" s="143">
        <f>'6. оборот опт торг (о)'!AX3</f>
        <v>825.84614580000016</v>
      </c>
      <c r="FE9" s="143">
        <f>'6. оборот опт торг (о)'!AY3</f>
        <v>820.01399380000009</v>
      </c>
      <c r="FF9" s="143">
        <f>'6. оборот опт торг (о)'!AZ3</f>
        <v>909.40013380000028</v>
      </c>
      <c r="FG9" s="143">
        <f>'6. оборот опт торг (о)'!BA3</f>
        <v>895.54944710000007</v>
      </c>
      <c r="FH9" s="143">
        <f>'6. оборот опт торг (о)'!BB3</f>
        <v>866.99907209999992</v>
      </c>
      <c r="FI9" s="143">
        <f>'6. оборот опт торг (о)'!BC3</f>
        <v>896.14804319999985</v>
      </c>
      <c r="FJ9" s="143">
        <f>'6. оборот опт торг (о)'!BD3</f>
        <v>914.19636500000024</v>
      </c>
      <c r="FK9" s="143">
        <f>'6. оборот опт торг (о)'!BE3</f>
        <v>958.93642520000014</v>
      </c>
      <c r="FL9" s="143">
        <f>'6. оборот опт торг (о)'!BF3</f>
        <v>1000.8276033000002</v>
      </c>
      <c r="FM9" s="143">
        <f>'6. оборот опт торг (о)'!BG3</f>
        <v>1077.8932066</v>
      </c>
      <c r="FN9" s="143">
        <f>'6. оборот опт торг (о)'!BH3</f>
        <v>1087.9582422000003</v>
      </c>
      <c r="FO9" s="143">
        <f>'6. оборот опт торг (о)'!BI3</f>
        <v>1169.0909743999996</v>
      </c>
      <c r="FP9" s="143">
        <f>'6. оборот опт торг (о)'!BJ3</f>
        <v>1025.8642773999998</v>
      </c>
      <c r="FQ9" s="143">
        <f>'6. оборот опт торг (о)'!BK3</f>
        <v>1053.5806926</v>
      </c>
      <c r="FR9" s="143">
        <f>'6. оборот опт торг (о)'!BL3</f>
        <v>1190.0439564000001</v>
      </c>
      <c r="FS9" s="143">
        <f>'6. оборот опт торг (о)'!BM3</f>
        <v>1248.7197601</v>
      </c>
      <c r="FT9" s="143">
        <f>'6. оборот опт торг (о)'!BN3</f>
        <v>1216.2226275999997</v>
      </c>
      <c r="FU9" s="143">
        <f>'6. оборот опт торг (о)'!BO3</f>
        <v>1244.0528670000006</v>
      </c>
      <c r="FV9" s="143">
        <f>'6. оборот опт торг (о)'!BP3</f>
        <v>1312.3873198000003</v>
      </c>
      <c r="FW9" s="143">
        <f>'6. оборот опт торг (о)'!BQ3</f>
        <v>1364.0857507999999</v>
      </c>
      <c r="FX9" s="143">
        <f>'6. оборот опт торг (о)'!BR3</f>
        <v>1372.2193182999997</v>
      </c>
      <c r="FY9" s="143">
        <f>'6. оборот опт торг (о)'!BS3</f>
        <v>1446.4521748999991</v>
      </c>
      <c r="FZ9" s="143">
        <f>'6. оборот опт торг (о)'!BT3</f>
        <v>1478.3031849999995</v>
      </c>
      <c r="GA9" s="143">
        <f>'6. оборот опт торг (о)'!BU3</f>
        <v>1674.0309247999999</v>
      </c>
      <c r="GB9" s="143">
        <f>'6. оборот опт торг (о)'!BV3</f>
        <v>1427.3363251999999</v>
      </c>
      <c r="GC9" s="143">
        <f>'6. оборот опт торг (о)'!BW3</f>
        <v>1488.5006265999996</v>
      </c>
      <c r="GD9" s="143">
        <f>'6. оборот опт торг (о)'!BX3</f>
        <v>1643.5477016</v>
      </c>
      <c r="GE9" s="143">
        <f>'6. оборот опт торг (о)'!BY3</f>
        <v>1610.5606074999998</v>
      </c>
      <c r="GF9" s="143">
        <f>'6. оборот опт торг (о)'!BZ3</f>
        <v>1590.2803063999993</v>
      </c>
      <c r="GG9" s="143">
        <f>'6. оборот опт торг (о)'!CA3</f>
        <v>1588.8701841999996</v>
      </c>
      <c r="GH9" s="143">
        <f>'6. оборот опт торг (о)'!CB3</f>
        <v>1630.9186663000005</v>
      </c>
      <c r="GI9" s="143">
        <f>'6. оборот опт торг (о)'!CC3</f>
        <v>1735.2696225000007</v>
      </c>
      <c r="GJ9" s="143">
        <f>'6. оборот опт торг (о)'!CD3</f>
        <v>1743.3812536000005</v>
      </c>
      <c r="GK9" s="143">
        <f>'6. оборот опт торг (о)'!CE3</f>
        <v>1719.2687656000003</v>
      </c>
      <c r="GL9" s="143">
        <f>'6. оборот опт торг (о)'!CF3</f>
        <v>1775.6948408000001</v>
      </c>
      <c r="GM9" s="143">
        <f>'6. оборот опт торг (о)'!CG3</f>
        <v>1968.1722372000006</v>
      </c>
      <c r="GN9" s="143">
        <f>'6. оборот опт торг (о)'!CH3</f>
        <v>1633.9430433000007</v>
      </c>
      <c r="GO9" s="143">
        <f>'6. оборот опт торг (о)'!CI3</f>
        <v>1637.6437467999999</v>
      </c>
      <c r="GP9" s="143">
        <f>'6. оборот опт торг (о)'!CJ3</f>
        <v>1837.2278345000004</v>
      </c>
      <c r="GQ9" s="143">
        <f>'6. оборот опт торг (о)'!CK3</f>
        <v>1848.8738143</v>
      </c>
      <c r="GR9" s="143">
        <f>'6. оборот опт торг (о)'!CL3</f>
        <v>1853.5819686999998</v>
      </c>
      <c r="GS9" s="143">
        <f>'6. оборот опт торг (о)'!CM3</f>
        <v>1907.7725228999996</v>
      </c>
      <c r="GT9" s="143">
        <f>'6. оборот опт торг (о)'!CN3</f>
        <v>2022.7850689999998</v>
      </c>
      <c r="GU9" s="143">
        <f>'6. оборот опт торг (о)'!CO3</f>
        <v>2042.7358091999995</v>
      </c>
      <c r="GV9" s="143">
        <f>'6. оборот опт торг (о)'!CP3</f>
        <v>2120.6087611000003</v>
      </c>
      <c r="GW9" s="143">
        <f>'6. оборот опт торг (о)'!CQ3</f>
        <v>2256.6952496999997</v>
      </c>
      <c r="GX9" s="143">
        <f>'6. оборот опт торг (о)'!CR3</f>
        <v>2327.6526104999989</v>
      </c>
      <c r="GY9" s="143">
        <f>'6. оборот опт торг (о)'!CS3</f>
        <v>2526.1258140000004</v>
      </c>
      <c r="GZ9" s="143">
        <f>'6. оборот опт торг (о)'!CT3</f>
        <v>2234.5926834000002</v>
      </c>
      <c r="HA9" s="143">
        <f>'6. оборот опт торг (о)'!CU3</f>
        <v>2279.5714218000003</v>
      </c>
      <c r="HB9" s="143">
        <f>'6. оборот опт торг (о)'!CV3</f>
        <v>2512.6501283000002</v>
      </c>
      <c r="HC9" s="143">
        <f>'6. оборот опт торг (о)'!CW3</f>
        <v>2593.8176288</v>
      </c>
      <c r="HD9" s="143">
        <f>'6. оборот опт торг (о)'!CX3</f>
        <v>2583.1654273999993</v>
      </c>
      <c r="HE9" s="143">
        <f>'6. оборот опт торг (о)'!CY3</f>
        <v>2680.4493793000011</v>
      </c>
      <c r="HF9" s="143">
        <f>'6. оборот опт торг (о)'!CZ3</f>
        <v>2817.5485532000002</v>
      </c>
      <c r="HG9" s="143">
        <f>'6. оборот опт торг (о)'!DA3</f>
        <v>2808.3709551000011</v>
      </c>
      <c r="HH9" s="143">
        <f>'6. оборот опт торг (о)'!DB3</f>
        <v>2849.5367715999992</v>
      </c>
      <c r="HI9" s="143">
        <f>'6. оборот опт торг (о)'!DC3</f>
        <v>2725.9367146999998</v>
      </c>
      <c r="HJ9" s="143">
        <f>'6. оборот опт торг (о)'!DD3</f>
        <v>2423.6325503999992</v>
      </c>
      <c r="HK9" s="143">
        <f>'6. оборот опт торг (о)'!DE3</f>
        <v>2627.0902351000009</v>
      </c>
      <c r="HL9" s="143">
        <f>'6. оборот опт торг (о)'!DF3</f>
        <v>2105.8248186999999</v>
      </c>
      <c r="HM9" s="143">
        <f>'6. оборот опт торг (о)'!DG3</f>
        <v>2223.0411916999997</v>
      </c>
      <c r="HN9" s="143">
        <f>'6. оборот опт торг (о)'!DH3</f>
        <v>2427.6126099000003</v>
      </c>
      <c r="HO9" s="143">
        <f>'6. оборот опт торг (о)'!DI3</f>
        <v>2253.1698759999995</v>
      </c>
      <c r="HP9" s="143">
        <f>'6. оборот опт торг (о)'!DJ3</f>
        <v>2156.2455891000004</v>
      </c>
      <c r="HQ9" s="143">
        <f>'6. оборот опт торг (о)'!DK3</f>
        <v>2242.984258200001</v>
      </c>
      <c r="HR9" s="143">
        <f>'6. оборот опт торг (о)'!DL3</f>
        <v>2260.8160986999992</v>
      </c>
      <c r="HS9" s="143">
        <f>'6. оборот опт торг (о)'!DM3</f>
        <v>2293.3512477000013</v>
      </c>
      <c r="HT9" s="143">
        <f>'6. оборот опт торг (о)'!DN3</f>
        <v>2433.8341896000011</v>
      </c>
      <c r="HU9" s="143">
        <f>'6. оборот опт торг (о)'!DO3</f>
        <v>2502.1069506000013</v>
      </c>
      <c r="HV9" s="143">
        <f>'6. оборот опт торг (о)'!DP3</f>
        <v>2552.1270880000002</v>
      </c>
      <c r="HW9" s="143">
        <f>'6. оборот опт торг (о)'!DQ3</f>
        <v>2807.6412103999996</v>
      </c>
      <c r="HX9" s="143">
        <f>'6. оборот опт торг (о)'!DR3</f>
        <v>2160.8000000000002</v>
      </c>
      <c r="HY9" s="143">
        <f>'6. оборот опт торг (о)'!DS3</f>
        <v>2420.6999999999998</v>
      </c>
      <c r="HZ9" s="143">
        <f>'6. оборот опт торг (о)'!DT3</f>
        <v>2727.2</v>
      </c>
      <c r="IA9" s="143">
        <f>'6. оборот опт торг (о)'!DU3</f>
        <v>2601.1</v>
      </c>
      <c r="IB9" s="143">
        <f>'6. оборот опт торг (о)'!DV3</f>
        <v>2488.6</v>
      </c>
      <c r="IC9" s="143">
        <f>'6. оборот опт торг (о)'!DW3</f>
        <v>2600.9</v>
      </c>
      <c r="ID9" s="143">
        <f>'6. оборот опт торг (о)'!DX3</f>
        <v>2582.3000000000002</v>
      </c>
      <c r="IE9" s="143">
        <f>'6. оборот опт торг (о)'!DY3</f>
        <v>2675.5</v>
      </c>
      <c r="IF9" s="143">
        <f>'6. оборот опт торг (о)'!DZ3</f>
        <v>2790.3</v>
      </c>
      <c r="IG9" s="143">
        <f>'6. оборот опт торг (о)'!EA3</f>
        <v>2863</v>
      </c>
      <c r="IH9" s="143">
        <f>'6. оборот опт торг (о)'!EB3</f>
        <v>2974.7</v>
      </c>
      <c r="II9" s="143">
        <f>'6. оборот опт торг (о)'!EC3</f>
        <v>3268.4</v>
      </c>
      <c r="IJ9" s="143">
        <f>'6. оборот опт торг (о)'!ED3</f>
        <v>2562</v>
      </c>
      <c r="IK9" s="143">
        <f>'6. оборот опт торг (о)'!EE3</f>
        <v>2740.6</v>
      </c>
      <c r="IL9" s="143">
        <f>'6. оборот опт торг (о)'!EF3</f>
        <v>3158</v>
      </c>
      <c r="IM9" s="143">
        <f>'6. оборот опт торг (о)'!EG3</f>
        <v>3043.5</v>
      </c>
      <c r="IN9" s="143">
        <f>'6. оборот опт торг (о)'!EH3</f>
        <v>3018.5</v>
      </c>
      <c r="IO9" s="143">
        <f>'6. оборот опт торг (о)'!EI3</f>
        <v>3213.3</v>
      </c>
      <c r="IP9" s="143">
        <f>'6. оборот опт торг (о)'!EJ3</f>
        <v>3134.2</v>
      </c>
      <c r="IQ9" s="143">
        <f>'6. оборот опт торг (о)'!EK3</f>
        <v>3358.1</v>
      </c>
      <c r="IR9" s="143">
        <f>'6. оборот опт торг (о)'!EL3</f>
        <v>3474.6</v>
      </c>
      <c r="IS9" s="143">
        <f>'6. оборот опт торг (о)'!EM3</f>
        <v>3589.4</v>
      </c>
      <c r="IT9" s="143">
        <f>'6. оборот опт торг (о)'!EN3</f>
        <v>3733.3</v>
      </c>
      <c r="IU9" s="143">
        <f>'6. оборот опт торг (о)'!EO3</f>
        <v>4128.5</v>
      </c>
      <c r="IV9" s="143">
        <f>'6. оборот опт торг (о)'!EP3</f>
        <v>3004.3</v>
      </c>
      <c r="IW9" s="143">
        <f>'6. оборот опт торг (о)'!EQ3</f>
        <v>3275.2</v>
      </c>
      <c r="IX9" s="143">
        <f>'6. оборот опт торг (о)'!ER3</f>
        <v>3585</v>
      </c>
      <c r="IY9" s="143">
        <f>'6. оборот опт торг (о)'!ES3</f>
        <v>3418.2</v>
      </c>
      <c r="IZ9" s="143">
        <f>'6. оборот опт торг (о)'!ET3</f>
        <v>3398.2</v>
      </c>
      <c r="JA9" s="143">
        <f>'6. оборот опт торг (о)'!EU3</f>
        <v>3463.8</v>
      </c>
      <c r="JB9" s="143">
        <f>'6. оборот опт торг (о)'!EV3</f>
        <v>3561.2</v>
      </c>
      <c r="JC9" s="143">
        <f>'6. оборот опт торг (о)'!EW3</f>
        <v>3663</v>
      </c>
      <c r="JD9" s="143">
        <f>'6. оборот опт торг (о)'!EX3</f>
        <v>3760.1</v>
      </c>
      <c r="JE9" s="143">
        <f>'6. оборот опт торг (о)'!EY3</f>
        <v>3866.2</v>
      </c>
      <c r="JF9" s="143">
        <f>'6. оборот опт торг (о)'!EZ3</f>
        <v>3795.7</v>
      </c>
      <c r="JG9" s="143">
        <f>'6. оборот опт торг (о)'!FA3</f>
        <v>4155.1000000000004</v>
      </c>
      <c r="JH9" s="143">
        <f>'6. оборот опт торг (о)'!FB3</f>
        <v>3179.2</v>
      </c>
      <c r="JI9" s="143">
        <f>'6. оборот опт торг (о)'!FC3</f>
        <v>3359.8</v>
      </c>
      <c r="JJ9" s="143">
        <f>'6. оборот опт торг (о)'!FD3</f>
        <v>3770.7</v>
      </c>
      <c r="JK9" s="143">
        <f>'6. оборот опт торг (о)'!FE3</f>
        <v>3723</v>
      </c>
      <c r="JL9" s="143">
        <f>'6. оборот опт торг (о)'!FF3</f>
        <v>3519.4</v>
      </c>
      <c r="JM9" s="143">
        <f>'6. оборот опт торг (о)'!FG3</f>
        <v>3647.1</v>
      </c>
      <c r="JN9" s="143">
        <f>'6. оборот опт торг (о)'!FH3</f>
        <v>3725.4</v>
      </c>
      <c r="JO9" s="143">
        <f>'6. оборот опт торг (о)'!FI3</f>
        <v>3757.5</v>
      </c>
      <c r="JP9" s="143">
        <f>'6. оборот опт торг (о)'!FJ3</f>
        <v>3927.3</v>
      </c>
      <c r="JQ9" s="143">
        <f>'6. оборот опт торг (о)'!FK3</f>
        <v>3973.5</v>
      </c>
      <c r="JR9" s="143">
        <f>'6. оборот опт торг (о)'!FL3</f>
        <v>4029.9</v>
      </c>
      <c r="JS9" s="143">
        <f>'6. оборот опт торг (о)'!FM3</f>
        <v>4508.6000000000004</v>
      </c>
      <c r="JT9" s="143">
        <f>'6. оборот опт торг (о)'!FN3</f>
        <v>3530.7</v>
      </c>
      <c r="JU9" s="143">
        <f>'6. оборот опт торг (о)'!FO3</f>
        <v>3799.3</v>
      </c>
      <c r="JV9" s="143">
        <f>'6. оборот опт торг (о)'!FP3</f>
        <v>4211.6000000000004</v>
      </c>
      <c r="JW9" s="143">
        <f>'6. оборот опт торг (о)'!FQ3</f>
        <v>4214.5</v>
      </c>
      <c r="JX9" s="143">
        <f>'6. оборот опт торг (о)'!FR3</f>
        <v>4051.1</v>
      </c>
      <c r="JY9" s="143">
        <f>'6. оборот опт торг (о)'!FS3</f>
        <v>4113.5</v>
      </c>
      <c r="JZ9" s="143">
        <f>'6. оборот опт торг (о)'!FT3</f>
        <v>4245.6000000000004</v>
      </c>
      <c r="KA9" s="143">
        <f>'6. оборот опт торг (о)'!FU3</f>
        <v>4175.6000000000004</v>
      </c>
      <c r="KB9" s="143">
        <f>'6. оборот опт торг (о)'!FV3</f>
        <v>4416.7</v>
      </c>
      <c r="KC9" s="143">
        <f>'6. оборот опт торг (о)'!FW3</f>
        <v>4589.8999999999996</v>
      </c>
      <c r="KD9" s="143">
        <f>'6. оборот опт торг (о)'!FX3</f>
        <v>4588.8999999999996</v>
      </c>
      <c r="KE9" s="143">
        <f>'6. оборот опт торг (о)'!FY3</f>
        <v>5406.5</v>
      </c>
      <c r="KF9" s="143">
        <f>'6. оборот опт торг (о)'!FZ3</f>
        <v>3897.3</v>
      </c>
      <c r="KG9" s="143">
        <f>'6. оборот опт торг (о)'!GA3</f>
        <v>4136.3999999999996</v>
      </c>
      <c r="KH9" s="143">
        <f>'6. оборот опт торг (о)'!GB3</f>
        <v>4731.5</v>
      </c>
      <c r="KI9" s="143">
        <f>'6. оборот опт торг (о)'!GC3</f>
        <v>4587.8999999999996</v>
      </c>
      <c r="KJ9" s="143">
        <f>'6. оборот опт торг (о)'!GD3</f>
        <v>4306.5</v>
      </c>
      <c r="KK9" s="143">
        <f>'6. оборот опт торг (о)'!GE3</f>
        <v>4647.8999999999996</v>
      </c>
      <c r="KL9" s="143">
        <f>'6. оборот опт торг (о)'!GF3</f>
        <v>4801.7</v>
      </c>
      <c r="KM9" s="143">
        <f>'6. оборот опт торг (о)'!GG3</f>
        <v>4801.6000000000004</v>
      </c>
      <c r="KN9" s="143">
        <f>'6. оборот опт торг (о)'!GH3</f>
        <v>5042.8999999999996</v>
      </c>
      <c r="KO9" s="143">
        <f>'6. оборот опт торг (о)'!GI3</f>
        <v>5078.6000000000004</v>
      </c>
      <c r="KP9" s="143">
        <f>'6. оборот опт торг (о)'!GJ3</f>
        <v>4867.3999999999996</v>
      </c>
      <c r="KQ9" s="143">
        <f>'6. оборот опт торг (о)'!GK3</f>
        <v>5832.8</v>
      </c>
      <c r="KR9" s="143">
        <f>'6. оборот опт торг (о)'!GL3</f>
        <v>4096.6000000000004</v>
      </c>
      <c r="KS9" s="143">
        <f>'6. оборот опт торг (о)'!GM3</f>
        <v>4643.5</v>
      </c>
      <c r="KT9" s="143">
        <f>'6. оборот опт торг (о)'!GN3</f>
        <v>5196.3999999999996</v>
      </c>
      <c r="KU9" s="143">
        <f>'6. оборот опт торг (о)'!GO3</f>
        <v>4982.1000000000004</v>
      </c>
      <c r="KV9" s="143">
        <f>'6. оборот опт торг (о)'!GP3</f>
        <v>4770.3</v>
      </c>
      <c r="KW9" s="143">
        <f>'6. оборот опт торг (о)'!GQ3</f>
        <v>5100.8999999999996</v>
      </c>
      <c r="KX9" s="143">
        <f>'6. оборот опт торг (о)'!GR3</f>
        <v>5047.2</v>
      </c>
      <c r="KY9" s="143">
        <f>'6. оборот опт торг (о)'!GS3</f>
        <v>5268.5</v>
      </c>
      <c r="KZ9" s="143">
        <f>'6. оборот опт торг (о)'!GT3</f>
        <v>5396.2</v>
      </c>
      <c r="LA9" s="143">
        <f>'6. оборот опт торг (о)'!GU3</f>
        <v>5396.6</v>
      </c>
      <c r="LB9" s="143">
        <f>'6. оборот опт торг (о)'!GV3</f>
        <v>5601.6</v>
      </c>
      <c r="LC9" s="143">
        <f>'6. оборот опт торг (о)'!GW3</f>
        <v>6215.2</v>
      </c>
      <c r="LD9" s="143">
        <f>'6. оборот опт торг (о)'!GX3</f>
        <v>4865.6000000000004</v>
      </c>
      <c r="LE9" s="143">
        <f>'6. оборот опт торг (о)'!GY3</f>
        <v>5141.2</v>
      </c>
      <c r="LF9" s="143">
        <f>'6. оборот опт торг (о)'!GZ3</f>
        <v>5896.2</v>
      </c>
      <c r="LG9" s="143">
        <f>'6. оборот опт торг (о)'!HA3</f>
        <v>5475.4</v>
      </c>
      <c r="LH9" s="143">
        <f>'6. оборот опт торг (о)'!HB3</f>
        <v>5443.8</v>
      </c>
      <c r="LI9" s="143">
        <f>'6. оборот опт торг (о)'!HC3</f>
        <v>5744.2</v>
      </c>
      <c r="LJ9" s="143">
        <f>'6. оборот опт торг (о)'!HD3</f>
        <v>5575</v>
      </c>
      <c r="LK9" s="143">
        <f>'6. оборот опт торг (о)'!HE3</f>
        <v>5946.8</v>
      </c>
      <c r="LL9" s="143">
        <f>'6. оборот опт торг (о)'!HF3</f>
        <v>6040.9</v>
      </c>
      <c r="LM9" s="143">
        <f>'6. оборот опт торг (о)'!HG3</f>
        <v>6207.6</v>
      </c>
      <c r="LN9" s="143">
        <f>'6. оборот опт торг (о)'!HH3</f>
        <v>6376.3</v>
      </c>
      <c r="LO9" s="143">
        <f>'6. оборот опт торг (о)'!HI3</f>
        <v>6981.2</v>
      </c>
      <c r="LP9" s="143">
        <f>'6. оборот опт торг (о)'!HJ3</f>
        <v>5187.3999999999996</v>
      </c>
      <c r="LQ9" s="143">
        <f>'6. оборот опт торг (о)'!HK3</f>
        <v>5463.4</v>
      </c>
      <c r="LR9" s="143">
        <f>'6. оборот опт торг (о)'!HL3</f>
        <v>6385.1</v>
      </c>
      <c r="LS9" s="143">
        <f>'6. оборот опт торг (о)'!HM3</f>
        <v>6321.7</v>
      </c>
      <c r="LT9" s="143">
        <f>'6. оборот опт торг (о)'!HN3</f>
        <v>6458.1</v>
      </c>
      <c r="LU9" s="143">
        <f>'6. оборот опт торг (о)'!HO3</f>
        <v>6558.8</v>
      </c>
      <c r="LV9" s="143">
        <f>'6. оборот опт торг (о)'!HP3</f>
        <v>6610.2</v>
      </c>
      <c r="LW9" s="143">
        <f>'6. оборот опт торг (о)'!HQ3</f>
        <v>6998.3</v>
      </c>
      <c r="LX9" s="143">
        <f>'6. оборот опт торг (о)'!HR3</f>
        <v>7051.4</v>
      </c>
      <c r="LY9" s="143">
        <f>'6. оборот опт торг (о)'!HS3</f>
        <v>7334</v>
      </c>
      <c r="LZ9" s="143">
        <f>'6. оборот опт торг (о)'!HT3</f>
        <v>7295.8</v>
      </c>
      <c r="MA9" s="143">
        <f>'6. оборот опт торг (о)'!HU3</f>
        <v>8115.7</v>
      </c>
      <c r="MB9" s="143">
        <f>'6. оборот опт торг (о)'!HV3</f>
        <v>5635.4</v>
      </c>
      <c r="MC9" s="143">
        <f>'6. оборот опт торг (о)'!HW3</f>
        <v>6124.7</v>
      </c>
      <c r="MD9" s="143">
        <f>'6. оборот опт торг (о)'!HX3</f>
        <v>7045.8</v>
      </c>
      <c r="ME9" s="143">
        <f>'6. оборот опт торг (о)'!HY3</f>
        <v>7084.2</v>
      </c>
      <c r="MF9" s="143">
        <f>'6. оборот опт торг (о)'!HZ3</f>
        <v>6704.4</v>
      </c>
      <c r="MG9" s="143">
        <f>'6. оборот опт торг (о)'!IA3</f>
        <v>6867.3</v>
      </c>
      <c r="MH9" s="143">
        <f>'6. оборот опт торг (о)'!IB3</f>
        <v>7060</v>
      </c>
      <c r="MI9" s="143">
        <f>'6. оборот опт торг (о)'!IC3</f>
        <v>7219.9</v>
      </c>
      <c r="MJ9" s="143">
        <f>'6. оборот опт торг (о)'!ID3</f>
        <v>7348.1</v>
      </c>
      <c r="MK9" s="143">
        <f>'6. оборот опт торг (о)'!IE3</f>
        <v>7575.8</v>
      </c>
      <c r="ML9" s="143">
        <f>'6. оборот опт торг (о)'!IF3</f>
        <v>7420.5</v>
      </c>
      <c r="MM9" s="143">
        <f>'6. оборот опт торг (о)'!IG3</f>
        <v>8118.2</v>
      </c>
      <c r="MN9" s="143">
        <f>'6. оборот опт торг (о)'!IH3</f>
        <v>5775.1</v>
      </c>
      <c r="MO9" s="143">
        <f>'6. оборот опт торг (о)'!II3</f>
        <v>6205.7</v>
      </c>
      <c r="MP9" s="143">
        <f>'6. оборот опт торг (о)'!IJ3</f>
        <v>7176.2</v>
      </c>
      <c r="MQ9" s="143">
        <f>'6. оборот опт торг (о)'!IK3</f>
        <v>5955.1</v>
      </c>
      <c r="MR9" s="143">
        <f>'6. оборот опт торг (о)'!IL3</f>
        <v>5665.8</v>
      </c>
      <c r="MS9" s="143">
        <f>'6. оборот опт торг (о)'!IM3</f>
        <v>6551.5</v>
      </c>
      <c r="MT9" s="143">
        <f>'6. оборот опт торг (о)'!IN3</f>
        <v>6920.3</v>
      </c>
      <c r="MU9" s="143">
        <f>'6. оборот опт торг (о)'!IO3</f>
        <v>7099.4</v>
      </c>
      <c r="MV9" s="143">
        <f>'6. оборот опт торг (о)'!IP3</f>
        <v>7448.3</v>
      </c>
      <c r="MW9" s="265"/>
      <c r="MX9" s="265"/>
    </row>
    <row r="10" spans="1:363" x14ac:dyDescent="0.3">
      <c r="A10" s="143" t="s">
        <v>343</v>
      </c>
      <c r="B10" t="s">
        <v>350</v>
      </c>
      <c r="AP10">
        <f>'7. безработица (о)'!B5</f>
        <v>6.766666667</v>
      </c>
      <c r="AQ10" s="143">
        <f>'7. безработица (о)'!C5</f>
        <v>7.1</v>
      </c>
      <c r="AR10" s="143">
        <f>'7. безработица (о)'!D5</f>
        <v>7.3</v>
      </c>
      <c r="AS10" s="143">
        <f>'7. безработица (о)'!E5</f>
        <v>7.4</v>
      </c>
      <c r="AT10" s="143">
        <f>'7. безработица (о)'!F5</f>
        <v>7.4333333330000002</v>
      </c>
      <c r="AU10" s="143">
        <f>'7. безработица (о)'!G5</f>
        <v>7.5333333329999999</v>
      </c>
      <c r="AV10" s="143">
        <f>'7. безработица (о)'!H5</f>
        <v>7.6333333330000004</v>
      </c>
      <c r="AW10" s="143">
        <f>'7. безработица (о)'!I5</f>
        <v>7.7</v>
      </c>
      <c r="AX10" s="143">
        <f>'7. безработица (о)'!J5</f>
        <v>7.733333333</v>
      </c>
      <c r="AY10" s="143">
        <f>'7. безработица (о)'!K5</f>
        <v>7.766666667</v>
      </c>
      <c r="AZ10" s="143">
        <f>'7. безработица (о)'!L5</f>
        <v>7.8333333329999997</v>
      </c>
      <c r="BA10" s="143">
        <f>'7. безработица (о)'!M5</f>
        <v>7.9333333330000002</v>
      </c>
      <c r="BB10" s="143">
        <f>'7. безработица (о)'!N5</f>
        <v>8</v>
      </c>
      <c r="BC10" s="143">
        <f>'7. безработица (о)'!O5</f>
        <v>8.1</v>
      </c>
      <c r="BD10" s="143">
        <f>'7. безработица (о)'!P5</f>
        <v>8.1666666669999994</v>
      </c>
      <c r="BE10" s="143">
        <f>'7. безработица (о)'!Q5</f>
        <v>8.3000000000000007</v>
      </c>
      <c r="BF10" s="143">
        <f>'7. безработица (о)'!R5</f>
        <v>8.4</v>
      </c>
      <c r="BG10" s="143">
        <f>'7. безработица (о)'!S5</f>
        <v>8.5666666669999998</v>
      </c>
      <c r="BH10" s="143">
        <f>'7. безработица (о)'!T5</f>
        <v>8.7333333329999991</v>
      </c>
      <c r="BI10" s="143">
        <f>'7. безработица (о)'!U5</f>
        <v>8.9666666670000001</v>
      </c>
      <c r="BJ10" s="143">
        <f>'7. безработица (о)'!V5</f>
        <v>9.0666666669999998</v>
      </c>
      <c r="BK10" s="143">
        <f>'7. безработица (о)'!W5</f>
        <v>9.1</v>
      </c>
      <c r="BL10" s="143">
        <f>'7. безработица (о)'!X5</f>
        <v>9.0666666669999998</v>
      </c>
      <c r="BM10" s="143">
        <f>'7. безработица (о)'!Y5</f>
        <v>9.1333333329999995</v>
      </c>
      <c r="BN10" s="143">
        <f>'7. безработица (о)'!Z5</f>
        <v>9.1999999999999993</v>
      </c>
      <c r="BO10" s="143">
        <f>'7. безработица (о)'!AA5</f>
        <v>9.3333333330000006</v>
      </c>
      <c r="BP10" s="143">
        <f>'7. безработица (о)'!AB5</f>
        <v>9.4333333330000002</v>
      </c>
      <c r="BQ10" s="143">
        <f>'7. безработица (о)'!AC5</f>
        <v>9.5666666669999998</v>
      </c>
      <c r="BR10" s="143">
        <f>'7. безработица (о)'!AD5</f>
        <v>9.6333333329999995</v>
      </c>
      <c r="BS10" s="143">
        <f>'7. безработица (о)'!AE5</f>
        <v>9.6666666669999994</v>
      </c>
      <c r="BT10" s="143">
        <f>'7. безработица (о)'!AF5</f>
        <v>9.7333333329999991</v>
      </c>
      <c r="BU10" s="143">
        <f>'7. безработица (о)'!AG5</f>
        <v>9.7666666670000009</v>
      </c>
      <c r="BV10" s="143">
        <f>'7. безработица (о)'!AH5</f>
        <v>9.8333333330000006</v>
      </c>
      <c r="BW10" s="143">
        <f>'7. безработица (о)'!AI5</f>
        <v>9.9</v>
      </c>
      <c r="BX10" s="143">
        <f>'7. безработица (о)'!AJ5</f>
        <v>10</v>
      </c>
      <c r="BY10" s="143">
        <f>'7. безработица (о)'!AK5</f>
        <v>10.133333329999999</v>
      </c>
      <c r="BZ10" s="143">
        <f>'7. безработица (о)'!AL5</f>
        <v>10.3</v>
      </c>
      <c r="CA10" s="143">
        <f>'7. безработица (о)'!AM5</f>
        <v>10.5</v>
      </c>
      <c r="CB10" s="143">
        <f>'7. безработица (о)'!AN5</f>
        <v>10.7</v>
      </c>
      <c r="CC10" s="143">
        <f>'7. безработица (о)'!AO5</f>
        <v>10.83333333</v>
      </c>
      <c r="CD10" s="143">
        <f>'7. безработица (о)'!AP5</f>
        <v>10.9</v>
      </c>
      <c r="CE10" s="143">
        <f>'7. безработица (о)'!AQ5</f>
        <v>10.9</v>
      </c>
      <c r="CF10" s="143">
        <f>'7. безработица (о)'!AR5</f>
        <v>10.93333333</v>
      </c>
      <c r="CG10" s="143">
        <f>'7. безработица (о)'!AS5</f>
        <v>11</v>
      </c>
      <c r="CH10" s="143">
        <f>'7. безработица (о)'!AT5</f>
        <v>11.1</v>
      </c>
      <c r="CI10" s="143">
        <f>'7. безработица (о)'!AU5</f>
        <v>11.16666667</v>
      </c>
      <c r="CJ10" s="143">
        <f>'7. безработица (о)'!AV5</f>
        <v>11.266666669999999</v>
      </c>
      <c r="CK10" s="143">
        <f>'7. безработица (о)'!AW5</f>
        <v>11.4</v>
      </c>
      <c r="CL10" s="143">
        <f>'7. безработица (о)'!AX5</f>
        <v>11.56666667</v>
      </c>
      <c r="CM10" s="143">
        <f>'7. безработица (о)'!AY5</f>
        <v>11.66666667</v>
      </c>
      <c r="CN10" s="143">
        <f>'7. безработица (о)'!AZ5</f>
        <v>11.633333329999999</v>
      </c>
      <c r="CO10" s="143">
        <f>'7. безработица (о)'!BA5</f>
        <v>11.5</v>
      </c>
      <c r="CP10" s="143">
        <f>'7. безработица (о)'!BB5</f>
        <v>11.366666670000001</v>
      </c>
      <c r="CQ10" s="143">
        <f>'7. безработица (о)'!BC5</f>
        <v>11.4</v>
      </c>
      <c r="CR10" s="143">
        <f>'7. безработица (о)'!BD5</f>
        <v>11.6</v>
      </c>
      <c r="CS10" s="143">
        <f>'7. безработица (о)'!BE5</f>
        <v>11.93333333</v>
      </c>
      <c r="CT10" s="143">
        <f>'7. безработица (о)'!BF5</f>
        <v>12.33333333</v>
      </c>
      <c r="CU10" s="143">
        <f>'7. безработица (о)'!BG5</f>
        <v>12.766666669999999</v>
      </c>
      <c r="CV10" s="143">
        <f>'7. безработица (о)'!BH5</f>
        <v>12.733333330000001</v>
      </c>
      <c r="CW10" s="143">
        <f>'7. безработица (о)'!BI5</f>
        <v>13.33333333</v>
      </c>
      <c r="CX10" s="143">
        <f>'7. безработица (о)'!BJ5</f>
        <v>13.633333329999999</v>
      </c>
      <c r="CY10" s="143">
        <f>'7. безработица (о)'!BK5</f>
        <v>14.03333333</v>
      </c>
      <c r="CZ10" s="143">
        <f>'7. безработица (о)'!BL5</f>
        <v>13.4</v>
      </c>
      <c r="DA10" s="143">
        <f>'7. безработица (о)'!BM5</f>
        <v>12.8</v>
      </c>
      <c r="DB10" s="143">
        <f>'7. безработица (о)'!BN5</f>
        <v>12.366666670000001</v>
      </c>
      <c r="DC10" s="143">
        <f>'7. безработица (о)'!BO5</f>
        <v>12.133333329999999</v>
      </c>
      <c r="DD10" s="143">
        <f>'7. безработица (о)'!BP5</f>
        <v>12.06666667</v>
      </c>
      <c r="DE10" s="143">
        <f>'7. безработица (о)'!BQ5</f>
        <v>12.16666667</v>
      </c>
      <c r="DF10" s="143">
        <f>'7. безработица (о)'!BR5</f>
        <v>12.366666670000001</v>
      </c>
      <c r="DG10" s="143">
        <f>'7. безработица (о)'!BS5</f>
        <v>12.46666667</v>
      </c>
      <c r="DH10" s="143">
        <f>'7. безработица (о)'!BT5</f>
        <v>12.4</v>
      </c>
      <c r="DI10" s="143">
        <f>'7. безработица (о)'!BU5</f>
        <v>12.233333330000001</v>
      </c>
      <c r="DJ10" s="143">
        <f>'7. безработица (о)'!BV5</f>
        <v>11.9</v>
      </c>
      <c r="DK10" s="143">
        <f>'7. безработица (о)'!BW5</f>
        <v>11.43333333</v>
      </c>
      <c r="DL10" s="143">
        <f>'7. безработица (о)'!BX5</f>
        <v>10.8</v>
      </c>
      <c r="DM10" s="143">
        <f>'7. безработица (о)'!BY5</f>
        <v>10.366666670000001</v>
      </c>
      <c r="DN10" s="143">
        <f>'7. безработица (о)'!BZ5</f>
        <v>10.1</v>
      </c>
      <c r="DO10" s="143">
        <f>'7. безработица (о)'!CA5</f>
        <v>9.9666666670000001</v>
      </c>
      <c r="DP10" s="143">
        <f>'7. безработица (о)'!CB5</f>
        <v>9.8666666670000005</v>
      </c>
      <c r="DQ10" s="143">
        <f>'7. безработица (о)'!CC5</f>
        <v>9.8000000000000007</v>
      </c>
      <c r="DR10" s="143">
        <f>'7. безработица (о)'!CD5</f>
        <v>9.8000000000000007</v>
      </c>
      <c r="DS10" s="143">
        <f>'7. безработица (о)'!CE5</f>
        <v>9.8333333330000006</v>
      </c>
      <c r="DT10" s="143">
        <f>'7. безработица (о)'!CF5</f>
        <v>9.9</v>
      </c>
      <c r="DU10" s="143">
        <f>'7. безработица (о)'!CG5</f>
        <v>10.03333333</v>
      </c>
      <c r="DV10" s="143">
        <f>'7. безработица (о)'!CH5</f>
        <v>9.9333333330000002</v>
      </c>
      <c r="DW10" s="143">
        <f>'7. безработица (о)'!CI5</f>
        <v>9.6333333329999995</v>
      </c>
      <c r="DX10" s="143">
        <f>'7. безработица (о)'!CJ5</f>
        <v>9.1</v>
      </c>
      <c r="DY10" s="143">
        <f>'7. безработица (о)'!CK5</f>
        <v>8.7666666670000009</v>
      </c>
      <c r="DZ10" s="143">
        <f>'7. безработица (о)'!CL5</f>
        <v>8.6</v>
      </c>
      <c r="EA10" s="143">
        <f>'7. безработица (о)'!CM5</f>
        <v>8.6</v>
      </c>
      <c r="EB10" s="143">
        <f>'7. безработица (о)'!CN5</f>
        <v>8.6333333329999995</v>
      </c>
      <c r="EC10" s="143">
        <f>'7. безработица (о)'!CO5</f>
        <v>8.6999999999999993</v>
      </c>
      <c r="ED10" s="143">
        <f>'7. безработица (о)'!CP5</f>
        <v>8.8000000000000007</v>
      </c>
      <c r="EE10" s="143">
        <f>'7. безработица (о)'!CQ5</f>
        <v>8.8000000000000007</v>
      </c>
      <c r="EF10" s="143">
        <f>'7. безработица (о)'!CR5</f>
        <v>8.7333333329999991</v>
      </c>
      <c r="EG10" s="143">
        <f>'7. безработица (о)'!CS5</f>
        <v>8.5666666669999998</v>
      </c>
      <c r="EH10" s="143">
        <f>'7. безработица (о)'!CT5</f>
        <v>8.4333333330000002</v>
      </c>
      <c r="EI10" s="143">
        <f>'7. безработица (о)'!CU5</f>
        <v>8.3333333330000006</v>
      </c>
      <c r="EJ10" s="143">
        <f>'7. безработица (о)'!CV5</f>
        <v>8.2666666670000009</v>
      </c>
      <c r="EK10" s="143">
        <f>'7. безработица (о)'!CW5</f>
        <v>8</v>
      </c>
      <c r="EL10" s="143">
        <f>'7. безработица (о)'!CX5</f>
        <v>7.6666666670000003</v>
      </c>
      <c r="EM10" s="143">
        <f>'7. безработица (о)'!CY5</f>
        <v>7.3</v>
      </c>
      <c r="EN10" s="143">
        <f>'7. безработица (о)'!CZ5</f>
        <v>7.3333333329999997</v>
      </c>
      <c r="EO10" s="143">
        <f>'7. безработица (о)'!DA5</f>
        <v>7.6</v>
      </c>
      <c r="EP10" s="143">
        <f>'7. безработица (о)'!DB5</f>
        <v>8.0666666669999998</v>
      </c>
      <c r="EQ10" s="143">
        <f>'7. безработица (о)'!DC5</f>
        <v>8.4666666670000001</v>
      </c>
      <c r="ER10" s="143">
        <f>'7. безработица (о)'!DD5</f>
        <v>8.8666666670000005</v>
      </c>
      <c r="ES10" s="143">
        <f>'7. безработица (о)'!DE5</f>
        <v>9.2333333329999991</v>
      </c>
      <c r="ET10" s="143">
        <f>'7. безработица (о)'!DF5</f>
        <v>9.3666666670000005</v>
      </c>
      <c r="EU10" s="143">
        <f>'7. безработица (о)'!DG5</f>
        <v>9.1999999999999993</v>
      </c>
      <c r="EV10" s="143">
        <f>'7. безработица (о)'!DH5</f>
        <v>8.8333333330000006</v>
      </c>
      <c r="EW10" s="143">
        <f>'7. безработица (о)'!DI5</f>
        <v>8.5666666669999998</v>
      </c>
      <c r="EX10" s="143">
        <f>'7. безработица (о)'!DJ5</f>
        <v>8.4</v>
      </c>
      <c r="EY10" s="143">
        <f>'7. безработица (о)'!DK5</f>
        <v>8.3000000000000007</v>
      </c>
      <c r="EZ10" s="143">
        <f>'7. безработица (о)'!DL5</f>
        <v>8.2333333329999991</v>
      </c>
      <c r="FA10" s="143">
        <f>'7. безработица (о)'!DM5</f>
        <v>8.1999999999999993</v>
      </c>
      <c r="FB10" s="143">
        <f>'7. безработица (о)'!DN5</f>
        <v>8.1999999999999993</v>
      </c>
      <c r="FC10" s="143">
        <f>'7. безработица (о)'!DO5</f>
        <v>8.3333333330000006</v>
      </c>
      <c r="FD10" s="143">
        <f>'7. безработица (о)'!DP5</f>
        <v>8.6333333329999995</v>
      </c>
      <c r="FE10" s="143">
        <f>'7. безработица (о)'!DQ5</f>
        <v>9.0666666669999998</v>
      </c>
      <c r="FF10" s="143">
        <f>'7. безработица (о)'!DR5</f>
        <v>9.1666666669999994</v>
      </c>
      <c r="FG10" s="143">
        <f>'7. безработица (о)'!DS5</f>
        <v>8.8666666670000005</v>
      </c>
      <c r="FH10" s="143">
        <f>'7. безработица (о)'!DT5</f>
        <v>8.2333333329999991</v>
      </c>
      <c r="FI10" s="143">
        <f>'7. безработица (о)'!DU5</f>
        <v>7.766666667</v>
      </c>
      <c r="FJ10" s="143">
        <f>'7. безработица (о)'!DV5</f>
        <v>7.5</v>
      </c>
      <c r="FK10" s="143">
        <f>'7. безработица (о)'!DW5</f>
        <v>7.4</v>
      </c>
      <c r="FL10" s="143">
        <f>'7. безработица (о)'!DX5</f>
        <v>7.4666666670000001</v>
      </c>
      <c r="FM10" s="143">
        <f>'7. безработица (о)'!DY5</f>
        <v>7.6666666670000003</v>
      </c>
      <c r="FN10" s="143">
        <f>'7. безработица (о)'!DZ5</f>
        <v>8.0333333329999999</v>
      </c>
      <c r="FO10" s="143">
        <f>'7. безработица (о)'!EA5</f>
        <v>8.2333333329999991</v>
      </c>
      <c r="FP10" s="143">
        <f>'7. безработица (о)'!EB5</f>
        <v>8.3333333330000006</v>
      </c>
      <c r="FQ10" s="143">
        <f>'7. безработица (о)'!EC5</f>
        <v>8.3000000000000007</v>
      </c>
      <c r="FR10" s="143">
        <f>'7. безработица (о)'!ED5</f>
        <v>8.1999999999999993</v>
      </c>
      <c r="FS10" s="143">
        <f>'7. безработица (о)'!EE5</f>
        <v>7.9666666670000001</v>
      </c>
      <c r="FT10" s="143">
        <f>'7. безработица (о)'!EF5</f>
        <v>7.6333333330000004</v>
      </c>
      <c r="FU10" s="143">
        <f>'7. безработица (о)'!EG5</f>
        <v>7.4</v>
      </c>
      <c r="FV10" s="143">
        <f>'7. безработица (о)'!EH5</f>
        <v>7.266666667</v>
      </c>
      <c r="FW10" s="143">
        <f>'7. безработица (о)'!EI5</f>
        <v>7.2</v>
      </c>
      <c r="FX10" s="143">
        <f>'7. безработица (о)'!EJ5</f>
        <v>7.1666666670000003</v>
      </c>
      <c r="FY10" s="143">
        <f>'7. безработица (о)'!EK5</f>
        <v>7.2</v>
      </c>
      <c r="FZ10" s="143">
        <f>'7. безработица (о)'!EL5</f>
        <v>7.3333333329999997</v>
      </c>
      <c r="GA10" s="143">
        <f>'7. безработица (о)'!EM5</f>
        <v>7.5</v>
      </c>
      <c r="GB10" s="143">
        <f>'7. безработица (о)'!EN5</f>
        <v>7.6333333330000004</v>
      </c>
      <c r="GC10" s="143">
        <f>'7. безработица (о)'!EO5</f>
        <v>7.766666667</v>
      </c>
      <c r="GD10" s="143">
        <f>'7. безработица (о)'!EP5</f>
        <v>7.8</v>
      </c>
      <c r="GE10" s="143">
        <f>'7. безработица (о)'!EQ5</f>
        <v>7.766666667</v>
      </c>
      <c r="GF10" s="143">
        <f>'7. безработица (о)'!ER5</f>
        <v>7.6333333330000004</v>
      </c>
      <c r="GG10" s="143">
        <f>'7. безработица (о)'!ES5</f>
        <v>7.4333333330000002</v>
      </c>
      <c r="GH10" s="143">
        <f>'7. безработица (о)'!ET5</f>
        <v>7.2</v>
      </c>
      <c r="GI10" s="143">
        <f>'7. безработица (о)'!EU5</f>
        <v>6.8666666669999996</v>
      </c>
      <c r="GJ10" s="143">
        <f>'7. безработица (о)'!EV5</f>
        <v>6.6666666670000003</v>
      </c>
      <c r="GK10" s="143">
        <f>'7. безработица (о)'!EW5</f>
        <v>6.6</v>
      </c>
      <c r="GL10" s="143">
        <f>'7. безработица (о)'!EX5</f>
        <v>6.6666666670000003</v>
      </c>
      <c r="GM10" s="143">
        <f>'7. безработица (о)'!EY5</f>
        <v>6.766666667</v>
      </c>
      <c r="GN10" s="143">
        <f>'7. безработица (о)'!EZ5</f>
        <v>6.9</v>
      </c>
      <c r="GO10" s="143">
        <f>'7. безработица (о)'!FA5</f>
        <v>7.0666666669999998</v>
      </c>
      <c r="GP10" s="143">
        <f>'7. безработица (о)'!FB5</f>
        <v>7.0333333329999999</v>
      </c>
      <c r="GQ10" s="143">
        <f>'7. безработица (о)'!FC5</f>
        <v>6.8</v>
      </c>
      <c r="GR10" s="143">
        <f>'7. безработица (о)'!FD5</f>
        <v>6.3666666669999996</v>
      </c>
      <c r="GS10" s="143">
        <f>'7. безработица (о)'!FE5</f>
        <v>6.0333333329999999</v>
      </c>
      <c r="GT10" s="143">
        <f>'7. безработица (о)'!FF5</f>
        <v>5.8</v>
      </c>
      <c r="GU10" s="143">
        <f>'7. безработица (о)'!FG5</f>
        <v>5.7</v>
      </c>
      <c r="GV10" s="143">
        <f>'7. безработица (о)'!FH5</f>
        <v>5.6333333330000004</v>
      </c>
      <c r="GW10" s="143">
        <f>'7. безработица (о)'!FI5</f>
        <v>5.6</v>
      </c>
      <c r="GX10" s="143">
        <f>'7. безработица (о)'!FJ5</f>
        <v>5.6333333330000004</v>
      </c>
      <c r="GY10" s="143">
        <f>'7. безработица (о)'!FK5</f>
        <v>5.8</v>
      </c>
      <c r="GZ10" s="143">
        <f>'7. безработица (о)'!FL5</f>
        <v>6.1333333330000004</v>
      </c>
      <c r="HA10" s="143">
        <f>'7. безработица (о)'!FM5</f>
        <v>6.6</v>
      </c>
      <c r="HB10" s="143">
        <f>'7. безработица (о)'!FN5</f>
        <v>6.733333333</v>
      </c>
      <c r="HC10" s="143">
        <f>'7. безработица (о)'!FO5</f>
        <v>6.5333333329999999</v>
      </c>
      <c r="HD10" s="143">
        <f>'7. безработица (о)'!FP5</f>
        <v>5.9666666670000001</v>
      </c>
      <c r="HE10" s="143">
        <f>'7. безработица (о)'!FQ5</f>
        <v>5.6666666670000003</v>
      </c>
      <c r="HF10" s="143">
        <f>'7. безработица (о)'!FR5</f>
        <v>5.5666666669999998</v>
      </c>
      <c r="HG10" s="143">
        <f>'7. безработица (о)'!FS5</f>
        <v>5.7</v>
      </c>
      <c r="HH10" s="143">
        <f>'7. безработица (о)'!FT5</f>
        <v>5.9</v>
      </c>
      <c r="HI10" s="143">
        <f>'7. безработица (о)'!FU5</f>
        <v>6.2</v>
      </c>
      <c r="HJ10" s="143">
        <f>'7. безработица (о)'!FV5</f>
        <v>6.6</v>
      </c>
      <c r="HK10" s="143">
        <f>'7. безработица (о)'!FW5</f>
        <v>7.1333333330000004</v>
      </c>
      <c r="HL10" s="143">
        <f>'7. безработица (о)'!FX5</f>
        <v>7.8333333329999997</v>
      </c>
      <c r="HM10" s="143">
        <f>'7. безработица (о)'!FY5</f>
        <v>8.6333333329999995</v>
      </c>
      <c r="HN10" s="143">
        <f>'7. безработица (о)'!FZ5</f>
        <v>9.1</v>
      </c>
      <c r="HO10" s="143">
        <f>'7. безработица (о)'!GA5</f>
        <v>9.1333333329999995</v>
      </c>
      <c r="HP10" s="143">
        <f>'7. безработица (о)'!GB5</f>
        <v>8.8333333330000006</v>
      </c>
      <c r="HQ10" s="143">
        <f>'7. безработица (о)'!GC5</f>
        <v>8.5333333329999999</v>
      </c>
      <c r="HR10" s="143">
        <f>'7. безработица (о)'!GD5</f>
        <v>8.3000000000000007</v>
      </c>
      <c r="HS10" s="143">
        <f>'7. безработица (о)'!GE5</f>
        <v>8.1</v>
      </c>
      <c r="HT10" s="143">
        <f>'7. безработица (о)'!GF5</f>
        <v>7.8666666669999996</v>
      </c>
      <c r="HU10" s="143">
        <f>'7. безработица (о)'!GG5</f>
        <v>7.733333333</v>
      </c>
      <c r="HV10" s="143">
        <f>'7. безработица (о)'!GH5</f>
        <v>7.8333333329999997</v>
      </c>
      <c r="HW10" s="143">
        <f>'7. безработица (о)'!GI5</f>
        <v>8.0333333329999999</v>
      </c>
      <c r="HX10" s="143">
        <f>'7. безработица (о)'!GJ5</f>
        <v>8.4666666670000001</v>
      </c>
      <c r="HY10" s="143">
        <f>'7. безработица (о)'!GK5</f>
        <v>8.5666666669999998</v>
      </c>
      <c r="HZ10" s="143">
        <f>'7. безработица (о)'!GL5</f>
        <v>8.6666666669999994</v>
      </c>
      <c r="IA10" s="143">
        <f>'7. безработица (о)'!GM5</f>
        <v>8.3666666670000005</v>
      </c>
      <c r="IB10" s="143">
        <f>'7. безработица (о)'!GN5</f>
        <v>7.9333333330000002</v>
      </c>
      <c r="IC10" s="143">
        <f>'7. безработица (о)'!GO5</f>
        <v>7.3333333329999997</v>
      </c>
      <c r="ID10" s="143">
        <f>'7. безработица (о)'!GP5</f>
        <v>6.9</v>
      </c>
      <c r="IE10" s="143">
        <f>'7. безработица (о)'!GQ5</f>
        <v>6.733333333</v>
      </c>
      <c r="IF10" s="143">
        <f>'7. безработица (о)'!GR5</f>
        <v>6.6666666670000003</v>
      </c>
      <c r="IG10" s="143">
        <f>'7. безработица (о)'!GS5</f>
        <v>6.6333333330000004</v>
      </c>
      <c r="IH10" s="143">
        <f>'7. безработица (о)'!GT5</f>
        <v>6.6</v>
      </c>
      <c r="II10" s="143">
        <f>'7. безработица (о)'!GU5</f>
        <v>6.766666667</v>
      </c>
      <c r="IJ10" s="143">
        <f>'7. безработица (о)'!GV5</f>
        <v>7.0666666669999998</v>
      </c>
      <c r="IK10" s="143">
        <f>'7. безработица (о)'!GW5</f>
        <v>7.3333333329999997</v>
      </c>
      <c r="IL10" s="143">
        <f>'7. безработица (о)'!GX5</f>
        <v>7.3333333329999997</v>
      </c>
      <c r="IM10" s="143">
        <f>'7. безработица (о)'!GY5</f>
        <v>7.1666666670000003</v>
      </c>
      <c r="IN10" s="143">
        <f>'7. безработица (о)'!GZ5</f>
        <v>6.766666667</v>
      </c>
      <c r="IO10" s="143">
        <f>'7. безработица (о)'!HA5</f>
        <v>6.4333333330000002</v>
      </c>
      <c r="IP10" s="143">
        <f>'7. безработица (о)'!HB5</f>
        <v>6.2</v>
      </c>
      <c r="IQ10" s="143">
        <f>'7. безработица (о)'!HC5</f>
        <v>6.1333333330000004</v>
      </c>
      <c r="IR10" s="143">
        <f>'7. безработица (о)'!HD5</f>
        <v>6.1333333330000004</v>
      </c>
      <c r="IS10" s="143">
        <f>'7. безработица (о)'!HE5</f>
        <v>6.0666666669999998</v>
      </c>
      <c r="IT10" s="143">
        <f>'7. безработица (о)'!HF5</f>
        <v>6.1333333330000004</v>
      </c>
      <c r="IU10" s="143">
        <f>'7. безработица (о)'!HG5</f>
        <v>6.1333333330000004</v>
      </c>
      <c r="IV10" s="143">
        <f>'7. безработица (о)'!HH5</f>
        <v>6.1666666670000003</v>
      </c>
      <c r="IW10" s="143">
        <f>'7. безработица (о)'!HI5</f>
        <v>6.1666666670000003</v>
      </c>
      <c r="IX10" s="143">
        <f>'7. безработица (о)'!HJ5</f>
        <v>6.266666667</v>
      </c>
      <c r="IY10" s="143">
        <f>'7. безработица (о)'!HK5</f>
        <v>6.0333333329999999</v>
      </c>
      <c r="IZ10" s="143">
        <f>'7. безработица (о)'!HL5</f>
        <v>5.7</v>
      </c>
      <c r="JA10" s="143">
        <f>'7. безработица (о)'!HM5</f>
        <v>5.3333333329999997</v>
      </c>
      <c r="JB10" s="143">
        <f>'7. безработица (о)'!HN5</f>
        <v>5.2</v>
      </c>
      <c r="JC10" s="143">
        <f>'7. безработица (о)'!HO5</f>
        <v>5.1333333330000004</v>
      </c>
      <c r="JD10" s="143">
        <f>'7. безработица (о)'!HP5</f>
        <v>5.0666666669999998</v>
      </c>
      <c r="JE10" s="143">
        <f>'7. безработица (о)'!HQ5</f>
        <v>5.0333333329999999</v>
      </c>
      <c r="JF10" s="143">
        <f>'7. безработица (о)'!HR5</f>
        <v>5.0999999999999996</v>
      </c>
      <c r="JG10" s="143">
        <f>'7. безработица (о)'!HS5</f>
        <v>5.1333333330000004</v>
      </c>
      <c r="JH10" s="143">
        <f>'7. безработица (о)'!HT5</f>
        <v>5.4333333330000002</v>
      </c>
      <c r="JI10" s="143">
        <f>'7. безработица (о)'!HU5</f>
        <v>5.6333333330000004</v>
      </c>
      <c r="JJ10" s="143">
        <f>'7. безработица (о)'!HV5</f>
        <v>5.8333333329999997</v>
      </c>
      <c r="JK10" s="143">
        <f>'7. безработица (о)'!HW5</f>
        <v>5.7</v>
      </c>
      <c r="JL10" s="143">
        <f>'7. безработица (о)'!HX5</f>
        <v>5.5</v>
      </c>
      <c r="JM10" s="143">
        <f>'7. безработица (о)'!HY5</f>
        <v>5.4</v>
      </c>
      <c r="JN10" s="143">
        <f>'7. безработица (о)'!HZ5</f>
        <v>5.3</v>
      </c>
      <c r="JO10" s="143">
        <f>'7. безработица (о)'!IA5</f>
        <v>5.3</v>
      </c>
      <c r="JP10" s="143">
        <f>'7. безработица (о)'!IB5</f>
        <v>5.266666667</v>
      </c>
      <c r="JQ10" s="143">
        <f>'7. безработица (о)'!IC5</f>
        <v>5.3333333329999997</v>
      </c>
      <c r="JR10" s="143">
        <f>'7. безработица (о)'!ID5</f>
        <v>5.4</v>
      </c>
      <c r="JS10" s="143">
        <f>'7. безработица (о)'!IE5</f>
        <v>5.5</v>
      </c>
      <c r="JT10" s="143">
        <f>'7. безработица (о)'!IF5</f>
        <v>5.5333333329999999</v>
      </c>
      <c r="JU10" s="143">
        <f>'7. безработица (о)'!IG5</f>
        <v>5.6</v>
      </c>
      <c r="JV10" s="143">
        <f>'7. безработица (о)'!IH5</f>
        <v>5.5333333329999999</v>
      </c>
      <c r="JW10" s="143">
        <f>'7. безработица (о)'!II5</f>
        <v>5.4333333330000002</v>
      </c>
      <c r="JX10" s="143">
        <f>'7. безработица (о)'!IJ5</f>
        <v>5.2</v>
      </c>
      <c r="JY10" s="143">
        <f>'7. безработица (о)'!IK5</f>
        <v>5.0333333329999999</v>
      </c>
      <c r="JZ10" s="143">
        <f>'7. безработица (о)'!IL5</f>
        <v>4.9000000000000004</v>
      </c>
      <c r="KA10" s="143">
        <f>'7. безработица (о)'!IM5</f>
        <v>4.8666666669999996</v>
      </c>
      <c r="KB10" s="143">
        <f>'7. безработица (о)'!IN5</f>
        <v>4.8666666669999996</v>
      </c>
      <c r="KC10" s="143">
        <f>'7. безработица (о)'!IO5</f>
        <v>4.9333333330000002</v>
      </c>
      <c r="KD10" s="143">
        <f>'7. безработица (о)'!IP5</f>
        <v>5.0666666669999998</v>
      </c>
      <c r="KE10" s="143">
        <f>'7. безработица (о)'!IQ5</f>
        <v>5.2</v>
      </c>
      <c r="KF10" s="143">
        <f>'7. безработица (о)'!IR5</f>
        <v>5.3333333329999997</v>
      </c>
      <c r="KG10" s="143">
        <f>'7. безработица (о)'!IS5</f>
        <v>5.5333333329999999</v>
      </c>
      <c r="KH10" s="143">
        <f>'7. безработица (о)'!IT5</f>
        <v>5.733333333</v>
      </c>
      <c r="KI10" s="143">
        <f>'7. безработица (о)'!IU5</f>
        <v>5.8333333329999997</v>
      </c>
      <c r="KJ10" s="143">
        <f>'7. безработица (о)'!IV5</f>
        <v>5.766666667</v>
      </c>
      <c r="KK10" s="143">
        <f>'7. безработица (о)'!IW5</f>
        <v>5.5666666669999998</v>
      </c>
      <c r="KL10" s="143">
        <f>'7. безработица (о)'!IX5</f>
        <v>5.4</v>
      </c>
      <c r="KM10" s="143">
        <f>'7. безработица (о)'!IY5</f>
        <v>5.3</v>
      </c>
      <c r="KN10" s="143">
        <f>'7. безработица (о)'!IZ5</f>
        <v>5.266666667</v>
      </c>
      <c r="KO10" s="143">
        <f>'7. безработица (о)'!JA5</f>
        <v>5.3333333329999997</v>
      </c>
      <c r="KP10" s="143">
        <f>'7. безработица (о)'!JB5</f>
        <v>5.5</v>
      </c>
      <c r="KQ10" s="143">
        <f>'7. безработица (о)'!JC5</f>
        <v>5.7</v>
      </c>
      <c r="KR10" s="143">
        <f>'7. безработица (о)'!JD5</f>
        <v>5.8</v>
      </c>
      <c r="KS10" s="143">
        <f>'7. безработица (о)'!JE5</f>
        <v>5.8</v>
      </c>
      <c r="KT10" s="143">
        <f>'7. безработица (о)'!JF5</f>
        <v>5.8666666669999996</v>
      </c>
      <c r="KU10" s="143">
        <f>'7. безработица (о)'!JG5</f>
        <v>5.9</v>
      </c>
      <c r="KV10" s="143">
        <f>'7. безработица (о)'!JH5</f>
        <v>5.8333333329999997</v>
      </c>
      <c r="KW10" s="143">
        <f>'7. безработица (о)'!JI5</f>
        <v>5.6333333330000004</v>
      </c>
      <c r="KX10" s="143">
        <f>'7. безработица (о)'!JJ5</f>
        <v>5.4333333330000002</v>
      </c>
      <c r="KY10" s="143">
        <f>'7. безработица (о)'!JK5</f>
        <v>5.3</v>
      </c>
      <c r="KZ10" s="143">
        <f>'7. безработица (о)'!JL5</f>
        <v>5.233333333</v>
      </c>
      <c r="LA10" s="143">
        <f>'7. безработица (о)'!JM5</f>
        <v>5.266666667</v>
      </c>
      <c r="LB10" s="143">
        <f>'7. безработица (о)'!JN5</f>
        <v>5.3333333329999997</v>
      </c>
      <c r="LC10" s="143">
        <f>'7. безработица (о)'!JO5</f>
        <v>5.3666666669999996</v>
      </c>
      <c r="LD10" s="143">
        <f>'7. безработица (о)'!JP5</f>
        <v>5.4</v>
      </c>
      <c r="LE10" s="143">
        <f>'7. безработица (о)'!JQ5</f>
        <v>5.5</v>
      </c>
      <c r="LF10" s="143">
        <f>'7. безработица (о)'!JR5</f>
        <v>5.6</v>
      </c>
      <c r="LG10" s="143">
        <f>'7. безработица (о)'!JS5</f>
        <v>5.5</v>
      </c>
      <c r="LH10" s="143">
        <f>'7. безработица (о)'!JT5</f>
        <v>5.3</v>
      </c>
      <c r="LI10" s="143">
        <f>'7. безработица (о)'!JU5</f>
        <v>5.2</v>
      </c>
      <c r="LJ10" s="143">
        <f>'7. безработица (о)'!JV5</f>
        <v>5.0999999999999996</v>
      </c>
      <c r="LK10" s="143">
        <f>'7. безработица (о)'!JW5</f>
        <v>5</v>
      </c>
      <c r="LL10" s="143">
        <f>'7. безработица (о)'!JX5</f>
        <v>5</v>
      </c>
      <c r="LM10" s="143">
        <f>'7. безработица (о)'!JY5</f>
        <v>5</v>
      </c>
      <c r="LN10" s="143">
        <f>'7. безработица (о)'!JZ5</f>
        <v>5</v>
      </c>
      <c r="LO10" s="143">
        <f>'7. безработица (о)'!KA5</f>
        <v>5.0999999999999996</v>
      </c>
      <c r="LP10" s="143">
        <f>'7. безработица (о)'!KB5</f>
        <v>5.0999999999999996</v>
      </c>
      <c r="LQ10" s="143">
        <f>'7. безработица (о)'!KC5</f>
        <v>5.0999999999999996</v>
      </c>
      <c r="LR10" s="143">
        <f>'7. безработица (о)'!KD5</f>
        <v>5.0999999999999996</v>
      </c>
      <c r="LS10" s="143">
        <f>'7. безработица (о)'!KE5</f>
        <v>5</v>
      </c>
      <c r="LT10" s="143">
        <f>'7. безработица (о)'!KF5</f>
        <v>4.9000000000000004</v>
      </c>
      <c r="LU10" s="143">
        <f>'7. безработица (о)'!KG5</f>
        <v>4.8</v>
      </c>
      <c r="LV10" s="143">
        <f>'7. безработица (о)'!KH5</f>
        <v>4.7</v>
      </c>
      <c r="LW10" s="143">
        <f>'7. безработица (о)'!KI5</f>
        <v>4.7</v>
      </c>
      <c r="LX10" s="143">
        <f>'7. безработица (о)'!KJ5</f>
        <v>4.5999999999999996</v>
      </c>
      <c r="LY10" s="143">
        <f>'7. безработица (о)'!KK5</f>
        <v>4.5999999999999996</v>
      </c>
      <c r="LZ10" s="143">
        <f>'7. безработица (о)'!KL5</f>
        <v>4.7</v>
      </c>
      <c r="MA10" s="143">
        <f>'7. безработица (о)'!KM5</f>
        <v>4.8</v>
      </c>
      <c r="MB10" s="143">
        <f>'7. безработица (о)'!KN5</f>
        <v>4.9000000000000004</v>
      </c>
      <c r="MC10" s="143">
        <f>'7. безработица (о)'!KO5</f>
        <v>4.9000000000000004</v>
      </c>
      <c r="MD10" s="143">
        <f>'7. безработица (о)'!KP5</f>
        <v>4.8</v>
      </c>
      <c r="ME10" s="143">
        <f>'7. безработица (о)'!KQ5</f>
        <v>4.8</v>
      </c>
      <c r="MF10" s="143">
        <f>'7. безработица (о)'!KR5</f>
        <v>4.7</v>
      </c>
      <c r="MG10" s="143">
        <f>'7. безработица (о)'!KS5</f>
        <v>4.5999999999999996</v>
      </c>
      <c r="MH10" s="143">
        <f>'7. безработица (о)'!KT5</f>
        <v>4.5</v>
      </c>
      <c r="MI10" s="143">
        <f>'7. безработица (о)'!KU5</f>
        <v>4.4000000000000004</v>
      </c>
      <c r="MJ10" s="143">
        <f>'7. безработица (о)'!KV5</f>
        <v>4.4000000000000004</v>
      </c>
      <c r="MK10" s="143">
        <f>'7. безработица (о)'!KW5</f>
        <v>4.5</v>
      </c>
      <c r="ML10" s="143">
        <f>'7. безработица (о)'!KX5</f>
        <v>4.5999999999999996</v>
      </c>
      <c r="MM10" s="143">
        <f>'7. безработица (о)'!KY5</f>
        <v>4.5999999999999996</v>
      </c>
      <c r="MN10" s="143">
        <f>'7. безработица (о)'!KZ5</f>
        <v>4.5999999999999996</v>
      </c>
      <c r="MO10" s="143">
        <f>'7. безработица (о)'!LA5</f>
        <v>4.5999999999999996</v>
      </c>
      <c r="MP10" s="143">
        <f>'7. безработица (о)'!LB5</f>
        <v>4.5999999999999996</v>
      </c>
      <c r="MQ10" s="143">
        <f>'7. безработица (о)'!LC5</f>
        <v>5</v>
      </c>
      <c r="MR10" s="143">
        <f>'7. безработица (о)'!LD5</f>
        <v>5.5</v>
      </c>
      <c r="MS10" s="143">
        <f>'7. безработица (о)'!LE5</f>
        <v>6</v>
      </c>
      <c r="MT10" s="143">
        <f>'7. безработица (о)'!LF5</f>
        <v>6.2</v>
      </c>
      <c r="MU10" s="143">
        <f>'7. безработица (о)'!LG5</f>
        <v>6.3</v>
      </c>
      <c r="MV10" s="143">
        <f>'7. безработица (о)'!LH5</f>
        <v>6.4</v>
      </c>
      <c r="MW10" s="265"/>
      <c r="MX10" s="265"/>
    </row>
    <row r="11" spans="1:363" x14ac:dyDescent="0.3">
      <c r="A11" s="143" t="s">
        <v>349</v>
      </c>
      <c r="B11" s="143" t="s">
        <v>362</v>
      </c>
      <c r="DH11" s="227">
        <v>69</v>
      </c>
      <c r="DI11" s="227">
        <v>66.5</v>
      </c>
      <c r="DJ11" s="227">
        <v>71.3</v>
      </c>
      <c r="DK11" s="227">
        <v>73.400000000000006</v>
      </c>
      <c r="DL11" s="227">
        <v>64.599999999999994</v>
      </c>
      <c r="DM11" s="227">
        <v>65.599999999999994</v>
      </c>
      <c r="DN11" s="227">
        <v>66</v>
      </c>
      <c r="DO11" s="227">
        <v>67.400000000000006</v>
      </c>
      <c r="DP11" s="227">
        <v>67.400000000000006</v>
      </c>
      <c r="DQ11" s="227">
        <v>71.599999999999994</v>
      </c>
      <c r="DR11" s="227">
        <v>71.599999999999994</v>
      </c>
      <c r="DS11" s="227">
        <v>76.3</v>
      </c>
      <c r="DT11" s="227">
        <v>69.3</v>
      </c>
      <c r="DU11" s="227">
        <v>66.900000000000006</v>
      </c>
      <c r="DV11" s="227">
        <v>73</v>
      </c>
      <c r="DW11" s="227">
        <v>69.400000000000006</v>
      </c>
      <c r="DX11" s="227">
        <v>69.099999999999994</v>
      </c>
      <c r="DY11" s="227">
        <v>68.400000000000006</v>
      </c>
      <c r="DZ11" s="227">
        <v>69.2</v>
      </c>
      <c r="EA11" s="227">
        <v>70.2</v>
      </c>
      <c r="EB11" s="227">
        <v>70.599999999999994</v>
      </c>
      <c r="EC11" s="227">
        <v>76.400000000000006</v>
      </c>
      <c r="ED11" s="227">
        <v>75.7</v>
      </c>
      <c r="EE11" s="227">
        <v>77.599999999999994</v>
      </c>
      <c r="EF11" s="227">
        <v>71.900000000000006</v>
      </c>
      <c r="EG11" s="227">
        <v>68.900000000000006</v>
      </c>
      <c r="EH11" s="227">
        <v>74.900000000000006</v>
      </c>
      <c r="EI11" s="227">
        <v>72.099999999999994</v>
      </c>
      <c r="EJ11" s="227">
        <v>68.900000000000006</v>
      </c>
      <c r="EK11" s="227">
        <v>69.900000000000006</v>
      </c>
      <c r="EL11" s="227">
        <v>73.2</v>
      </c>
      <c r="EM11" s="227">
        <v>74</v>
      </c>
      <c r="EN11" s="227">
        <v>73.7</v>
      </c>
      <c r="EO11" s="227">
        <v>78.8</v>
      </c>
      <c r="EP11" s="227">
        <v>76.2</v>
      </c>
      <c r="EQ11" s="227">
        <v>80.7</v>
      </c>
      <c r="ER11" s="227">
        <v>75.400000000000006</v>
      </c>
      <c r="ES11" s="227">
        <v>74.5</v>
      </c>
      <c r="ET11" s="227">
        <v>82.5</v>
      </c>
      <c r="EU11" s="227">
        <v>80.2</v>
      </c>
      <c r="EV11" s="227">
        <v>76.400000000000006</v>
      </c>
      <c r="EW11" s="227">
        <v>76.900000000000006</v>
      </c>
      <c r="EX11" s="227">
        <v>79.8</v>
      </c>
      <c r="EY11" s="227">
        <v>79.099999999999994</v>
      </c>
      <c r="EZ11" s="227">
        <v>81.3</v>
      </c>
      <c r="FA11" s="227">
        <v>85.8</v>
      </c>
      <c r="FB11" s="227">
        <v>83.5</v>
      </c>
      <c r="FC11" s="227">
        <v>92</v>
      </c>
      <c r="FD11" s="227">
        <v>81.2</v>
      </c>
      <c r="FE11" s="227">
        <v>82.5</v>
      </c>
      <c r="FF11" s="227">
        <v>88.7</v>
      </c>
      <c r="FG11" s="227">
        <v>85.6</v>
      </c>
      <c r="FH11" s="227">
        <v>82.4</v>
      </c>
      <c r="FI11" s="227">
        <v>85</v>
      </c>
      <c r="FJ11" s="227">
        <v>85.8</v>
      </c>
      <c r="FK11" s="227">
        <v>87.6</v>
      </c>
      <c r="FL11" s="227">
        <v>87</v>
      </c>
      <c r="FM11" s="227">
        <v>89.7</v>
      </c>
      <c r="FN11" s="227">
        <v>91.1</v>
      </c>
      <c r="FO11" s="227">
        <v>98.3</v>
      </c>
      <c r="FP11" s="227">
        <v>83.7</v>
      </c>
      <c r="FQ11" s="227">
        <v>87.6</v>
      </c>
      <c r="FR11" s="227">
        <v>93.3</v>
      </c>
      <c r="FS11" s="227">
        <v>89.7</v>
      </c>
      <c r="FT11" s="227">
        <v>84.9</v>
      </c>
      <c r="FU11" s="227">
        <v>90.2</v>
      </c>
      <c r="FV11" s="227">
        <v>89.9</v>
      </c>
      <c r="FW11" s="227">
        <v>91.8</v>
      </c>
      <c r="FX11" s="227">
        <v>92.4</v>
      </c>
      <c r="FY11" s="227">
        <v>94.8</v>
      </c>
      <c r="FZ11" s="227">
        <v>96.8</v>
      </c>
      <c r="GA11" s="227">
        <v>102.5</v>
      </c>
      <c r="GB11" s="227">
        <v>87.7</v>
      </c>
      <c r="GC11" s="227">
        <v>88.7</v>
      </c>
      <c r="GD11" s="227">
        <v>98.9</v>
      </c>
      <c r="GE11" s="227">
        <v>93.5</v>
      </c>
      <c r="GF11" s="227">
        <v>94.2</v>
      </c>
      <c r="GG11" s="227">
        <v>94.6</v>
      </c>
      <c r="GH11" s="227">
        <v>95.8</v>
      </c>
      <c r="GI11" s="227">
        <v>99.3</v>
      </c>
      <c r="GJ11" s="227">
        <v>98.7</v>
      </c>
      <c r="GK11" s="227">
        <v>103</v>
      </c>
      <c r="GL11" s="227">
        <v>103.9</v>
      </c>
      <c r="GM11" s="227">
        <v>108.2</v>
      </c>
      <c r="GN11" s="227">
        <v>96.2</v>
      </c>
      <c r="GO11" s="227">
        <v>95.1</v>
      </c>
      <c r="GP11" s="227">
        <v>105.6</v>
      </c>
      <c r="GQ11" s="227">
        <v>100</v>
      </c>
      <c r="GR11" s="227">
        <v>100.7</v>
      </c>
      <c r="GS11" s="227">
        <v>101.5</v>
      </c>
      <c r="GT11" s="227">
        <v>104.6</v>
      </c>
      <c r="GU11" s="227">
        <v>105.7</v>
      </c>
      <c r="GV11" s="227">
        <v>103.4</v>
      </c>
      <c r="GW11" s="227">
        <v>108.8</v>
      </c>
      <c r="GX11" s="227">
        <v>110.2</v>
      </c>
      <c r="GY11" s="227">
        <v>113.6</v>
      </c>
      <c r="GZ11" s="227">
        <v>102.6</v>
      </c>
      <c r="HA11" s="227">
        <v>102.8</v>
      </c>
      <c r="HB11" s="227">
        <v>109.4</v>
      </c>
      <c r="HC11" s="227">
        <v>105.7</v>
      </c>
      <c r="HD11" s="227">
        <v>105.2</v>
      </c>
      <c r="HE11" s="227">
        <v>104.4</v>
      </c>
      <c r="HF11" s="227">
        <v>106.6</v>
      </c>
      <c r="HG11" s="227">
        <v>106.7</v>
      </c>
      <c r="HH11" s="227">
        <v>106.4</v>
      </c>
      <c r="HI11" s="227">
        <v>107.1</v>
      </c>
      <c r="HJ11" s="227">
        <v>96.4</v>
      </c>
      <c r="HK11" s="227">
        <v>99</v>
      </c>
      <c r="HL11" s="227">
        <v>83.9</v>
      </c>
      <c r="HM11" s="227">
        <v>84.7</v>
      </c>
      <c r="HN11" s="227">
        <v>93.7</v>
      </c>
      <c r="HO11" s="227">
        <v>89.8</v>
      </c>
      <c r="HP11" s="227">
        <v>88.7</v>
      </c>
      <c r="HQ11" s="227">
        <v>90.8</v>
      </c>
      <c r="HR11" s="227">
        <v>93.8</v>
      </c>
      <c r="HS11" s="227">
        <v>92.8</v>
      </c>
      <c r="HT11" s="227">
        <v>95</v>
      </c>
      <c r="HU11" s="227">
        <v>99.1</v>
      </c>
      <c r="HV11" s="227">
        <v>99.9</v>
      </c>
      <c r="HW11" s="227">
        <v>106.5</v>
      </c>
      <c r="HX11" s="227">
        <v>91</v>
      </c>
      <c r="HY11" s="227">
        <v>90.9</v>
      </c>
      <c r="HZ11" s="227">
        <v>102.4</v>
      </c>
      <c r="IA11" s="227">
        <v>96.5</v>
      </c>
      <c r="IB11" s="227">
        <v>95.9</v>
      </c>
      <c r="IC11" s="227">
        <v>97.4</v>
      </c>
      <c r="ID11" s="227">
        <v>98.1</v>
      </c>
      <c r="IE11" s="227">
        <v>99.2</v>
      </c>
      <c r="IF11" s="227">
        <v>100.9</v>
      </c>
      <c r="IG11" s="227">
        <v>106.2</v>
      </c>
      <c r="IH11" s="227">
        <v>107.3</v>
      </c>
      <c r="II11" s="227">
        <v>114.1</v>
      </c>
      <c r="IJ11" s="227">
        <v>96.6</v>
      </c>
      <c r="IK11" s="227">
        <v>95.8</v>
      </c>
      <c r="IL11" s="227">
        <v>106.2</v>
      </c>
      <c r="IM11" s="227">
        <v>101.8</v>
      </c>
      <c r="IN11" s="227">
        <v>101.8</v>
      </c>
      <c r="IO11" s="227">
        <v>103.7</v>
      </c>
      <c r="IP11" s="227">
        <v>103.6</v>
      </c>
      <c r="IQ11" s="227">
        <v>105.1</v>
      </c>
      <c r="IR11" s="227">
        <v>105.5</v>
      </c>
      <c r="IS11" s="227">
        <v>109.8</v>
      </c>
      <c r="IT11" s="227">
        <v>111.5</v>
      </c>
      <c r="IU11" s="227">
        <v>118.8</v>
      </c>
      <c r="IV11" s="227">
        <v>100.1</v>
      </c>
      <c r="IW11" s="227">
        <v>102.3</v>
      </c>
      <c r="IX11" s="227">
        <v>109.6</v>
      </c>
      <c r="IY11" s="227">
        <v>104.2</v>
      </c>
      <c r="IZ11" s="227">
        <v>105.2</v>
      </c>
      <c r="JA11" s="227">
        <v>105.2</v>
      </c>
      <c r="JB11" s="227">
        <v>107.3</v>
      </c>
      <c r="JC11" s="227">
        <v>109.7</v>
      </c>
      <c r="JD11" s="227">
        <v>107.9</v>
      </c>
      <c r="JE11" s="227">
        <v>113.6</v>
      </c>
      <c r="JF11" s="227">
        <v>115.1</v>
      </c>
      <c r="JG11" s="227">
        <v>122.2</v>
      </c>
      <c r="JH11" s="227">
        <v>99.7</v>
      </c>
      <c r="JI11" s="227">
        <v>99.1</v>
      </c>
      <c r="JJ11" s="227">
        <v>109.4</v>
      </c>
      <c r="JK11" s="227">
        <v>105.4</v>
      </c>
      <c r="JL11" s="227">
        <v>104.6</v>
      </c>
      <c r="JM11" s="227">
        <v>107</v>
      </c>
      <c r="JN11" s="227">
        <v>108.1</v>
      </c>
      <c r="JO11" s="227">
        <v>109.5</v>
      </c>
      <c r="JP11" s="227">
        <v>109.3</v>
      </c>
      <c r="JQ11" s="227">
        <v>114.8</v>
      </c>
      <c r="JR11" s="227">
        <v>118.3</v>
      </c>
      <c r="JS11" s="227">
        <v>122.6</v>
      </c>
      <c r="JT11" s="227">
        <v>99.5</v>
      </c>
      <c r="JU11" s="227">
        <v>101.1</v>
      </c>
      <c r="JV11" s="227">
        <v>110.9</v>
      </c>
      <c r="JW11" s="227">
        <v>107.9</v>
      </c>
      <c r="JX11" s="227">
        <v>107.5</v>
      </c>
      <c r="JY11" s="227">
        <v>107.4</v>
      </c>
      <c r="JZ11" s="227">
        <v>109.7</v>
      </c>
      <c r="KA11" s="227">
        <v>109.5</v>
      </c>
      <c r="KB11" s="227">
        <v>112.5</v>
      </c>
      <c r="KC11" s="227">
        <v>118.2</v>
      </c>
      <c r="KD11" s="227">
        <v>118</v>
      </c>
      <c r="KE11" s="227">
        <v>127.5</v>
      </c>
      <c r="KF11" s="227">
        <v>110.6</v>
      </c>
      <c r="KG11" s="227">
        <v>107.5</v>
      </c>
      <c r="KH11" s="227">
        <v>119.2</v>
      </c>
      <c r="KI11" s="227">
        <v>113.6</v>
      </c>
      <c r="KJ11" s="227">
        <v>112.4</v>
      </c>
      <c r="KK11" s="227">
        <v>114.1</v>
      </c>
      <c r="KL11" s="227">
        <v>115.6</v>
      </c>
      <c r="KM11" s="227">
        <v>116.1</v>
      </c>
      <c r="KN11" s="227">
        <v>117.3</v>
      </c>
      <c r="KO11" s="227">
        <v>123.4</v>
      </c>
      <c r="KP11" s="227">
        <v>122.8</v>
      </c>
      <c r="KQ11" s="227">
        <v>132.5</v>
      </c>
      <c r="KR11" s="227">
        <v>109.6</v>
      </c>
      <c r="KS11" s="227">
        <v>109.7</v>
      </c>
      <c r="KT11" s="227">
        <v>120.3</v>
      </c>
      <c r="KU11" s="227">
        <v>113.4</v>
      </c>
      <c r="KV11" s="227">
        <v>112.9</v>
      </c>
      <c r="KW11" s="227">
        <v>115.4</v>
      </c>
      <c r="KX11" s="227">
        <v>116</v>
      </c>
      <c r="KY11" s="227">
        <v>118.7</v>
      </c>
      <c r="KZ11" s="227">
        <v>120.2</v>
      </c>
      <c r="LA11" s="227">
        <v>127.1</v>
      </c>
      <c r="LB11" s="227">
        <v>129.19999999999999</v>
      </c>
      <c r="LC11" s="227">
        <v>137.69999999999999</v>
      </c>
      <c r="LD11" s="227">
        <v>116.8</v>
      </c>
      <c r="LE11" s="227">
        <v>111.4</v>
      </c>
      <c r="LF11" s="227">
        <v>124.6</v>
      </c>
      <c r="LG11" s="227">
        <v>118.3</v>
      </c>
      <c r="LH11" s="227">
        <v>119.9</v>
      </c>
      <c r="LI11" s="227">
        <v>121.8</v>
      </c>
      <c r="LJ11" s="227">
        <v>121.3</v>
      </c>
      <c r="LK11" s="227">
        <v>124.8</v>
      </c>
      <c r="LL11" s="227">
        <v>125</v>
      </c>
      <c r="LM11" s="227">
        <v>130</v>
      </c>
      <c r="LN11" s="227">
        <v>130.6</v>
      </c>
      <c r="LO11" s="227">
        <v>138.1</v>
      </c>
      <c r="LP11" s="227">
        <v>120</v>
      </c>
      <c r="LQ11" s="227">
        <v>114.9</v>
      </c>
      <c r="LR11" s="227">
        <v>128</v>
      </c>
      <c r="LS11" s="227">
        <v>122.1</v>
      </c>
      <c r="LT11" s="227">
        <v>124</v>
      </c>
      <c r="LU11" s="227">
        <v>124.2</v>
      </c>
      <c r="LV11" s="227">
        <v>125.5</v>
      </c>
      <c r="LW11" s="227">
        <v>128.19999999999999</v>
      </c>
      <c r="LX11" s="227">
        <v>127.9</v>
      </c>
      <c r="LY11" s="227">
        <v>136.9</v>
      </c>
      <c r="LZ11" s="227">
        <v>136.30000000000001</v>
      </c>
      <c r="MA11" s="227">
        <v>147</v>
      </c>
      <c r="MB11" s="227">
        <v>122.3</v>
      </c>
      <c r="MC11" s="227">
        <v>119</v>
      </c>
      <c r="MD11" s="227">
        <v>130.30000000000001</v>
      </c>
      <c r="ME11" s="227">
        <v>127.1</v>
      </c>
      <c r="MF11" s="227">
        <v>124</v>
      </c>
      <c r="MG11" s="227">
        <v>126.6</v>
      </c>
      <c r="MH11" s="227">
        <v>129.1</v>
      </c>
      <c r="MI11" s="227">
        <v>131.69999999999999</v>
      </c>
      <c r="MJ11" s="227">
        <v>132.80000000000001</v>
      </c>
      <c r="MK11" s="227">
        <v>141</v>
      </c>
      <c r="ML11" s="227">
        <v>137.19999999999999</v>
      </c>
      <c r="MM11" s="227">
        <v>149.5</v>
      </c>
      <c r="MN11" s="228">
        <v>123.786</v>
      </c>
      <c r="MO11" s="228">
        <v>124.157358</v>
      </c>
      <c r="MP11" s="228">
        <v>133.34500249199999</v>
      </c>
      <c r="MQ11" s="228">
        <v>121.34395226772</v>
      </c>
      <c r="MR11" s="228">
        <v>114.30600303619225</v>
      </c>
      <c r="MS11" s="228">
        <v>117.8494891303142</v>
      </c>
      <c r="MT11" s="228">
        <v>121.97422124987519</v>
      </c>
      <c r="MU11" s="228">
        <v>126.24331899362082</v>
      </c>
      <c r="MV11" s="228">
        <v>128.13696877852513</v>
      </c>
      <c r="MW11" s="228">
        <v>129.13696877852499</v>
      </c>
      <c r="MX11" s="228">
        <v>130.13696877852499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19D97-F753-484E-9554-FE9D84948828}">
  <dimension ref="A1:T116"/>
  <sheetViews>
    <sheetView topLeftCell="A28" workbookViewId="0">
      <selection activeCell="L114" sqref="L21:L114"/>
    </sheetView>
  </sheetViews>
  <sheetFormatPr defaultRowHeight="14.4" x14ac:dyDescent="0.3"/>
  <sheetData>
    <row r="1" spans="1:20" x14ac:dyDescent="0.3">
      <c r="A1" s="39" t="s">
        <v>29</v>
      </c>
      <c r="B1" t="s">
        <v>30</v>
      </c>
    </row>
    <row r="2" spans="1:20" ht="15.6" x14ac:dyDescent="0.3">
      <c r="A2" s="14"/>
      <c r="B2" s="15">
        <v>1998</v>
      </c>
      <c r="C2" s="15">
        <v>1999</v>
      </c>
      <c r="D2" s="15">
        <v>2000</v>
      </c>
      <c r="E2" s="15">
        <v>2001</v>
      </c>
      <c r="F2" s="15">
        <v>2002</v>
      </c>
      <c r="G2" s="15">
        <v>2003</v>
      </c>
      <c r="H2" s="15">
        <v>2004</v>
      </c>
      <c r="I2" s="15">
        <v>2005</v>
      </c>
      <c r="J2" s="15">
        <v>2006</v>
      </c>
      <c r="K2" s="15">
        <v>2007</v>
      </c>
      <c r="L2" s="15">
        <v>2008</v>
      </c>
      <c r="M2" s="15">
        <v>2009</v>
      </c>
      <c r="N2" s="15">
        <v>2010</v>
      </c>
      <c r="O2" s="15">
        <v>2011</v>
      </c>
      <c r="P2" s="15">
        <v>2012</v>
      </c>
      <c r="Q2" s="7">
        <v>2013</v>
      </c>
      <c r="R2" s="7">
        <v>2014</v>
      </c>
      <c r="S2" s="7">
        <v>2015</v>
      </c>
      <c r="T2" s="7">
        <v>2016</v>
      </c>
    </row>
    <row r="3" spans="1:20" ht="15.6" customHeight="1" x14ac:dyDescent="0.3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8"/>
    </row>
    <row r="4" spans="1:20" ht="15.6" x14ac:dyDescent="0.3">
      <c r="A4" s="11" t="s">
        <v>2</v>
      </c>
      <c r="B4" s="12">
        <v>100.79</v>
      </c>
      <c r="C4" s="12">
        <v>107.24</v>
      </c>
      <c r="D4" s="12">
        <v>104.31</v>
      </c>
      <c r="E4" s="12">
        <v>101.32</v>
      </c>
      <c r="F4" s="12">
        <v>100.21</v>
      </c>
      <c r="G4" s="12">
        <v>100.52</v>
      </c>
      <c r="H4" s="12">
        <v>103.99</v>
      </c>
      <c r="I4" s="12">
        <v>100.48</v>
      </c>
      <c r="J4" s="12">
        <v>100.51</v>
      </c>
      <c r="K4" s="12">
        <v>101.89</v>
      </c>
      <c r="L4" s="12">
        <v>101.6</v>
      </c>
      <c r="M4" s="12">
        <v>96.62</v>
      </c>
      <c r="N4" s="12">
        <v>98.94</v>
      </c>
      <c r="O4" s="13">
        <v>102.15</v>
      </c>
      <c r="P4" s="13">
        <v>99.77</v>
      </c>
      <c r="Q4" s="13">
        <v>99.57</v>
      </c>
      <c r="R4" s="13">
        <v>100.44</v>
      </c>
      <c r="S4" s="13">
        <v>101.32</v>
      </c>
      <c r="T4" s="13">
        <v>98.61</v>
      </c>
    </row>
    <row r="5" spans="1:20" ht="46.8" x14ac:dyDescent="0.3">
      <c r="A5" s="8" t="s">
        <v>3</v>
      </c>
      <c r="B5" s="9">
        <v>100.66</v>
      </c>
      <c r="C5" s="9">
        <v>105.28</v>
      </c>
      <c r="D5" s="9">
        <v>103.14</v>
      </c>
      <c r="E5" s="9">
        <v>101.1</v>
      </c>
      <c r="F5" s="9">
        <v>99.49</v>
      </c>
      <c r="G5" s="9">
        <v>101.58</v>
      </c>
      <c r="H5" s="9">
        <v>103.35</v>
      </c>
      <c r="I5" s="9">
        <v>101.27</v>
      </c>
      <c r="J5" s="9">
        <v>103.29</v>
      </c>
      <c r="K5" s="9">
        <v>99.88</v>
      </c>
      <c r="L5" s="9">
        <v>100.65</v>
      </c>
      <c r="M5" s="9">
        <v>105.09</v>
      </c>
      <c r="N5" s="9">
        <v>101.99</v>
      </c>
      <c r="O5" s="10">
        <v>103.36</v>
      </c>
      <c r="P5" s="13">
        <v>101.05</v>
      </c>
      <c r="Q5" s="13">
        <v>100.78</v>
      </c>
      <c r="R5" s="13">
        <v>99.58</v>
      </c>
      <c r="S5" s="13">
        <v>102.12</v>
      </c>
      <c r="T5" s="13">
        <v>98.42</v>
      </c>
    </row>
    <row r="6" spans="1:20" ht="15.6" x14ac:dyDescent="0.3">
      <c r="A6" s="8" t="s">
        <v>4</v>
      </c>
      <c r="B6" s="9">
        <v>99.36</v>
      </c>
      <c r="C6" s="9">
        <v>104.05</v>
      </c>
      <c r="D6" s="9">
        <v>102.24</v>
      </c>
      <c r="E6" s="9">
        <v>100.69</v>
      </c>
      <c r="F6" s="9">
        <v>100.02</v>
      </c>
      <c r="G6" s="9">
        <v>101.41</v>
      </c>
      <c r="H6" s="9">
        <v>101.32</v>
      </c>
      <c r="I6" s="9">
        <v>102.48</v>
      </c>
      <c r="J6" s="9">
        <v>102.07</v>
      </c>
      <c r="K6" s="9">
        <v>99.96</v>
      </c>
      <c r="L6" s="9">
        <v>100.73</v>
      </c>
      <c r="M6" s="9">
        <v>102.85</v>
      </c>
      <c r="N6" s="9">
        <v>101.81</v>
      </c>
      <c r="O6" s="10">
        <v>101.36</v>
      </c>
      <c r="P6" s="13">
        <v>102.15</v>
      </c>
      <c r="Q6" s="13">
        <v>100.5</v>
      </c>
      <c r="R6" s="13">
        <v>102.27</v>
      </c>
      <c r="S6" s="13">
        <v>105.5</v>
      </c>
      <c r="T6" s="13">
        <v>103.12</v>
      </c>
    </row>
    <row r="7" spans="1:20" ht="15.6" x14ac:dyDescent="0.3">
      <c r="A7" s="8" t="s">
        <v>5</v>
      </c>
      <c r="B7" s="9">
        <v>99.88</v>
      </c>
      <c r="C7" s="9">
        <v>104.43</v>
      </c>
      <c r="D7" s="9">
        <v>101.68</v>
      </c>
      <c r="E7" s="9">
        <v>100.8</v>
      </c>
      <c r="F7" s="9">
        <v>102.07</v>
      </c>
      <c r="G7" s="9">
        <v>101.05</v>
      </c>
      <c r="H7" s="9">
        <v>102.14</v>
      </c>
      <c r="I7" s="9">
        <v>102.49</v>
      </c>
      <c r="J7" s="9">
        <v>100.57</v>
      </c>
      <c r="K7" s="9">
        <v>104.31</v>
      </c>
      <c r="L7" s="9">
        <v>104.52</v>
      </c>
      <c r="M7" s="9">
        <v>102.44</v>
      </c>
      <c r="N7" s="9">
        <v>103.17</v>
      </c>
      <c r="O7" s="10">
        <v>101.97</v>
      </c>
      <c r="P7" s="13">
        <v>100.68</v>
      </c>
      <c r="Q7" s="13">
        <v>98.8</v>
      </c>
      <c r="R7" s="13">
        <v>100.73</v>
      </c>
      <c r="S7" s="13">
        <v>102.67</v>
      </c>
      <c r="T7" s="13">
        <v>102.6</v>
      </c>
    </row>
    <row r="8" spans="1:20" ht="15.6" x14ac:dyDescent="0.3">
      <c r="A8" s="8" t="s">
        <v>6</v>
      </c>
      <c r="B8" s="9">
        <v>98.67</v>
      </c>
      <c r="C8" s="9">
        <v>103.88</v>
      </c>
      <c r="D8" s="9">
        <v>101.69</v>
      </c>
      <c r="E8" s="9">
        <v>101.06</v>
      </c>
      <c r="F8" s="9">
        <v>102.17</v>
      </c>
      <c r="G8" s="9">
        <v>100.06</v>
      </c>
      <c r="H8" s="9">
        <v>102.07</v>
      </c>
      <c r="I8" s="9">
        <v>102.68</v>
      </c>
      <c r="J8" s="9">
        <v>101.83</v>
      </c>
      <c r="K8" s="9">
        <v>105.35</v>
      </c>
      <c r="L8" s="9">
        <v>103.53</v>
      </c>
      <c r="M8" s="9">
        <v>100.64</v>
      </c>
      <c r="N8" s="9">
        <v>102.72</v>
      </c>
      <c r="O8" s="10">
        <v>101.05</v>
      </c>
      <c r="P8" s="13">
        <v>97.62</v>
      </c>
      <c r="Q8" s="13">
        <v>99.04</v>
      </c>
      <c r="R8" s="13">
        <v>100.42</v>
      </c>
      <c r="S8" s="13">
        <v>98.77</v>
      </c>
      <c r="T8" s="13">
        <v>100.97</v>
      </c>
    </row>
    <row r="9" spans="1:20" ht="15.6" x14ac:dyDescent="0.3">
      <c r="A9" s="8" t="s">
        <v>7</v>
      </c>
      <c r="B9" s="9">
        <v>99.68</v>
      </c>
      <c r="C9" s="9">
        <v>103.22</v>
      </c>
      <c r="D9" s="9">
        <v>102.44</v>
      </c>
      <c r="E9" s="9">
        <v>102.53</v>
      </c>
      <c r="F9" s="9">
        <v>103</v>
      </c>
      <c r="G9" s="9">
        <v>100.37</v>
      </c>
      <c r="H9" s="9">
        <v>102.82</v>
      </c>
      <c r="I9" s="9">
        <v>100.06</v>
      </c>
      <c r="J9" s="9">
        <v>100.78</v>
      </c>
      <c r="K9" s="9">
        <v>102.51</v>
      </c>
      <c r="L9" s="9">
        <v>104.93</v>
      </c>
      <c r="M9" s="9">
        <v>102.15</v>
      </c>
      <c r="N9" s="9">
        <v>96.9</v>
      </c>
      <c r="O9" s="10">
        <v>97.73</v>
      </c>
      <c r="P9" s="13">
        <v>99.15</v>
      </c>
      <c r="Q9" s="13">
        <v>100.41</v>
      </c>
      <c r="R9" s="13">
        <v>100.81</v>
      </c>
      <c r="S9" s="13">
        <v>100.7</v>
      </c>
      <c r="T9" s="13">
        <v>102.66</v>
      </c>
    </row>
    <row r="10" spans="1:20" ht="15.6" x14ac:dyDescent="0.3">
      <c r="A10" s="8" t="s">
        <v>8</v>
      </c>
      <c r="B10" s="9">
        <v>98.44</v>
      </c>
      <c r="C10" s="9">
        <v>104.68</v>
      </c>
      <c r="D10" s="9">
        <v>102.83</v>
      </c>
      <c r="E10" s="9">
        <v>100.51</v>
      </c>
      <c r="F10" s="9">
        <v>102.59</v>
      </c>
      <c r="G10" s="9">
        <v>102.23</v>
      </c>
      <c r="H10" s="9">
        <v>101.15</v>
      </c>
      <c r="I10" s="9">
        <v>100.54</v>
      </c>
      <c r="J10" s="9">
        <v>101.75</v>
      </c>
      <c r="K10" s="9">
        <v>100.72</v>
      </c>
      <c r="L10" s="9">
        <v>105.36</v>
      </c>
      <c r="M10" s="9">
        <v>101.79</v>
      </c>
      <c r="N10" s="9">
        <v>100.61</v>
      </c>
      <c r="O10" s="10">
        <v>98.17</v>
      </c>
      <c r="P10" s="13">
        <v>98.88</v>
      </c>
      <c r="Q10" s="13">
        <v>102.03</v>
      </c>
      <c r="R10" s="13">
        <v>101.63</v>
      </c>
      <c r="S10" s="13">
        <v>101.45</v>
      </c>
      <c r="T10" s="13">
        <v>100.14</v>
      </c>
    </row>
    <row r="11" spans="1:20" ht="15.6" x14ac:dyDescent="0.3">
      <c r="A11" s="8" t="s">
        <v>9</v>
      </c>
      <c r="B11" s="9">
        <v>97.78</v>
      </c>
      <c r="C11" s="9">
        <v>104.49</v>
      </c>
      <c r="D11" s="9">
        <v>101.8</v>
      </c>
      <c r="E11" s="9">
        <v>99.98</v>
      </c>
      <c r="F11" s="9">
        <v>101.95</v>
      </c>
      <c r="G11" s="9">
        <v>101.8</v>
      </c>
      <c r="H11" s="9">
        <v>101.84</v>
      </c>
      <c r="I11" s="9">
        <v>102</v>
      </c>
      <c r="J11" s="9">
        <v>102.16</v>
      </c>
      <c r="K11" s="9">
        <v>102.05</v>
      </c>
      <c r="L11" s="9">
        <v>100.48</v>
      </c>
      <c r="M11" s="9">
        <v>101.43</v>
      </c>
      <c r="N11" s="9">
        <v>103.28</v>
      </c>
      <c r="O11" s="10">
        <v>103.26</v>
      </c>
      <c r="P11" s="13">
        <v>105.13</v>
      </c>
      <c r="Q11" s="13">
        <v>102.82</v>
      </c>
      <c r="R11" s="13">
        <v>99.99</v>
      </c>
      <c r="S11" s="13">
        <v>100.13</v>
      </c>
      <c r="T11" s="13">
        <v>98.63</v>
      </c>
    </row>
    <row r="12" spans="1:20" ht="46.8" x14ac:dyDescent="0.3">
      <c r="A12" s="8" t="s">
        <v>10</v>
      </c>
      <c r="B12" s="9">
        <v>107.34</v>
      </c>
      <c r="C12" s="9">
        <v>105.16</v>
      </c>
      <c r="D12" s="9">
        <v>102.24</v>
      </c>
      <c r="E12" s="9">
        <v>99.79</v>
      </c>
      <c r="F12" s="9">
        <v>101.1</v>
      </c>
      <c r="G12" s="9">
        <v>101.36</v>
      </c>
      <c r="H12" s="9">
        <v>103.12</v>
      </c>
      <c r="I12" s="9">
        <v>102.79</v>
      </c>
      <c r="J12" s="9">
        <v>101.38</v>
      </c>
      <c r="K12" s="9">
        <v>99.38</v>
      </c>
      <c r="L12" s="9">
        <v>94.97</v>
      </c>
      <c r="M12" s="9">
        <v>101.2</v>
      </c>
      <c r="N12" s="9">
        <v>98.73</v>
      </c>
      <c r="O12" s="10">
        <v>100.49</v>
      </c>
      <c r="P12" s="13">
        <v>104.82</v>
      </c>
      <c r="Q12" s="13">
        <v>101.42</v>
      </c>
      <c r="R12" s="13">
        <v>99.24</v>
      </c>
      <c r="S12" s="13">
        <v>98.89</v>
      </c>
      <c r="T12" s="13">
        <v>100.67</v>
      </c>
    </row>
    <row r="13" spans="1:20" ht="31.2" x14ac:dyDescent="0.3">
      <c r="A13" s="8" t="s">
        <v>11</v>
      </c>
      <c r="B13" s="9">
        <v>106.05</v>
      </c>
      <c r="C13" s="9">
        <v>105.64</v>
      </c>
      <c r="D13" s="9">
        <v>103.48</v>
      </c>
      <c r="E13" s="9">
        <v>100.43</v>
      </c>
      <c r="F13" s="9">
        <v>102.09</v>
      </c>
      <c r="G13" s="9">
        <v>100.84</v>
      </c>
      <c r="H13" s="9">
        <v>101.75</v>
      </c>
      <c r="I13" s="9">
        <v>100.92</v>
      </c>
      <c r="J13" s="9">
        <v>97.25</v>
      </c>
      <c r="K13" s="9">
        <v>99.94</v>
      </c>
      <c r="L13" s="9">
        <v>93.4</v>
      </c>
      <c r="M13" s="9">
        <v>99.11</v>
      </c>
      <c r="N13" s="9">
        <v>102.23</v>
      </c>
      <c r="O13" s="10">
        <v>100.9</v>
      </c>
      <c r="P13" s="13">
        <v>98.38</v>
      </c>
      <c r="Q13" s="13">
        <v>98.83</v>
      </c>
      <c r="R13" s="13">
        <v>100.33</v>
      </c>
      <c r="S13" s="13">
        <v>101.75</v>
      </c>
      <c r="T13" s="13">
        <v>100.26</v>
      </c>
    </row>
    <row r="14" spans="1:20" ht="15.6" x14ac:dyDescent="0.3">
      <c r="A14" s="8" t="s">
        <v>12</v>
      </c>
      <c r="B14" s="9">
        <v>105.32</v>
      </c>
      <c r="C14" s="9">
        <v>104.14</v>
      </c>
      <c r="D14" s="9">
        <v>101.16</v>
      </c>
      <c r="E14" s="9">
        <v>100.18</v>
      </c>
      <c r="F14" s="9">
        <v>101.61</v>
      </c>
      <c r="G14" s="9">
        <v>100.21</v>
      </c>
      <c r="H14" s="9">
        <v>102.02</v>
      </c>
      <c r="I14" s="9">
        <v>99.14</v>
      </c>
      <c r="J14" s="9">
        <v>97.53</v>
      </c>
      <c r="K14" s="9">
        <v>103.1</v>
      </c>
      <c r="L14" s="9">
        <v>91.63</v>
      </c>
      <c r="M14" s="9">
        <v>99.49</v>
      </c>
      <c r="N14" s="9">
        <v>104.4</v>
      </c>
      <c r="O14" s="10">
        <v>100.95</v>
      </c>
      <c r="P14" s="13">
        <v>98.83</v>
      </c>
      <c r="Q14" s="13">
        <v>98.51</v>
      </c>
      <c r="R14" s="13">
        <v>99.54</v>
      </c>
      <c r="S14" s="13">
        <v>99.33</v>
      </c>
      <c r="T14" s="13">
        <v>100.66</v>
      </c>
    </row>
    <row r="15" spans="1:20" ht="31.2" x14ac:dyDescent="0.3">
      <c r="A15" s="8" t="s">
        <v>13</v>
      </c>
      <c r="B15" s="9">
        <v>104.47</v>
      </c>
      <c r="C15" s="9">
        <v>102.52</v>
      </c>
      <c r="D15" s="9">
        <v>101.07</v>
      </c>
      <c r="E15" s="9">
        <v>99.68</v>
      </c>
      <c r="F15" s="9">
        <v>100.14</v>
      </c>
      <c r="G15" s="9">
        <v>100.49</v>
      </c>
      <c r="H15" s="9">
        <v>100.09</v>
      </c>
      <c r="I15" s="9">
        <v>97.89</v>
      </c>
      <c r="J15" s="9">
        <v>100.97</v>
      </c>
      <c r="K15" s="9">
        <v>103.71</v>
      </c>
      <c r="L15" s="9">
        <v>92.41</v>
      </c>
      <c r="M15" s="9">
        <v>100.5</v>
      </c>
      <c r="N15" s="9">
        <v>100.99</v>
      </c>
      <c r="O15" s="10">
        <v>100.16</v>
      </c>
      <c r="P15" s="13">
        <v>98.9</v>
      </c>
      <c r="Q15" s="13">
        <v>101.03</v>
      </c>
      <c r="R15" s="13">
        <v>100.75</v>
      </c>
      <c r="S15" s="13">
        <v>97.79</v>
      </c>
      <c r="T15" s="13">
        <v>100.57</v>
      </c>
    </row>
    <row r="18" spans="1:12" ht="17.399999999999999" x14ac:dyDescent="0.3">
      <c r="A18" s="231" t="s">
        <v>14</v>
      </c>
      <c r="B18" s="231"/>
      <c r="C18" s="231"/>
      <c r="D18" s="231"/>
      <c r="E18" s="231"/>
      <c r="F18" s="231"/>
      <c r="G18" s="231"/>
      <c r="H18" s="231"/>
    </row>
    <row r="19" spans="1:12" x14ac:dyDescent="0.3">
      <c r="A19" s="232" t="s">
        <v>0</v>
      </c>
      <c r="B19" s="232"/>
      <c r="C19" s="232"/>
      <c r="D19" s="232"/>
      <c r="E19" s="232"/>
      <c r="F19" s="232"/>
      <c r="G19" s="232"/>
      <c r="H19" s="232"/>
    </row>
    <row r="20" spans="1:12" ht="15.6" x14ac:dyDescent="0.3">
      <c r="A20" s="6"/>
      <c r="B20" s="1">
        <v>2013</v>
      </c>
      <c r="C20" s="1">
        <v>2014</v>
      </c>
      <c r="D20" s="1">
        <v>2015</v>
      </c>
      <c r="E20" s="1">
        <v>2016</v>
      </c>
      <c r="F20" s="1">
        <v>2017</v>
      </c>
      <c r="G20" s="1">
        <v>2018</v>
      </c>
      <c r="H20" s="1">
        <v>2019</v>
      </c>
    </row>
    <row r="21" spans="1:12" ht="15.6" x14ac:dyDescent="0.3">
      <c r="A21" s="229" t="s">
        <v>1</v>
      </c>
      <c r="B21" s="230"/>
      <c r="C21" s="230"/>
      <c r="D21" s="230"/>
      <c r="E21" s="230"/>
      <c r="F21" s="230"/>
      <c r="G21" s="230"/>
      <c r="H21" s="230"/>
      <c r="L21" s="12">
        <v>99.9</v>
      </c>
    </row>
    <row r="22" spans="1:12" ht="15.6" x14ac:dyDescent="0.3">
      <c r="A22" s="4" t="s">
        <v>2</v>
      </c>
      <c r="B22" s="5">
        <v>99.9</v>
      </c>
      <c r="C22" s="5">
        <v>100.4</v>
      </c>
      <c r="D22" s="5">
        <v>101.9</v>
      </c>
      <c r="E22" s="5">
        <v>98.4</v>
      </c>
      <c r="F22" s="5">
        <v>103.26</v>
      </c>
      <c r="G22" s="5">
        <v>100.23</v>
      </c>
      <c r="H22" s="5">
        <v>97.98</v>
      </c>
      <c r="L22" s="9">
        <v>100.7</v>
      </c>
    </row>
    <row r="23" spans="1:12" ht="46.8" x14ac:dyDescent="0.3">
      <c r="A23" s="2" t="s">
        <v>3</v>
      </c>
      <c r="B23" s="3">
        <v>100.7</v>
      </c>
      <c r="C23" s="3">
        <v>99.6</v>
      </c>
      <c r="D23" s="3">
        <v>102.1</v>
      </c>
      <c r="E23" s="3">
        <v>98.8</v>
      </c>
      <c r="F23" s="3">
        <v>100.8</v>
      </c>
      <c r="G23" s="3">
        <v>100.92</v>
      </c>
      <c r="H23" s="3">
        <v>100.14</v>
      </c>
      <c r="L23" s="9">
        <v>100.5</v>
      </c>
    </row>
    <row r="24" spans="1:12" ht="15.6" x14ac:dyDescent="0.3">
      <c r="A24" s="2" t="s">
        <v>4</v>
      </c>
      <c r="B24" s="3">
        <v>100.5</v>
      </c>
      <c r="C24" s="3">
        <v>102.5</v>
      </c>
      <c r="D24" s="3">
        <v>105.8</v>
      </c>
      <c r="E24" s="3">
        <v>103</v>
      </c>
      <c r="F24" s="3">
        <v>99.73</v>
      </c>
      <c r="G24" s="3">
        <v>99.13</v>
      </c>
      <c r="H24" s="3">
        <v>100.85</v>
      </c>
      <c r="L24" s="9">
        <v>98.6</v>
      </c>
    </row>
    <row r="25" spans="1:12" ht="15.6" x14ac:dyDescent="0.3">
      <c r="A25" s="2" t="s">
        <v>5</v>
      </c>
      <c r="B25" s="3">
        <v>98.6</v>
      </c>
      <c r="C25" s="3">
        <v>100.6</v>
      </c>
      <c r="D25" s="3">
        <v>102.7</v>
      </c>
      <c r="E25" s="3">
        <v>101.9</v>
      </c>
      <c r="F25" s="3">
        <v>98.49</v>
      </c>
      <c r="G25" s="3">
        <v>101.22</v>
      </c>
      <c r="H25" s="3">
        <v>100.45</v>
      </c>
      <c r="L25" s="9">
        <v>98.8</v>
      </c>
    </row>
    <row r="26" spans="1:12" ht="15.6" x14ac:dyDescent="0.3">
      <c r="A26" s="2" t="s">
        <v>6</v>
      </c>
      <c r="B26" s="3">
        <v>98.8</v>
      </c>
      <c r="C26" s="3">
        <v>100.5</v>
      </c>
      <c r="D26" s="3">
        <v>98.7</v>
      </c>
      <c r="E26" s="3">
        <v>101.1</v>
      </c>
      <c r="F26" s="3">
        <v>99.52</v>
      </c>
      <c r="G26" s="3">
        <v>103.91</v>
      </c>
      <c r="H26" s="3">
        <v>101.81</v>
      </c>
      <c r="L26" s="9">
        <v>100.4</v>
      </c>
    </row>
    <row r="27" spans="1:12" ht="15.6" x14ac:dyDescent="0.3">
      <c r="A27" s="2" t="s">
        <v>7</v>
      </c>
      <c r="B27" s="3">
        <v>100.4</v>
      </c>
      <c r="C27" s="3">
        <v>100.8</v>
      </c>
      <c r="D27" s="3">
        <v>100.8</v>
      </c>
      <c r="E27" s="3">
        <v>102.6</v>
      </c>
      <c r="F27" s="3">
        <v>99.69</v>
      </c>
      <c r="G27" s="3">
        <v>103.42</v>
      </c>
      <c r="H27" s="3">
        <v>99.44</v>
      </c>
      <c r="L27" s="9">
        <v>101.9</v>
      </c>
    </row>
    <row r="28" spans="1:12" ht="15.6" x14ac:dyDescent="0.3">
      <c r="A28" s="2" t="s">
        <v>8</v>
      </c>
      <c r="B28" s="3">
        <v>101.9</v>
      </c>
      <c r="C28" s="3">
        <v>101.6</v>
      </c>
      <c r="D28" s="3">
        <v>101.4</v>
      </c>
      <c r="E28" s="3">
        <v>100.6</v>
      </c>
      <c r="F28" s="3">
        <v>99.49</v>
      </c>
      <c r="G28" s="3">
        <v>100.31</v>
      </c>
      <c r="H28" s="3">
        <v>97.34</v>
      </c>
      <c r="L28" s="9">
        <v>102.6</v>
      </c>
    </row>
    <row r="29" spans="1:12" ht="15.6" x14ac:dyDescent="0.3">
      <c r="A29" s="2" t="s">
        <v>9</v>
      </c>
      <c r="B29" s="3">
        <v>102.6</v>
      </c>
      <c r="C29" s="3">
        <v>100</v>
      </c>
      <c r="D29" s="3">
        <v>100.4</v>
      </c>
      <c r="E29" s="3">
        <v>98.7</v>
      </c>
      <c r="F29" s="3">
        <v>101.51</v>
      </c>
      <c r="G29" s="3">
        <v>100.22</v>
      </c>
      <c r="H29" s="3">
        <v>99.44</v>
      </c>
      <c r="L29" s="9">
        <v>101.3</v>
      </c>
    </row>
    <row r="30" spans="1:12" ht="46.8" x14ac:dyDescent="0.3">
      <c r="A30" s="2" t="s">
        <v>10</v>
      </c>
      <c r="B30" s="3">
        <v>101.3</v>
      </c>
      <c r="C30" s="3">
        <v>99.2</v>
      </c>
      <c r="D30" s="3">
        <v>99</v>
      </c>
      <c r="E30" s="3">
        <v>100.4</v>
      </c>
      <c r="F30" s="3">
        <v>102.41</v>
      </c>
      <c r="G30" s="3">
        <v>101.34</v>
      </c>
      <c r="H30" s="3">
        <v>99.73</v>
      </c>
      <c r="L30" s="9">
        <v>98.9</v>
      </c>
    </row>
    <row r="31" spans="1:12" ht="31.2" x14ac:dyDescent="0.3">
      <c r="A31" s="2" t="s">
        <v>11</v>
      </c>
      <c r="B31" s="3">
        <v>98.9</v>
      </c>
      <c r="C31" s="3">
        <v>100.5</v>
      </c>
      <c r="D31" s="3">
        <v>101.9</v>
      </c>
      <c r="E31" s="3">
        <v>100.4</v>
      </c>
      <c r="F31" s="3">
        <v>101.16</v>
      </c>
      <c r="G31" s="3">
        <v>103.25</v>
      </c>
      <c r="H31" s="3">
        <v>99.77</v>
      </c>
      <c r="L31" s="9">
        <v>98.6</v>
      </c>
    </row>
    <row r="32" spans="1:12" ht="15.6" x14ac:dyDescent="0.3">
      <c r="A32" s="2" t="s">
        <v>12</v>
      </c>
      <c r="B32" s="3">
        <v>98.6</v>
      </c>
      <c r="C32" s="3">
        <v>99.5</v>
      </c>
      <c r="D32" s="3">
        <v>99.3</v>
      </c>
      <c r="E32" s="3">
        <v>100.5</v>
      </c>
      <c r="F32" s="3">
        <v>100.86</v>
      </c>
      <c r="G32" s="3">
        <v>100.68</v>
      </c>
      <c r="H32" s="3">
        <v>99.16</v>
      </c>
      <c r="L32" s="9">
        <v>101.2</v>
      </c>
    </row>
    <row r="33" spans="1:14" ht="31.2" x14ac:dyDescent="0.3">
      <c r="A33" s="2" t="s">
        <v>13</v>
      </c>
      <c r="B33" s="3">
        <v>101.2</v>
      </c>
      <c r="C33" s="3">
        <v>101</v>
      </c>
      <c r="D33" s="3">
        <v>97.7</v>
      </c>
      <c r="E33" s="3">
        <v>100.9</v>
      </c>
      <c r="F33" s="3">
        <v>101.24</v>
      </c>
      <c r="G33" s="3">
        <v>96.71</v>
      </c>
      <c r="H33" s="3">
        <v>99.61</v>
      </c>
      <c r="L33" s="12">
        <v>100.4</v>
      </c>
    </row>
    <row r="34" spans="1:14" ht="15.6" x14ac:dyDescent="0.3">
      <c r="L34" s="9">
        <v>99.6</v>
      </c>
    </row>
    <row r="35" spans="1:14" ht="16.2" thickBot="1" x14ac:dyDescent="0.35">
      <c r="A35">
        <v>2020</v>
      </c>
      <c r="C35" s="35"/>
      <c r="D35" s="35"/>
      <c r="E35" s="35"/>
      <c r="F35" s="35"/>
      <c r="G35" s="35"/>
      <c r="H35" s="35"/>
      <c r="I35" s="35"/>
      <c r="J35" s="35"/>
      <c r="K35" s="35"/>
      <c r="L35" s="9">
        <v>102.5</v>
      </c>
      <c r="M35" s="35"/>
      <c r="N35" s="35"/>
    </row>
    <row r="36" spans="1:14" ht="16.2" thickBot="1" x14ac:dyDescent="0.35">
      <c r="A36" s="19" t="s">
        <v>15</v>
      </c>
      <c r="B36" s="31">
        <v>101.2</v>
      </c>
      <c r="C36" s="36"/>
      <c r="D36" s="36"/>
      <c r="E36" s="36"/>
      <c r="F36" s="36"/>
      <c r="G36" s="36"/>
      <c r="H36" s="37"/>
      <c r="I36" s="37"/>
      <c r="J36" s="37"/>
      <c r="K36" s="37"/>
      <c r="L36" s="9">
        <v>100.6</v>
      </c>
      <c r="M36" s="35"/>
      <c r="N36" s="35"/>
    </row>
    <row r="37" spans="1:14" ht="16.2" thickBot="1" x14ac:dyDescent="0.35">
      <c r="A37" s="22" t="s">
        <v>16</v>
      </c>
      <c r="B37" s="32">
        <v>99.4</v>
      </c>
      <c r="C37" s="37"/>
      <c r="D37" s="37"/>
      <c r="E37" s="37"/>
      <c r="F37" s="37"/>
      <c r="G37" s="37"/>
      <c r="H37" s="37"/>
      <c r="I37" s="37"/>
      <c r="J37" s="37"/>
      <c r="K37" s="37"/>
      <c r="L37" s="9">
        <v>100.5</v>
      </c>
      <c r="M37" s="35"/>
      <c r="N37" s="35"/>
    </row>
    <row r="38" spans="1:14" ht="16.2" thickBot="1" x14ac:dyDescent="0.35">
      <c r="A38" s="22" t="s">
        <v>17</v>
      </c>
      <c r="B38" s="32">
        <v>98.7</v>
      </c>
      <c r="C38" s="37"/>
      <c r="D38" s="37"/>
      <c r="E38" s="37"/>
      <c r="F38" s="37"/>
      <c r="G38" s="37"/>
      <c r="H38" s="37"/>
      <c r="I38" s="37"/>
      <c r="J38" s="37"/>
      <c r="K38" s="37"/>
      <c r="L38" s="9">
        <v>100.8</v>
      </c>
      <c r="M38" s="35"/>
      <c r="N38" s="35"/>
    </row>
    <row r="39" spans="1:14" ht="16.2" thickBot="1" x14ac:dyDescent="0.35">
      <c r="A39" s="26" t="s">
        <v>18</v>
      </c>
      <c r="B39" s="33">
        <v>99.2</v>
      </c>
      <c r="C39" s="38"/>
      <c r="D39" s="38"/>
      <c r="E39" s="38"/>
      <c r="F39" s="38"/>
      <c r="G39" s="38"/>
      <c r="H39" s="38"/>
      <c r="I39" s="38"/>
      <c r="J39" s="38"/>
      <c r="K39" s="38"/>
      <c r="L39" s="9">
        <v>101.6</v>
      </c>
      <c r="M39" s="35"/>
      <c r="N39" s="35"/>
    </row>
    <row r="40" spans="1:14" ht="16.2" thickBot="1" x14ac:dyDescent="0.35">
      <c r="A40" s="22" t="s">
        <v>19</v>
      </c>
      <c r="B40" s="32">
        <v>92.8</v>
      </c>
      <c r="C40" s="37"/>
      <c r="D40" s="37"/>
      <c r="E40" s="37"/>
      <c r="F40" s="37"/>
      <c r="G40" s="37"/>
      <c r="H40" s="37"/>
      <c r="I40" s="37"/>
      <c r="J40" s="37"/>
      <c r="K40" s="37"/>
      <c r="L40" s="9">
        <v>100</v>
      </c>
      <c r="M40" s="35"/>
      <c r="N40" s="35"/>
    </row>
    <row r="41" spans="1:14" ht="16.2" thickBot="1" x14ac:dyDescent="0.35">
      <c r="A41" s="22" t="s">
        <v>20</v>
      </c>
      <c r="B41" s="32">
        <v>97.2</v>
      </c>
      <c r="C41" s="37"/>
      <c r="D41" s="37"/>
      <c r="E41" s="37"/>
      <c r="F41" s="37"/>
      <c r="G41" s="37"/>
      <c r="H41" s="37"/>
      <c r="I41" s="37"/>
      <c r="J41" s="37"/>
      <c r="K41" s="37"/>
      <c r="L41" s="9">
        <v>99.2</v>
      </c>
      <c r="M41" s="35"/>
      <c r="N41" s="35"/>
    </row>
    <row r="42" spans="1:14" ht="16.2" thickBot="1" x14ac:dyDescent="0.35">
      <c r="A42" s="22" t="s">
        <v>21</v>
      </c>
      <c r="B42" s="32">
        <v>106.1</v>
      </c>
      <c r="C42" s="37"/>
      <c r="D42" s="37"/>
      <c r="E42" s="37"/>
      <c r="F42" s="37"/>
      <c r="G42" s="37"/>
      <c r="H42" s="37"/>
      <c r="I42" s="37"/>
      <c r="J42" s="37"/>
      <c r="K42" s="37"/>
      <c r="L42" s="9">
        <v>100.5</v>
      </c>
      <c r="M42" s="35"/>
      <c r="N42" s="35"/>
    </row>
    <row r="43" spans="1:14" ht="16.2" thickBot="1" x14ac:dyDescent="0.35">
      <c r="A43" s="26" t="s">
        <v>22</v>
      </c>
      <c r="B43" s="33">
        <v>95.7</v>
      </c>
      <c r="C43" s="38"/>
      <c r="D43" s="38"/>
      <c r="E43" s="38"/>
      <c r="F43" s="38"/>
      <c r="G43" s="38"/>
      <c r="H43" s="38"/>
      <c r="I43" s="38"/>
      <c r="J43" s="38"/>
      <c r="K43" s="38"/>
      <c r="L43" s="9">
        <v>99.5</v>
      </c>
      <c r="M43" s="35"/>
      <c r="N43" s="35"/>
    </row>
    <row r="44" spans="1:14" ht="16.2" thickBot="1" x14ac:dyDescent="0.35">
      <c r="A44" s="22" t="s">
        <v>23</v>
      </c>
      <c r="B44" s="32">
        <v>104.3</v>
      </c>
      <c r="C44" s="37"/>
      <c r="D44" s="37"/>
      <c r="E44" s="37"/>
      <c r="F44" s="37"/>
      <c r="G44" s="37"/>
      <c r="H44" s="37"/>
      <c r="I44" s="37"/>
      <c r="J44" s="37"/>
      <c r="K44" s="37"/>
      <c r="L44" s="9">
        <v>101</v>
      </c>
      <c r="M44" s="35"/>
      <c r="N44" s="35"/>
    </row>
    <row r="45" spans="1:14" ht="16.2" thickBot="1" x14ac:dyDescent="0.35">
      <c r="A45" s="22" t="s">
        <v>24</v>
      </c>
      <c r="B45" s="32">
        <v>101</v>
      </c>
      <c r="C45" s="37"/>
      <c r="D45" s="37"/>
      <c r="E45" s="37"/>
      <c r="F45" s="37"/>
      <c r="G45" s="37"/>
      <c r="H45" s="37"/>
      <c r="I45" s="37"/>
      <c r="J45" s="37"/>
      <c r="K45" s="37"/>
      <c r="L45" s="12">
        <v>101.9</v>
      </c>
      <c r="M45" s="35"/>
      <c r="N45" s="35"/>
    </row>
    <row r="46" spans="1:14" ht="16.2" thickBot="1" x14ac:dyDescent="0.35">
      <c r="A46" s="22" t="s">
        <v>25</v>
      </c>
      <c r="B46" s="32" t="s">
        <v>26</v>
      </c>
      <c r="C46" s="37"/>
      <c r="D46" s="37"/>
      <c r="E46" s="37"/>
      <c r="F46" s="37"/>
      <c r="G46" s="37"/>
      <c r="H46" s="37"/>
      <c r="I46" s="37"/>
      <c r="J46" s="37"/>
      <c r="K46" s="37"/>
      <c r="L46" s="9">
        <v>102.1</v>
      </c>
      <c r="M46" s="35"/>
      <c r="N46" s="35"/>
    </row>
    <row r="47" spans="1:14" ht="16.2" thickBot="1" x14ac:dyDescent="0.35">
      <c r="A47" s="26" t="s">
        <v>27</v>
      </c>
      <c r="B47" s="33">
        <v>106.1</v>
      </c>
      <c r="C47" s="38"/>
      <c r="D47" s="38"/>
      <c r="E47" s="38"/>
      <c r="F47" s="38"/>
      <c r="G47" s="38"/>
      <c r="H47" s="38"/>
      <c r="I47" s="38"/>
      <c r="J47" s="38"/>
      <c r="K47" s="38"/>
      <c r="L47" s="9">
        <v>105.8</v>
      </c>
      <c r="M47" s="35"/>
      <c r="N47" s="35"/>
    </row>
    <row r="48" spans="1:14" ht="16.2" thickBot="1" x14ac:dyDescent="0.35">
      <c r="A48" s="30" t="s">
        <v>28</v>
      </c>
      <c r="B48" s="34">
        <v>100.3</v>
      </c>
      <c r="C48" s="37"/>
      <c r="D48" s="37"/>
      <c r="E48" s="37"/>
      <c r="F48" s="37"/>
      <c r="G48" s="37"/>
      <c r="H48" s="37"/>
      <c r="I48" s="37"/>
      <c r="J48" s="37"/>
      <c r="K48" s="37"/>
      <c r="L48" s="9">
        <v>102.7</v>
      </c>
      <c r="M48" s="35"/>
      <c r="N48" s="35"/>
    </row>
    <row r="49" spans="3:14" ht="15.6" x14ac:dyDescent="0.3">
      <c r="C49" s="35"/>
      <c r="D49" s="35"/>
      <c r="E49" s="35"/>
      <c r="F49" s="35"/>
      <c r="G49" s="35"/>
      <c r="H49" s="35"/>
      <c r="I49" s="35"/>
      <c r="J49" s="35"/>
      <c r="K49" s="35"/>
      <c r="L49" s="9">
        <v>98.7</v>
      </c>
      <c r="M49" s="35"/>
      <c r="N49" s="35"/>
    </row>
    <row r="50" spans="3:14" ht="15.6" x14ac:dyDescent="0.3">
      <c r="C50" s="35"/>
      <c r="D50" s="35"/>
      <c r="E50" s="35"/>
      <c r="F50" s="35"/>
      <c r="G50" s="35"/>
      <c r="H50" s="35"/>
      <c r="I50" s="35"/>
      <c r="J50" s="35"/>
      <c r="K50" s="35"/>
      <c r="L50" s="9">
        <v>100.8</v>
      </c>
      <c r="M50" s="35"/>
      <c r="N50" s="35"/>
    </row>
    <row r="51" spans="3:14" ht="15.6" x14ac:dyDescent="0.3">
      <c r="C51" s="35"/>
      <c r="D51" s="35"/>
      <c r="E51" s="35"/>
      <c r="F51" s="35"/>
      <c r="G51" s="35"/>
      <c r="H51" s="35"/>
      <c r="I51" s="35"/>
      <c r="J51" s="35"/>
      <c r="K51" s="35"/>
      <c r="L51" s="9">
        <v>101.4</v>
      </c>
      <c r="M51" s="35"/>
      <c r="N51" s="35"/>
    </row>
    <row r="52" spans="3:14" ht="15.6" x14ac:dyDescent="0.3">
      <c r="C52" s="35"/>
      <c r="D52" s="35"/>
      <c r="E52" s="35"/>
      <c r="F52" s="35"/>
      <c r="G52" s="35"/>
      <c r="H52" s="35"/>
      <c r="I52" s="35"/>
      <c r="J52" s="35"/>
      <c r="K52" s="35"/>
      <c r="L52" s="9">
        <v>100.4</v>
      </c>
      <c r="M52" s="35"/>
      <c r="N52" s="35"/>
    </row>
    <row r="53" spans="3:14" ht="15.6" x14ac:dyDescent="0.3">
      <c r="L53" s="9">
        <v>99</v>
      </c>
    </row>
    <row r="54" spans="3:14" ht="15.6" x14ac:dyDescent="0.3">
      <c r="L54" s="9">
        <v>101.9</v>
      </c>
    </row>
    <row r="55" spans="3:14" ht="15.6" x14ac:dyDescent="0.3">
      <c r="L55" s="9">
        <v>99.3</v>
      </c>
    </row>
    <row r="56" spans="3:14" ht="15.6" x14ac:dyDescent="0.3">
      <c r="L56" s="9">
        <v>97.7</v>
      </c>
    </row>
    <row r="57" spans="3:14" ht="15.6" x14ac:dyDescent="0.3">
      <c r="L57" s="12">
        <v>98.4</v>
      </c>
    </row>
    <row r="58" spans="3:14" ht="15.6" x14ac:dyDescent="0.3">
      <c r="L58" s="9">
        <v>98.8</v>
      </c>
    </row>
    <row r="59" spans="3:14" ht="15.6" x14ac:dyDescent="0.3">
      <c r="L59" s="9">
        <v>103</v>
      </c>
    </row>
    <row r="60" spans="3:14" ht="15.6" x14ac:dyDescent="0.3">
      <c r="L60" s="9">
        <v>101.9</v>
      </c>
    </row>
    <row r="61" spans="3:14" ht="15.6" x14ac:dyDescent="0.3">
      <c r="L61" s="9">
        <v>101.1</v>
      </c>
    </row>
    <row r="62" spans="3:14" ht="15.6" x14ac:dyDescent="0.3">
      <c r="L62" s="9">
        <v>102.6</v>
      </c>
    </row>
    <row r="63" spans="3:14" ht="15.6" x14ac:dyDescent="0.3">
      <c r="L63" s="9">
        <v>100.6</v>
      </c>
    </row>
    <row r="64" spans="3:14" ht="15.6" x14ac:dyDescent="0.3">
      <c r="L64" s="9">
        <v>98.7</v>
      </c>
    </row>
    <row r="65" spans="12:12" ht="15.6" x14ac:dyDescent="0.3">
      <c r="L65" s="9">
        <v>100.4</v>
      </c>
    </row>
    <row r="66" spans="12:12" ht="15.6" x14ac:dyDescent="0.3">
      <c r="L66" s="9">
        <v>100.4</v>
      </c>
    </row>
    <row r="67" spans="12:12" ht="15.6" x14ac:dyDescent="0.3">
      <c r="L67" s="9">
        <v>100.5</v>
      </c>
    </row>
    <row r="68" spans="12:12" ht="15.6" x14ac:dyDescent="0.3">
      <c r="L68" s="9">
        <v>100.9</v>
      </c>
    </row>
    <row r="69" spans="12:12" ht="15.6" x14ac:dyDescent="0.3">
      <c r="L69" s="12">
        <v>103.26</v>
      </c>
    </row>
    <row r="70" spans="12:12" ht="15.6" x14ac:dyDescent="0.3">
      <c r="L70" s="9">
        <v>100.8</v>
      </c>
    </row>
    <row r="71" spans="12:12" ht="15.6" x14ac:dyDescent="0.3">
      <c r="L71" s="9">
        <v>99.73</v>
      </c>
    </row>
    <row r="72" spans="12:12" ht="15.6" x14ac:dyDescent="0.3">
      <c r="L72" s="9">
        <v>98.49</v>
      </c>
    </row>
    <row r="73" spans="12:12" ht="15.6" x14ac:dyDescent="0.3">
      <c r="L73" s="9">
        <v>99.52</v>
      </c>
    </row>
    <row r="74" spans="12:12" ht="15.6" x14ac:dyDescent="0.3">
      <c r="L74" s="9">
        <v>99.69</v>
      </c>
    </row>
    <row r="75" spans="12:12" ht="15.6" x14ac:dyDescent="0.3">
      <c r="L75" s="9">
        <v>99.49</v>
      </c>
    </row>
    <row r="76" spans="12:12" ht="15.6" x14ac:dyDescent="0.3">
      <c r="L76" s="9">
        <v>101.51</v>
      </c>
    </row>
    <row r="77" spans="12:12" ht="15.6" x14ac:dyDescent="0.3">
      <c r="L77" s="9">
        <v>102.41</v>
      </c>
    </row>
    <row r="78" spans="12:12" ht="15.6" x14ac:dyDescent="0.3">
      <c r="L78" s="9">
        <v>101.16</v>
      </c>
    </row>
    <row r="79" spans="12:12" ht="15.6" x14ac:dyDescent="0.3">
      <c r="L79" s="9">
        <v>100.86</v>
      </c>
    </row>
    <row r="80" spans="12:12" ht="15.6" x14ac:dyDescent="0.3">
      <c r="L80" s="9">
        <v>101.24</v>
      </c>
    </row>
    <row r="81" spans="12:12" ht="15.6" x14ac:dyDescent="0.3">
      <c r="L81" s="12">
        <v>100.23</v>
      </c>
    </row>
    <row r="82" spans="12:12" ht="15.6" x14ac:dyDescent="0.3">
      <c r="L82" s="9">
        <v>100.92</v>
      </c>
    </row>
    <row r="83" spans="12:12" ht="15.6" x14ac:dyDescent="0.3">
      <c r="L83" s="9">
        <v>99.13</v>
      </c>
    </row>
    <row r="84" spans="12:12" ht="15.6" x14ac:dyDescent="0.3">
      <c r="L84" s="9">
        <v>101.22</v>
      </c>
    </row>
    <row r="85" spans="12:12" ht="15.6" x14ac:dyDescent="0.3">
      <c r="L85" s="9">
        <v>103.91</v>
      </c>
    </row>
    <row r="86" spans="12:12" ht="15.6" x14ac:dyDescent="0.3">
      <c r="L86" s="9">
        <v>103.42</v>
      </c>
    </row>
    <row r="87" spans="12:12" ht="15.6" x14ac:dyDescent="0.3">
      <c r="L87" s="9">
        <v>100.31</v>
      </c>
    </row>
    <row r="88" spans="12:12" ht="15.6" x14ac:dyDescent="0.3">
      <c r="L88" s="9">
        <v>100.22</v>
      </c>
    </row>
    <row r="89" spans="12:12" ht="15.6" x14ac:dyDescent="0.3">
      <c r="L89" s="9">
        <v>101.34</v>
      </c>
    </row>
    <row r="90" spans="12:12" ht="15.6" x14ac:dyDescent="0.3">
      <c r="L90" s="9">
        <v>103.25</v>
      </c>
    </row>
    <row r="91" spans="12:12" ht="15.6" x14ac:dyDescent="0.3">
      <c r="L91" s="9">
        <v>100.68</v>
      </c>
    </row>
    <row r="92" spans="12:12" ht="15.6" x14ac:dyDescent="0.3">
      <c r="L92" s="9">
        <v>96.71</v>
      </c>
    </row>
    <row r="93" spans="12:12" ht="15.6" x14ac:dyDescent="0.3">
      <c r="L93" s="12">
        <v>97.98</v>
      </c>
    </row>
    <row r="94" spans="12:12" ht="15.6" x14ac:dyDescent="0.3">
      <c r="L94" s="9">
        <v>100.14</v>
      </c>
    </row>
    <row r="95" spans="12:12" ht="15.6" x14ac:dyDescent="0.3">
      <c r="L95" s="9">
        <v>100.85</v>
      </c>
    </row>
    <row r="96" spans="12:12" ht="15.6" x14ac:dyDescent="0.3">
      <c r="L96" s="9">
        <v>100.45</v>
      </c>
    </row>
    <row r="97" spans="12:12" ht="15.6" x14ac:dyDescent="0.3">
      <c r="L97" s="9">
        <v>101.81</v>
      </c>
    </row>
    <row r="98" spans="12:12" ht="15.6" x14ac:dyDescent="0.3">
      <c r="L98" s="9">
        <v>99.44</v>
      </c>
    </row>
    <row r="99" spans="12:12" ht="15.6" x14ac:dyDescent="0.3">
      <c r="L99" s="9">
        <v>97.34</v>
      </c>
    </row>
    <row r="100" spans="12:12" ht="15.6" x14ac:dyDescent="0.3">
      <c r="L100" s="9">
        <v>99.44</v>
      </c>
    </row>
    <row r="101" spans="12:12" ht="15.6" x14ac:dyDescent="0.3">
      <c r="L101" s="9">
        <v>99.73</v>
      </c>
    </row>
    <row r="102" spans="12:12" ht="15.6" x14ac:dyDescent="0.3">
      <c r="L102" s="9">
        <v>99.77</v>
      </c>
    </row>
    <row r="103" spans="12:12" ht="15.6" x14ac:dyDescent="0.3">
      <c r="L103" s="9">
        <v>99.16</v>
      </c>
    </row>
    <row r="104" spans="12:12" ht="16.2" thickBot="1" x14ac:dyDescent="0.35">
      <c r="L104" s="9">
        <v>99.61</v>
      </c>
    </row>
    <row r="105" spans="12:12" ht="15" thickBot="1" x14ac:dyDescent="0.35">
      <c r="L105" s="31">
        <v>101.2</v>
      </c>
    </row>
    <row r="106" spans="12:12" ht="15" thickBot="1" x14ac:dyDescent="0.35">
      <c r="L106" s="32">
        <v>99.4</v>
      </c>
    </row>
    <row r="107" spans="12:12" ht="15" thickBot="1" x14ac:dyDescent="0.35">
      <c r="L107" s="32">
        <v>98.7</v>
      </c>
    </row>
    <row r="108" spans="12:12" ht="15" thickBot="1" x14ac:dyDescent="0.35">
      <c r="L108" s="32">
        <v>92.8</v>
      </c>
    </row>
    <row r="109" spans="12:12" ht="15" thickBot="1" x14ac:dyDescent="0.35">
      <c r="L109" s="32">
        <v>97.2</v>
      </c>
    </row>
    <row r="110" spans="12:12" ht="15" thickBot="1" x14ac:dyDescent="0.35">
      <c r="L110" s="32">
        <v>106.1</v>
      </c>
    </row>
    <row r="111" spans="12:12" ht="15" thickBot="1" x14ac:dyDescent="0.35">
      <c r="L111" s="32">
        <v>104.3</v>
      </c>
    </row>
    <row r="112" spans="12:12" ht="15" thickBot="1" x14ac:dyDescent="0.35">
      <c r="L112" s="32">
        <v>101</v>
      </c>
    </row>
    <row r="113" spans="12:12" ht="15" thickBot="1" x14ac:dyDescent="0.35">
      <c r="L113" s="32">
        <v>100.7</v>
      </c>
    </row>
    <row r="114" spans="12:12" ht="15" thickBot="1" x14ac:dyDescent="0.35">
      <c r="L114" s="34">
        <v>100.3</v>
      </c>
    </row>
    <row r="116" spans="12:12" ht="15" thickBot="1" x14ac:dyDescent="0.35">
      <c r="L116" s="33"/>
    </row>
  </sheetData>
  <mergeCells count="3">
    <mergeCell ref="A21:H21"/>
    <mergeCell ref="A18:H18"/>
    <mergeCell ref="A19:H19"/>
  </mergeCells>
  <hyperlinks>
    <hyperlink ref="A1" r:id="rId1" xr:uid="{4957126E-94C1-4C51-A70A-C587D6FF9B9A}"/>
  </hyperlinks>
  <pageMargins left="0.7" right="0.7" top="0.75" bottom="0.75" header="0.3" footer="0.3"/>
  <pageSetup paperSize="9" orientation="portrait" horizontalDpi="200" verticalDpi="200" copies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3B98E-40B5-41F2-A407-899A8D0407AA}">
  <dimension ref="A2:Z344"/>
  <sheetViews>
    <sheetView topLeftCell="A4" workbookViewId="0">
      <selection activeCell="C23" sqref="C23:C24"/>
    </sheetView>
  </sheetViews>
  <sheetFormatPr defaultRowHeight="14.4" x14ac:dyDescent="0.3"/>
  <sheetData>
    <row r="2" spans="1:26" x14ac:dyDescent="0.3">
      <c r="A2" s="40"/>
      <c r="B2" s="41">
        <v>1995</v>
      </c>
      <c r="C2" s="41">
        <v>1996</v>
      </c>
      <c r="D2" s="41">
        <v>1997</v>
      </c>
      <c r="E2" s="41">
        <v>1998</v>
      </c>
      <c r="F2" s="41">
        <v>1999</v>
      </c>
      <c r="G2" s="41">
        <v>2000</v>
      </c>
      <c r="H2" s="41">
        <v>2001</v>
      </c>
      <c r="I2" s="41">
        <v>2002</v>
      </c>
      <c r="J2" s="41">
        <v>2003</v>
      </c>
      <c r="K2" s="41">
        <v>2004</v>
      </c>
      <c r="L2" s="41">
        <v>2005</v>
      </c>
      <c r="M2" s="41">
        <v>2006</v>
      </c>
      <c r="N2" s="41">
        <v>2007</v>
      </c>
      <c r="O2" s="41">
        <v>2008</v>
      </c>
      <c r="P2" s="41">
        <v>2009</v>
      </c>
      <c r="Q2" s="41">
        <v>2010</v>
      </c>
      <c r="R2" s="42">
        <v>2011</v>
      </c>
      <c r="S2" s="52">
        <v>2012</v>
      </c>
      <c r="T2" s="53">
        <v>2013</v>
      </c>
      <c r="U2" s="53">
        <v>2014</v>
      </c>
      <c r="V2" s="60">
        <v>2015</v>
      </c>
      <c r="W2" s="53">
        <v>2016</v>
      </c>
      <c r="X2" s="53">
        <v>2017</v>
      </c>
      <c r="Y2" s="53">
        <v>2018</v>
      </c>
      <c r="Z2" s="53">
        <v>2019</v>
      </c>
    </row>
    <row r="3" spans="1:26" x14ac:dyDescent="0.3">
      <c r="A3" s="233" t="s">
        <v>1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5"/>
      <c r="S3" s="45"/>
      <c r="T3" s="45"/>
      <c r="U3" s="45"/>
      <c r="V3" s="61"/>
      <c r="W3" s="45"/>
      <c r="X3" s="45"/>
      <c r="Y3" s="45"/>
      <c r="Z3" s="45"/>
    </row>
    <row r="4" spans="1:26" x14ac:dyDescent="0.3">
      <c r="A4" s="43" t="s">
        <v>31</v>
      </c>
      <c r="B4" s="44" t="s">
        <v>32</v>
      </c>
      <c r="C4" s="44" t="s">
        <v>33</v>
      </c>
      <c r="D4" s="44" t="s">
        <v>34</v>
      </c>
      <c r="E4" s="44" t="s">
        <v>35</v>
      </c>
      <c r="F4" s="44" t="s">
        <v>36</v>
      </c>
      <c r="G4" s="44" t="s">
        <v>37</v>
      </c>
      <c r="H4" s="44" t="s">
        <v>38</v>
      </c>
      <c r="I4" s="44" t="s">
        <v>39</v>
      </c>
      <c r="J4" s="44" t="s">
        <v>40</v>
      </c>
      <c r="K4" s="44" t="s">
        <v>41</v>
      </c>
      <c r="L4" s="44" t="s">
        <v>42</v>
      </c>
      <c r="M4" s="44" t="s">
        <v>43</v>
      </c>
      <c r="N4" s="44" t="s">
        <v>44</v>
      </c>
      <c r="O4" s="44" t="s">
        <v>45</v>
      </c>
      <c r="P4" s="44" t="s">
        <v>46</v>
      </c>
      <c r="Q4" s="44" t="s">
        <v>47</v>
      </c>
      <c r="R4" s="44" t="s">
        <v>48</v>
      </c>
      <c r="S4" s="48">
        <v>99.1</v>
      </c>
      <c r="T4" s="54">
        <v>101.7</v>
      </c>
      <c r="U4" s="59" t="s">
        <v>49</v>
      </c>
      <c r="V4" s="62" t="s">
        <v>50</v>
      </c>
      <c r="W4" s="64">
        <v>100.7</v>
      </c>
      <c r="X4" s="68">
        <v>100.2</v>
      </c>
      <c r="Y4" s="68">
        <v>94.3</v>
      </c>
      <c r="Z4" s="69">
        <v>97.6</v>
      </c>
    </row>
    <row r="5" spans="1:26" x14ac:dyDescent="0.3">
      <c r="A5" s="43" t="s">
        <v>51</v>
      </c>
      <c r="B5" s="44" t="s">
        <v>52</v>
      </c>
      <c r="C5" s="44" t="s">
        <v>53</v>
      </c>
      <c r="D5" s="44" t="s">
        <v>54</v>
      </c>
      <c r="E5" s="44" t="s">
        <v>55</v>
      </c>
      <c r="F5" s="44" t="s">
        <v>56</v>
      </c>
      <c r="G5" s="44" t="s">
        <v>56</v>
      </c>
      <c r="H5" s="44" t="s">
        <v>57</v>
      </c>
      <c r="I5" s="44" t="s">
        <v>58</v>
      </c>
      <c r="J5" s="44" t="s">
        <v>57</v>
      </c>
      <c r="K5" s="44" t="s">
        <v>55</v>
      </c>
      <c r="L5" s="44" t="s">
        <v>57</v>
      </c>
      <c r="M5" s="44" t="s">
        <v>55</v>
      </c>
      <c r="N5" s="44" t="s">
        <v>55</v>
      </c>
      <c r="O5" s="44" t="s">
        <v>57</v>
      </c>
      <c r="P5" s="44" t="s">
        <v>59</v>
      </c>
      <c r="Q5" s="44" t="s">
        <v>57</v>
      </c>
      <c r="R5" s="44" t="s">
        <v>55</v>
      </c>
      <c r="S5" s="49">
        <v>100</v>
      </c>
      <c r="T5" s="55">
        <v>99.2</v>
      </c>
      <c r="U5" s="59" t="s">
        <v>59</v>
      </c>
      <c r="V5" s="62" t="s">
        <v>35</v>
      </c>
      <c r="W5" s="64">
        <v>99.8</v>
      </c>
      <c r="X5" s="68">
        <v>100.1</v>
      </c>
      <c r="Y5" s="68">
        <v>101.5</v>
      </c>
      <c r="Z5" s="69">
        <v>100.4</v>
      </c>
    </row>
    <row r="6" spans="1:26" x14ac:dyDescent="0.3">
      <c r="A6" s="43" t="s">
        <v>60</v>
      </c>
      <c r="B6" s="44" t="s">
        <v>61</v>
      </c>
      <c r="C6" s="44" t="s">
        <v>62</v>
      </c>
      <c r="D6" s="44" t="s">
        <v>63</v>
      </c>
      <c r="E6" s="44" t="s">
        <v>57</v>
      </c>
      <c r="F6" s="44" t="s">
        <v>64</v>
      </c>
      <c r="G6" s="44" t="s">
        <v>57</v>
      </c>
      <c r="H6" s="44" t="s">
        <v>59</v>
      </c>
      <c r="I6" s="44" t="s">
        <v>57</v>
      </c>
      <c r="J6" s="44" t="s">
        <v>59</v>
      </c>
      <c r="K6" s="44" t="s">
        <v>55</v>
      </c>
      <c r="L6" s="44" t="s">
        <v>55</v>
      </c>
      <c r="M6" s="44" t="s">
        <v>55</v>
      </c>
      <c r="N6" s="44" t="s">
        <v>55</v>
      </c>
      <c r="O6" s="44" t="s">
        <v>57</v>
      </c>
      <c r="P6" s="44" t="s">
        <v>65</v>
      </c>
      <c r="Q6" s="44" t="s">
        <v>34</v>
      </c>
      <c r="R6" s="44" t="s">
        <v>55</v>
      </c>
      <c r="S6" s="50">
        <v>100</v>
      </c>
      <c r="T6" s="56">
        <v>100.1</v>
      </c>
      <c r="U6" s="59" t="s">
        <v>57</v>
      </c>
      <c r="V6" s="62" t="s">
        <v>34</v>
      </c>
      <c r="W6" s="63">
        <v>99.5</v>
      </c>
      <c r="X6" s="68">
        <v>100</v>
      </c>
      <c r="Y6" s="68">
        <v>100.1</v>
      </c>
      <c r="Z6" s="69">
        <v>100</v>
      </c>
    </row>
    <row r="7" spans="1:26" x14ac:dyDescent="0.3">
      <c r="A7" s="43" t="s">
        <v>66</v>
      </c>
      <c r="B7" s="44" t="s">
        <v>67</v>
      </c>
      <c r="C7" s="44" t="s">
        <v>68</v>
      </c>
      <c r="D7" s="44" t="s">
        <v>34</v>
      </c>
      <c r="E7" s="44" t="s">
        <v>69</v>
      </c>
      <c r="F7" s="44" t="s">
        <v>70</v>
      </c>
      <c r="G7" s="44" t="s">
        <v>56</v>
      </c>
      <c r="H7" s="44" t="s">
        <v>59</v>
      </c>
      <c r="I7" s="44" t="s">
        <v>71</v>
      </c>
      <c r="J7" s="44" t="s">
        <v>72</v>
      </c>
      <c r="K7" s="44" t="s">
        <v>73</v>
      </c>
      <c r="L7" s="44" t="s">
        <v>53</v>
      </c>
      <c r="M7" s="44" t="s">
        <v>74</v>
      </c>
      <c r="N7" s="44" t="s">
        <v>75</v>
      </c>
      <c r="O7" s="44" t="s">
        <v>76</v>
      </c>
      <c r="P7" s="44" t="s">
        <v>77</v>
      </c>
      <c r="Q7" s="44" t="s">
        <v>78</v>
      </c>
      <c r="R7" s="44" t="s">
        <v>79</v>
      </c>
      <c r="S7" s="48">
        <v>105.2</v>
      </c>
      <c r="T7" s="55">
        <v>105.8</v>
      </c>
      <c r="U7" s="59" t="s">
        <v>80</v>
      </c>
      <c r="V7" s="62" t="s">
        <v>41</v>
      </c>
      <c r="W7" s="64">
        <v>108.9</v>
      </c>
      <c r="X7" s="68">
        <v>106.8</v>
      </c>
      <c r="Y7" s="68">
        <v>105.4</v>
      </c>
      <c r="Z7" s="69">
        <v>105</v>
      </c>
    </row>
    <row r="8" spans="1:26" x14ac:dyDescent="0.3">
      <c r="A8" s="43" t="s">
        <v>81</v>
      </c>
      <c r="B8" s="44" t="s">
        <v>82</v>
      </c>
      <c r="C8" s="44" t="s">
        <v>41</v>
      </c>
      <c r="D8" s="44" t="s">
        <v>64</v>
      </c>
      <c r="E8" s="44" t="s">
        <v>34</v>
      </c>
      <c r="F8" s="44" t="s">
        <v>83</v>
      </c>
      <c r="G8" s="44" t="s">
        <v>84</v>
      </c>
      <c r="H8" s="44" t="s">
        <v>68</v>
      </c>
      <c r="I8" s="44" t="s">
        <v>59</v>
      </c>
      <c r="J8" s="44" t="s">
        <v>56</v>
      </c>
      <c r="K8" s="44" t="s">
        <v>57</v>
      </c>
      <c r="L8" s="44" t="s">
        <v>56</v>
      </c>
      <c r="M8" s="44" t="s">
        <v>57</v>
      </c>
      <c r="N8" s="44" t="s">
        <v>57</v>
      </c>
      <c r="O8" s="44" t="s">
        <v>59</v>
      </c>
      <c r="P8" s="44" t="s">
        <v>65</v>
      </c>
      <c r="Q8" s="44" t="s">
        <v>59</v>
      </c>
      <c r="R8" s="44" t="s">
        <v>57</v>
      </c>
      <c r="S8" s="48">
        <v>100.2</v>
      </c>
      <c r="T8" s="56">
        <v>100.3</v>
      </c>
      <c r="U8" s="59" t="s">
        <v>57</v>
      </c>
      <c r="V8" s="62" t="s">
        <v>85</v>
      </c>
      <c r="W8" s="63">
        <v>100.1</v>
      </c>
      <c r="X8" s="68">
        <v>100</v>
      </c>
      <c r="Y8" s="68">
        <v>100.2</v>
      </c>
      <c r="Z8" s="69">
        <v>100</v>
      </c>
    </row>
    <row r="9" spans="1:26" x14ac:dyDescent="0.3">
      <c r="A9" s="43" t="s">
        <v>86</v>
      </c>
      <c r="B9" s="44" t="s">
        <v>32</v>
      </c>
      <c r="C9" s="44" t="s">
        <v>87</v>
      </c>
      <c r="D9" s="44" t="s">
        <v>88</v>
      </c>
      <c r="E9" s="44" t="s">
        <v>89</v>
      </c>
      <c r="F9" s="44" t="s">
        <v>56</v>
      </c>
      <c r="G9" s="44" t="s">
        <v>85</v>
      </c>
      <c r="H9" s="44" t="s">
        <v>90</v>
      </c>
      <c r="I9" s="44" t="s">
        <v>57</v>
      </c>
      <c r="J9" s="44" t="s">
        <v>55</v>
      </c>
      <c r="K9" s="44" t="s">
        <v>55</v>
      </c>
      <c r="L9" s="44" t="s">
        <v>88</v>
      </c>
      <c r="M9" s="44" t="s">
        <v>55</v>
      </c>
      <c r="N9" s="44" t="s">
        <v>55</v>
      </c>
      <c r="O9" s="44" t="s">
        <v>57</v>
      </c>
      <c r="P9" s="44" t="s">
        <v>55</v>
      </c>
      <c r="Q9" s="44" t="s">
        <v>55</v>
      </c>
      <c r="R9" s="44" t="s">
        <v>57</v>
      </c>
      <c r="S9" s="48">
        <v>100.2</v>
      </c>
      <c r="T9" s="55">
        <v>100.2</v>
      </c>
      <c r="U9" s="59" t="s">
        <v>55</v>
      </c>
      <c r="V9" s="62" t="s">
        <v>70</v>
      </c>
      <c r="W9" s="67">
        <v>100</v>
      </c>
      <c r="X9" s="68">
        <v>100.2</v>
      </c>
      <c r="Y9" s="68">
        <v>100.1</v>
      </c>
      <c r="Z9" s="69">
        <v>99.9</v>
      </c>
    </row>
    <row r="10" spans="1:26" x14ac:dyDescent="0.3">
      <c r="A10" s="43" t="s">
        <v>91</v>
      </c>
      <c r="B10" s="44" t="s">
        <v>92</v>
      </c>
      <c r="C10" s="44" t="s">
        <v>93</v>
      </c>
      <c r="D10" s="44" t="s">
        <v>87</v>
      </c>
      <c r="E10" s="44" t="s">
        <v>94</v>
      </c>
      <c r="F10" s="44" t="s">
        <v>62</v>
      </c>
      <c r="G10" s="44" t="s">
        <v>59</v>
      </c>
      <c r="H10" s="44" t="s">
        <v>95</v>
      </c>
      <c r="I10" s="44" t="s">
        <v>96</v>
      </c>
      <c r="J10" s="44" t="s">
        <v>38</v>
      </c>
      <c r="K10" s="44" t="s">
        <v>83</v>
      </c>
      <c r="L10" s="44" t="s">
        <v>34</v>
      </c>
      <c r="M10" s="44" t="s">
        <v>97</v>
      </c>
      <c r="N10" s="44" t="s">
        <v>79</v>
      </c>
      <c r="O10" s="44" t="s">
        <v>98</v>
      </c>
      <c r="P10" s="44" t="s">
        <v>99</v>
      </c>
      <c r="Q10" s="44" t="s">
        <v>100</v>
      </c>
      <c r="R10" s="44" t="s">
        <v>74</v>
      </c>
      <c r="S10" s="48">
        <v>105.8</v>
      </c>
      <c r="T10" s="57">
        <v>103</v>
      </c>
      <c r="U10" s="59" t="s">
        <v>101</v>
      </c>
      <c r="V10" s="62" t="s">
        <v>102</v>
      </c>
      <c r="W10" s="63">
        <v>102.3</v>
      </c>
      <c r="X10" s="68">
        <v>106.8</v>
      </c>
      <c r="Y10" s="68">
        <v>103.7</v>
      </c>
      <c r="Z10" s="69">
        <v>103.1</v>
      </c>
    </row>
    <row r="11" spans="1:26" x14ac:dyDescent="0.3">
      <c r="A11" s="43" t="s">
        <v>103</v>
      </c>
      <c r="B11" s="44" t="s">
        <v>68</v>
      </c>
      <c r="C11" s="44" t="s">
        <v>104</v>
      </c>
      <c r="D11" s="44" t="s">
        <v>71</v>
      </c>
      <c r="E11" s="44" t="s">
        <v>105</v>
      </c>
      <c r="F11" s="44" t="s">
        <v>87</v>
      </c>
      <c r="G11" s="44" t="s">
        <v>61</v>
      </c>
      <c r="H11" s="44" t="s">
        <v>106</v>
      </c>
      <c r="I11" s="44" t="s">
        <v>57</v>
      </c>
      <c r="J11" s="44" t="s">
        <v>55</v>
      </c>
      <c r="K11" s="44" t="s">
        <v>59</v>
      </c>
      <c r="L11" s="44" t="s">
        <v>38</v>
      </c>
      <c r="M11" s="44" t="s">
        <v>85</v>
      </c>
      <c r="N11" s="44" t="s">
        <v>57</v>
      </c>
      <c r="O11" s="44" t="s">
        <v>93</v>
      </c>
      <c r="P11" s="44" t="s">
        <v>57</v>
      </c>
      <c r="Q11" s="44" t="s">
        <v>64</v>
      </c>
      <c r="R11" s="44" t="s">
        <v>57</v>
      </c>
      <c r="S11" s="48">
        <v>100.2</v>
      </c>
      <c r="T11" s="55">
        <v>100.2</v>
      </c>
      <c r="U11" s="59" t="s">
        <v>84</v>
      </c>
      <c r="V11" s="62" t="s">
        <v>84</v>
      </c>
      <c r="W11" s="64">
        <v>100.1</v>
      </c>
      <c r="X11" s="68">
        <v>100</v>
      </c>
      <c r="Y11" s="68">
        <v>100.2</v>
      </c>
      <c r="Z11" s="69">
        <v>100.2</v>
      </c>
    </row>
    <row r="12" spans="1:26" ht="27" x14ac:dyDescent="0.3">
      <c r="A12" s="43" t="s">
        <v>107</v>
      </c>
      <c r="B12" s="44" t="s">
        <v>108</v>
      </c>
      <c r="C12" s="44" t="s">
        <v>88</v>
      </c>
      <c r="D12" s="44" t="s">
        <v>99</v>
      </c>
      <c r="E12" s="44" t="s">
        <v>109</v>
      </c>
      <c r="F12" s="44" t="s">
        <v>105</v>
      </c>
      <c r="G12" s="44" t="s">
        <v>110</v>
      </c>
      <c r="H12" s="44" t="s">
        <v>57</v>
      </c>
      <c r="I12" s="44" t="s">
        <v>55</v>
      </c>
      <c r="J12" s="44" t="s">
        <v>111</v>
      </c>
      <c r="K12" s="44" t="s">
        <v>56</v>
      </c>
      <c r="L12" s="44" t="s">
        <v>55</v>
      </c>
      <c r="M12" s="44" t="s">
        <v>55</v>
      </c>
      <c r="N12" s="44" t="s">
        <v>55</v>
      </c>
      <c r="O12" s="44" t="s">
        <v>57</v>
      </c>
      <c r="P12" s="44" t="s">
        <v>65</v>
      </c>
      <c r="Q12" s="44" t="s">
        <v>57</v>
      </c>
      <c r="R12" s="44" t="s">
        <v>105</v>
      </c>
      <c r="S12" s="50">
        <v>100</v>
      </c>
      <c r="T12" s="56">
        <v>99.9</v>
      </c>
      <c r="U12" s="59" t="s">
        <v>56</v>
      </c>
      <c r="V12" s="62" t="s">
        <v>57</v>
      </c>
      <c r="W12" s="65">
        <v>100</v>
      </c>
      <c r="X12" s="68">
        <v>100.1</v>
      </c>
      <c r="Y12" s="68">
        <v>100.1</v>
      </c>
      <c r="Z12" s="69">
        <v>99.9</v>
      </c>
    </row>
    <row r="13" spans="1:26" x14ac:dyDescent="0.3">
      <c r="A13" s="43" t="s">
        <v>112</v>
      </c>
      <c r="B13" s="44" t="s">
        <v>33</v>
      </c>
      <c r="C13" s="44" t="s">
        <v>113</v>
      </c>
      <c r="D13" s="44" t="s">
        <v>34</v>
      </c>
      <c r="E13" s="44" t="s">
        <v>114</v>
      </c>
      <c r="F13" s="44" t="s">
        <v>84</v>
      </c>
      <c r="G13" s="44" t="s">
        <v>63</v>
      </c>
      <c r="H13" s="44" t="s">
        <v>115</v>
      </c>
      <c r="I13" s="44" t="s">
        <v>71</v>
      </c>
      <c r="J13" s="44" t="s">
        <v>110</v>
      </c>
      <c r="K13" s="44" t="s">
        <v>116</v>
      </c>
      <c r="L13" s="44" t="s">
        <v>117</v>
      </c>
      <c r="M13" s="44" t="s">
        <v>118</v>
      </c>
      <c r="N13" s="44" t="s">
        <v>119</v>
      </c>
      <c r="O13" s="44" t="s">
        <v>120</v>
      </c>
      <c r="P13" s="44" t="s">
        <v>121</v>
      </c>
      <c r="Q13" s="44" t="s">
        <v>122</v>
      </c>
      <c r="R13" s="44" t="s">
        <v>123</v>
      </c>
      <c r="S13" s="48">
        <v>97.9</v>
      </c>
      <c r="T13" s="55">
        <v>95.9</v>
      </c>
      <c r="U13" s="59" t="s">
        <v>39</v>
      </c>
      <c r="V13" s="62" t="s">
        <v>124</v>
      </c>
      <c r="W13" s="64">
        <v>94.5</v>
      </c>
      <c r="X13" s="68">
        <v>94.2</v>
      </c>
      <c r="Y13" s="68">
        <v>94.8</v>
      </c>
      <c r="Z13" s="69">
        <v>95.8</v>
      </c>
    </row>
    <row r="14" spans="1:26" x14ac:dyDescent="0.3">
      <c r="A14" s="43" t="s">
        <v>125</v>
      </c>
      <c r="B14" s="44" t="s">
        <v>63</v>
      </c>
      <c r="C14" s="44" t="s">
        <v>35</v>
      </c>
      <c r="D14" s="44" t="s">
        <v>126</v>
      </c>
      <c r="E14" s="44" t="s">
        <v>87</v>
      </c>
      <c r="F14" s="44" t="s">
        <v>127</v>
      </c>
      <c r="G14" s="44" t="s">
        <v>128</v>
      </c>
      <c r="H14" s="44" t="s">
        <v>59</v>
      </c>
      <c r="I14" s="44" t="s">
        <v>59</v>
      </c>
      <c r="J14" s="44" t="s">
        <v>57</v>
      </c>
      <c r="K14" s="44" t="s">
        <v>87</v>
      </c>
      <c r="L14" s="44" t="s">
        <v>56</v>
      </c>
      <c r="M14" s="44" t="s">
        <v>55</v>
      </c>
      <c r="N14" s="44" t="s">
        <v>55</v>
      </c>
      <c r="O14" s="44" t="s">
        <v>59</v>
      </c>
      <c r="P14" s="44" t="s">
        <v>129</v>
      </c>
      <c r="Q14" s="44" t="s">
        <v>65</v>
      </c>
      <c r="R14" s="44" t="s">
        <v>64</v>
      </c>
      <c r="S14" s="48">
        <v>99.1</v>
      </c>
      <c r="T14" s="55">
        <v>101.8</v>
      </c>
      <c r="U14" s="59" t="s">
        <v>70</v>
      </c>
      <c r="V14" s="62" t="s">
        <v>59</v>
      </c>
      <c r="W14" s="64">
        <v>100.3</v>
      </c>
      <c r="X14" s="68">
        <v>100.5</v>
      </c>
      <c r="Y14" s="68">
        <v>100.7</v>
      </c>
      <c r="Z14" s="69">
        <v>100</v>
      </c>
    </row>
    <row r="15" spans="1:26" x14ac:dyDescent="0.3">
      <c r="A15" s="43" t="s">
        <v>130</v>
      </c>
      <c r="B15" s="44" t="s">
        <v>55</v>
      </c>
      <c r="C15" s="44" t="s">
        <v>104</v>
      </c>
      <c r="D15" s="44" t="s">
        <v>131</v>
      </c>
      <c r="E15" s="44" t="s">
        <v>38</v>
      </c>
      <c r="F15" s="44" t="s">
        <v>56</v>
      </c>
      <c r="G15" s="44" t="s">
        <v>132</v>
      </c>
      <c r="H15" s="44" t="s">
        <v>57</v>
      </c>
      <c r="I15" s="44" t="s">
        <v>55</v>
      </c>
      <c r="J15" s="44" t="s">
        <v>55</v>
      </c>
      <c r="K15" s="44" t="s">
        <v>83</v>
      </c>
      <c r="L15" s="44" t="s">
        <v>57</v>
      </c>
      <c r="M15" s="44" t="s">
        <v>55</v>
      </c>
      <c r="N15" s="44" t="s">
        <v>55</v>
      </c>
      <c r="O15" s="44" t="s">
        <v>34</v>
      </c>
      <c r="P15" s="44" t="s">
        <v>59</v>
      </c>
      <c r="Q15" s="44" t="s">
        <v>126</v>
      </c>
      <c r="R15" s="44" t="s">
        <v>133</v>
      </c>
      <c r="S15" s="51">
        <v>100</v>
      </c>
      <c r="T15" s="58">
        <v>100</v>
      </c>
      <c r="U15" s="59" t="s">
        <v>104</v>
      </c>
      <c r="V15" s="62" t="s">
        <v>105</v>
      </c>
      <c r="W15" s="66">
        <v>99.8</v>
      </c>
      <c r="X15" s="68">
        <v>100.5</v>
      </c>
      <c r="Y15" s="68">
        <v>101</v>
      </c>
      <c r="Z15" s="69">
        <v>99.9</v>
      </c>
    </row>
    <row r="16" spans="1:26" ht="27" x14ac:dyDescent="0.3">
      <c r="A16" s="46" t="s">
        <v>134</v>
      </c>
      <c r="B16" s="236" t="s">
        <v>135</v>
      </c>
      <c r="C16" s="236" t="s">
        <v>136</v>
      </c>
      <c r="D16" s="236" t="s">
        <v>84</v>
      </c>
      <c r="E16" s="236" t="s">
        <v>137</v>
      </c>
      <c r="F16" s="236" t="s">
        <v>138</v>
      </c>
      <c r="G16" s="236" t="s">
        <v>139</v>
      </c>
      <c r="H16" s="236" t="s">
        <v>140</v>
      </c>
      <c r="I16" s="236" t="s">
        <v>141</v>
      </c>
      <c r="J16" s="236" t="s">
        <v>142</v>
      </c>
      <c r="K16" s="236" t="s">
        <v>143</v>
      </c>
      <c r="L16" s="236" t="s">
        <v>144</v>
      </c>
      <c r="M16" s="236" t="s">
        <v>145</v>
      </c>
      <c r="N16" s="236" t="s">
        <v>109</v>
      </c>
      <c r="O16" s="236" t="s">
        <v>146</v>
      </c>
      <c r="P16" s="236" t="s">
        <v>147</v>
      </c>
      <c r="Q16" s="236" t="s">
        <v>148</v>
      </c>
      <c r="R16" s="240" t="s">
        <v>149</v>
      </c>
      <c r="S16" s="242">
        <v>107.5</v>
      </c>
      <c r="T16" s="238">
        <v>108</v>
      </c>
      <c r="U16" s="246" t="s">
        <v>84</v>
      </c>
      <c r="V16" s="244" t="s">
        <v>150</v>
      </c>
      <c r="W16" s="238">
        <v>105.6</v>
      </c>
      <c r="X16" s="238">
        <v>109</v>
      </c>
      <c r="Y16" s="238">
        <v>101.4</v>
      </c>
      <c r="Z16" s="238">
        <v>101.5</v>
      </c>
    </row>
    <row r="17" spans="1:26" ht="79.8" x14ac:dyDescent="0.3">
      <c r="A17" s="47" t="s">
        <v>151</v>
      </c>
      <c r="B17" s="237"/>
      <c r="C17" s="237"/>
      <c r="D17" s="237"/>
      <c r="E17" s="237"/>
      <c r="F17" s="237"/>
      <c r="G17" s="237"/>
      <c r="H17" s="237"/>
      <c r="I17" s="237"/>
      <c r="J17" s="237"/>
      <c r="K17" s="237"/>
      <c r="L17" s="237"/>
      <c r="M17" s="237"/>
      <c r="N17" s="237"/>
      <c r="O17" s="237"/>
      <c r="P17" s="237"/>
      <c r="Q17" s="237"/>
      <c r="R17" s="241"/>
      <c r="S17" s="243"/>
      <c r="T17" s="239"/>
      <c r="U17" s="247"/>
      <c r="V17" s="245"/>
      <c r="W17" s="239"/>
      <c r="X17" s="239"/>
      <c r="Y17" s="239"/>
      <c r="Z17" s="239"/>
    </row>
    <row r="18" spans="1:26" ht="15" thickBot="1" x14ac:dyDescent="0.35">
      <c r="A18">
        <v>2020</v>
      </c>
    </row>
    <row r="19" spans="1:26" ht="15" thickBot="1" x14ac:dyDescent="0.35">
      <c r="A19" s="70" t="s">
        <v>152</v>
      </c>
      <c r="B19" s="71">
        <v>98.9</v>
      </c>
      <c r="C19" s="72"/>
      <c r="D19" s="73"/>
      <c r="E19" s="74"/>
      <c r="F19" s="73"/>
      <c r="G19" s="74"/>
      <c r="H19" s="73"/>
      <c r="I19" s="75"/>
    </row>
    <row r="20" spans="1:26" ht="15" thickBot="1" x14ac:dyDescent="0.35">
      <c r="A20" s="76" t="s">
        <v>153</v>
      </c>
      <c r="B20" s="77">
        <v>100.1</v>
      </c>
      <c r="C20" s="78"/>
      <c r="D20" s="23"/>
      <c r="E20" s="24"/>
      <c r="F20" s="23"/>
      <c r="G20" s="24"/>
      <c r="H20" s="23"/>
      <c r="I20" s="25"/>
    </row>
    <row r="21" spans="1:26" ht="15" thickBot="1" x14ac:dyDescent="0.35">
      <c r="A21" s="76" t="s">
        <v>154</v>
      </c>
      <c r="B21" s="77">
        <v>100.8</v>
      </c>
      <c r="C21" s="78"/>
      <c r="D21" s="77"/>
      <c r="E21" s="78"/>
      <c r="F21" s="77"/>
      <c r="G21" s="78"/>
      <c r="H21" s="77"/>
      <c r="I21" s="79"/>
    </row>
    <row r="22" spans="1:26" ht="15" thickBot="1" x14ac:dyDescent="0.35">
      <c r="A22" s="80" t="s">
        <v>155</v>
      </c>
      <c r="B22" s="27">
        <v>99.8</v>
      </c>
      <c r="C22" s="28"/>
      <c r="D22" s="27"/>
      <c r="E22" s="28"/>
      <c r="F22" s="27"/>
      <c r="G22" s="28"/>
      <c r="H22" s="27"/>
      <c r="I22" s="29"/>
    </row>
    <row r="23" spans="1:26" ht="15" thickBot="1" x14ac:dyDescent="0.35">
      <c r="A23" s="76" t="s">
        <v>156</v>
      </c>
      <c r="B23" s="77">
        <v>104.2</v>
      </c>
      <c r="C23" s="78"/>
      <c r="D23" s="77"/>
      <c r="E23" s="78"/>
      <c r="F23" s="77"/>
      <c r="G23" s="78"/>
      <c r="H23" s="77"/>
      <c r="I23" s="79"/>
    </row>
    <row r="24" spans="1:26" ht="15" thickBot="1" x14ac:dyDescent="0.35">
      <c r="A24" s="76" t="s">
        <v>157</v>
      </c>
      <c r="B24" s="77">
        <v>99.8</v>
      </c>
      <c r="C24" s="78"/>
      <c r="D24" s="77"/>
      <c r="E24" s="78"/>
      <c r="F24" s="77"/>
      <c r="G24" s="78"/>
      <c r="H24" s="77"/>
      <c r="I24" s="79"/>
    </row>
    <row r="25" spans="1:26" ht="15" thickBot="1" x14ac:dyDescent="0.35">
      <c r="A25" s="76" t="s">
        <v>158</v>
      </c>
      <c r="B25" s="77">
        <v>99.9</v>
      </c>
      <c r="C25" s="78"/>
      <c r="D25" s="77"/>
      <c r="E25" s="78"/>
      <c r="F25" s="77"/>
      <c r="G25" s="78"/>
      <c r="H25" s="77"/>
      <c r="I25" s="79"/>
    </row>
    <row r="26" spans="1:26" ht="15" thickBot="1" x14ac:dyDescent="0.35">
      <c r="A26" s="80" t="s">
        <v>159</v>
      </c>
      <c r="B26" s="81">
        <v>103.9</v>
      </c>
      <c r="C26" s="82"/>
      <c r="D26" s="81"/>
      <c r="E26" s="82"/>
      <c r="F26" s="81"/>
      <c r="G26" s="82"/>
      <c r="H26" s="81"/>
      <c r="I26" s="83"/>
    </row>
    <row r="27" spans="1:26" ht="15" thickBot="1" x14ac:dyDescent="0.35">
      <c r="A27" s="76" t="s">
        <v>160</v>
      </c>
      <c r="B27" s="77">
        <v>99.7</v>
      </c>
      <c r="C27" s="78"/>
      <c r="D27" s="77"/>
      <c r="E27" s="78"/>
      <c r="F27" s="77"/>
      <c r="G27" s="78"/>
      <c r="H27" s="77"/>
      <c r="I27" s="79"/>
    </row>
    <row r="28" spans="1:26" ht="15" thickBot="1" x14ac:dyDescent="0.35">
      <c r="A28" s="76" t="s">
        <v>161</v>
      </c>
      <c r="B28" s="77">
        <v>100</v>
      </c>
      <c r="C28" s="78"/>
      <c r="D28" s="77"/>
      <c r="E28" s="78"/>
      <c r="F28" s="77"/>
      <c r="G28" s="78"/>
      <c r="H28" s="77"/>
      <c r="I28" s="79"/>
    </row>
    <row r="29" spans="1:26" ht="15" thickBot="1" x14ac:dyDescent="0.35">
      <c r="A29" s="76" t="s">
        <v>162</v>
      </c>
      <c r="B29" s="77">
        <v>100.1</v>
      </c>
      <c r="C29" s="78"/>
      <c r="D29" s="77"/>
      <c r="E29" s="78"/>
      <c r="F29" s="77"/>
      <c r="G29" s="78"/>
      <c r="H29" s="77"/>
      <c r="I29" s="79"/>
    </row>
    <row r="30" spans="1:26" ht="22.2" thickBot="1" x14ac:dyDescent="0.35">
      <c r="A30" s="80" t="s">
        <v>163</v>
      </c>
      <c r="B30" s="81">
        <v>99.8</v>
      </c>
      <c r="C30" s="82"/>
      <c r="D30" s="81"/>
      <c r="E30" s="82"/>
      <c r="F30" s="81"/>
      <c r="G30" s="82"/>
      <c r="H30" s="81"/>
      <c r="I30" s="83"/>
    </row>
    <row r="31" spans="1:26" ht="15" thickBot="1" x14ac:dyDescent="0.35">
      <c r="A31" s="84" t="s">
        <v>164</v>
      </c>
      <c r="B31" s="85">
        <v>94.6</v>
      </c>
      <c r="C31" s="86"/>
      <c r="D31" s="85"/>
      <c r="E31" s="86"/>
      <c r="F31" s="85"/>
      <c r="G31" s="86"/>
      <c r="H31" s="85"/>
      <c r="I31" s="87"/>
    </row>
    <row r="32" spans="1:26" ht="15" thickTop="1" x14ac:dyDescent="0.3"/>
    <row r="33" spans="2:18" x14ac:dyDescent="0.3">
      <c r="B33" s="43"/>
      <c r="C33" s="44"/>
      <c r="R33" s="44"/>
    </row>
    <row r="34" spans="2:18" x14ac:dyDescent="0.3">
      <c r="B34" s="43"/>
      <c r="C34" s="44"/>
      <c r="R34" s="44"/>
    </row>
    <row r="35" spans="2:18" x14ac:dyDescent="0.3">
      <c r="B35" s="43"/>
      <c r="C35" s="44"/>
      <c r="R35" s="44"/>
    </row>
    <row r="36" spans="2:18" x14ac:dyDescent="0.3">
      <c r="B36" s="43"/>
      <c r="C36" s="44"/>
      <c r="R36" s="44"/>
    </row>
    <row r="37" spans="2:18" x14ac:dyDescent="0.3">
      <c r="B37" s="43"/>
      <c r="C37" s="44"/>
      <c r="R37" s="44"/>
    </row>
    <row r="38" spans="2:18" x14ac:dyDescent="0.3">
      <c r="B38" s="43"/>
      <c r="C38" s="44"/>
      <c r="R38" s="44"/>
    </row>
    <row r="39" spans="2:18" x14ac:dyDescent="0.3">
      <c r="B39" s="43"/>
      <c r="C39" s="44"/>
      <c r="R39" s="44"/>
    </row>
    <row r="40" spans="2:18" x14ac:dyDescent="0.3">
      <c r="B40" s="43"/>
      <c r="C40" s="44"/>
      <c r="R40" s="44"/>
    </row>
    <row r="41" spans="2:18" x14ac:dyDescent="0.3">
      <c r="B41" s="43"/>
      <c r="C41" s="44"/>
      <c r="R41" s="44"/>
    </row>
    <row r="42" spans="2:18" x14ac:dyDescent="0.3">
      <c r="B42" s="43"/>
      <c r="C42" s="44"/>
      <c r="R42" s="44"/>
    </row>
    <row r="43" spans="2:18" x14ac:dyDescent="0.3">
      <c r="B43" s="43"/>
      <c r="C43" s="44"/>
      <c r="R43" s="44"/>
    </row>
    <row r="44" spans="2:18" x14ac:dyDescent="0.3">
      <c r="B44" s="43"/>
      <c r="C44" s="44"/>
      <c r="R44" s="44"/>
    </row>
    <row r="45" spans="2:18" x14ac:dyDescent="0.3">
      <c r="C45" s="44"/>
    </row>
    <row r="46" spans="2:18" x14ac:dyDescent="0.3">
      <c r="C46" s="44"/>
    </row>
    <row r="47" spans="2:18" x14ac:dyDescent="0.3">
      <c r="C47" s="44"/>
    </row>
    <row r="48" spans="2:18" x14ac:dyDescent="0.3">
      <c r="C48" s="44"/>
    </row>
    <row r="49" spans="3:3" x14ac:dyDescent="0.3">
      <c r="C49" s="44"/>
    </row>
    <row r="50" spans="3:3" x14ac:dyDescent="0.3">
      <c r="C50" s="44"/>
    </row>
    <row r="51" spans="3:3" x14ac:dyDescent="0.3">
      <c r="C51" s="44"/>
    </row>
    <row r="52" spans="3:3" x14ac:dyDescent="0.3">
      <c r="C52" s="44"/>
    </row>
    <row r="53" spans="3:3" x14ac:dyDescent="0.3">
      <c r="C53" s="44"/>
    </row>
    <row r="54" spans="3:3" x14ac:dyDescent="0.3">
      <c r="C54" s="44"/>
    </row>
    <row r="55" spans="3:3" x14ac:dyDescent="0.3">
      <c r="C55" s="44"/>
    </row>
    <row r="56" spans="3:3" x14ac:dyDescent="0.3">
      <c r="C56" s="44"/>
    </row>
    <row r="57" spans="3:3" x14ac:dyDescent="0.3">
      <c r="C57" s="44"/>
    </row>
    <row r="58" spans="3:3" x14ac:dyDescent="0.3">
      <c r="C58" s="44"/>
    </row>
    <row r="59" spans="3:3" x14ac:dyDescent="0.3">
      <c r="C59" s="44"/>
    </row>
    <row r="60" spans="3:3" x14ac:dyDescent="0.3">
      <c r="C60" s="44"/>
    </row>
    <row r="61" spans="3:3" x14ac:dyDescent="0.3">
      <c r="C61" s="44"/>
    </row>
    <row r="62" spans="3:3" x14ac:dyDescent="0.3">
      <c r="C62" s="44"/>
    </row>
    <row r="63" spans="3:3" x14ac:dyDescent="0.3">
      <c r="C63" s="44"/>
    </row>
    <row r="64" spans="3:3" x14ac:dyDescent="0.3">
      <c r="C64" s="44"/>
    </row>
    <row r="65" spans="3:3" x14ac:dyDescent="0.3">
      <c r="C65" s="44"/>
    </row>
    <row r="66" spans="3:3" x14ac:dyDescent="0.3">
      <c r="C66" s="44"/>
    </row>
    <row r="67" spans="3:3" x14ac:dyDescent="0.3">
      <c r="C67" s="44"/>
    </row>
    <row r="68" spans="3:3" x14ac:dyDescent="0.3">
      <c r="C68" s="44"/>
    </row>
    <row r="69" spans="3:3" x14ac:dyDescent="0.3">
      <c r="C69" s="44"/>
    </row>
    <row r="70" spans="3:3" x14ac:dyDescent="0.3">
      <c r="C70" s="44"/>
    </row>
    <row r="71" spans="3:3" x14ac:dyDescent="0.3">
      <c r="C71" s="44"/>
    </row>
    <row r="72" spans="3:3" x14ac:dyDescent="0.3">
      <c r="C72" s="44"/>
    </row>
    <row r="73" spans="3:3" x14ac:dyDescent="0.3">
      <c r="C73" s="44"/>
    </row>
    <row r="74" spans="3:3" x14ac:dyDescent="0.3">
      <c r="C74" s="44"/>
    </row>
    <row r="75" spans="3:3" x14ac:dyDescent="0.3">
      <c r="C75" s="44"/>
    </row>
    <row r="76" spans="3:3" x14ac:dyDescent="0.3">
      <c r="C76" s="44"/>
    </row>
    <row r="77" spans="3:3" x14ac:dyDescent="0.3">
      <c r="C77" s="44"/>
    </row>
    <row r="78" spans="3:3" x14ac:dyDescent="0.3">
      <c r="C78" s="44"/>
    </row>
    <row r="79" spans="3:3" x14ac:dyDescent="0.3">
      <c r="C79" s="44"/>
    </row>
    <row r="80" spans="3:3" x14ac:dyDescent="0.3">
      <c r="C80" s="44"/>
    </row>
    <row r="81" spans="3:3" x14ac:dyDescent="0.3">
      <c r="C81" s="44"/>
    </row>
    <row r="82" spans="3:3" x14ac:dyDescent="0.3">
      <c r="C82" s="44"/>
    </row>
    <row r="83" spans="3:3" x14ac:dyDescent="0.3">
      <c r="C83" s="44"/>
    </row>
    <row r="84" spans="3:3" x14ac:dyDescent="0.3">
      <c r="C84" s="44"/>
    </row>
    <row r="85" spans="3:3" x14ac:dyDescent="0.3">
      <c r="C85" s="44"/>
    </row>
    <row r="86" spans="3:3" x14ac:dyDescent="0.3">
      <c r="C86" s="44"/>
    </row>
    <row r="87" spans="3:3" x14ac:dyDescent="0.3">
      <c r="C87" s="44"/>
    </row>
    <row r="88" spans="3:3" x14ac:dyDescent="0.3">
      <c r="C88" s="44"/>
    </row>
    <row r="89" spans="3:3" x14ac:dyDescent="0.3">
      <c r="C89" s="44"/>
    </row>
    <row r="90" spans="3:3" x14ac:dyDescent="0.3">
      <c r="C90" s="44"/>
    </row>
    <row r="91" spans="3:3" x14ac:dyDescent="0.3">
      <c r="C91" s="44"/>
    </row>
    <row r="92" spans="3:3" x14ac:dyDescent="0.3">
      <c r="C92" s="44"/>
    </row>
    <row r="93" spans="3:3" x14ac:dyDescent="0.3">
      <c r="C93" s="44"/>
    </row>
    <row r="94" spans="3:3" x14ac:dyDescent="0.3">
      <c r="C94" s="44"/>
    </row>
    <row r="95" spans="3:3" x14ac:dyDescent="0.3">
      <c r="C95" s="44"/>
    </row>
    <row r="96" spans="3:3" x14ac:dyDescent="0.3">
      <c r="C96" s="44"/>
    </row>
    <row r="97" spans="3:3" x14ac:dyDescent="0.3">
      <c r="C97" s="44"/>
    </row>
    <row r="98" spans="3:3" x14ac:dyDescent="0.3">
      <c r="C98" s="44"/>
    </row>
    <row r="99" spans="3:3" x14ac:dyDescent="0.3">
      <c r="C99" s="44"/>
    </row>
    <row r="100" spans="3:3" x14ac:dyDescent="0.3">
      <c r="C100" s="44"/>
    </row>
    <row r="101" spans="3:3" x14ac:dyDescent="0.3">
      <c r="C101" s="44"/>
    </row>
    <row r="102" spans="3:3" x14ac:dyDescent="0.3">
      <c r="C102" s="44"/>
    </row>
    <row r="103" spans="3:3" x14ac:dyDescent="0.3">
      <c r="C103" s="44"/>
    </row>
    <row r="104" spans="3:3" x14ac:dyDescent="0.3">
      <c r="C104" s="44"/>
    </row>
    <row r="105" spans="3:3" x14ac:dyDescent="0.3">
      <c r="C105" s="44"/>
    </row>
    <row r="106" spans="3:3" x14ac:dyDescent="0.3">
      <c r="C106" s="44"/>
    </row>
    <row r="107" spans="3:3" x14ac:dyDescent="0.3">
      <c r="C107" s="44"/>
    </row>
    <row r="108" spans="3:3" x14ac:dyDescent="0.3">
      <c r="C108" s="44"/>
    </row>
    <row r="109" spans="3:3" x14ac:dyDescent="0.3">
      <c r="C109" s="44"/>
    </row>
    <row r="110" spans="3:3" x14ac:dyDescent="0.3">
      <c r="C110" s="44"/>
    </row>
    <row r="111" spans="3:3" x14ac:dyDescent="0.3">
      <c r="C111" s="44"/>
    </row>
    <row r="112" spans="3:3" x14ac:dyDescent="0.3">
      <c r="C112" s="44"/>
    </row>
    <row r="113" spans="3:3" x14ac:dyDescent="0.3">
      <c r="C113" s="44"/>
    </row>
    <row r="114" spans="3:3" x14ac:dyDescent="0.3">
      <c r="C114" s="44"/>
    </row>
    <row r="115" spans="3:3" x14ac:dyDescent="0.3">
      <c r="C115" s="44"/>
    </row>
    <row r="116" spans="3:3" x14ac:dyDescent="0.3">
      <c r="C116" s="44"/>
    </row>
    <row r="117" spans="3:3" x14ac:dyDescent="0.3">
      <c r="C117" s="44"/>
    </row>
    <row r="118" spans="3:3" x14ac:dyDescent="0.3">
      <c r="C118" s="44"/>
    </row>
    <row r="119" spans="3:3" x14ac:dyDescent="0.3">
      <c r="C119" s="44"/>
    </row>
    <row r="120" spans="3:3" x14ac:dyDescent="0.3">
      <c r="C120" s="44"/>
    </row>
    <row r="121" spans="3:3" x14ac:dyDescent="0.3">
      <c r="C121" s="44"/>
    </row>
    <row r="122" spans="3:3" x14ac:dyDescent="0.3">
      <c r="C122" s="44"/>
    </row>
    <row r="123" spans="3:3" x14ac:dyDescent="0.3">
      <c r="C123" s="44"/>
    </row>
    <row r="124" spans="3:3" x14ac:dyDescent="0.3">
      <c r="C124" s="44"/>
    </row>
    <row r="125" spans="3:3" x14ac:dyDescent="0.3">
      <c r="C125" s="44"/>
    </row>
    <row r="126" spans="3:3" x14ac:dyDescent="0.3">
      <c r="C126" s="44"/>
    </row>
    <row r="127" spans="3:3" x14ac:dyDescent="0.3">
      <c r="C127" s="44"/>
    </row>
    <row r="128" spans="3:3" x14ac:dyDescent="0.3">
      <c r="C128" s="44"/>
    </row>
    <row r="129" spans="3:3" x14ac:dyDescent="0.3">
      <c r="C129" s="44"/>
    </row>
    <row r="130" spans="3:3" x14ac:dyDescent="0.3">
      <c r="C130" s="44"/>
    </row>
    <row r="131" spans="3:3" x14ac:dyDescent="0.3">
      <c r="C131" s="44"/>
    </row>
    <row r="132" spans="3:3" x14ac:dyDescent="0.3">
      <c r="C132" s="44"/>
    </row>
    <row r="133" spans="3:3" x14ac:dyDescent="0.3">
      <c r="C133" s="44"/>
    </row>
    <row r="134" spans="3:3" x14ac:dyDescent="0.3">
      <c r="C134" s="44"/>
    </row>
    <row r="135" spans="3:3" x14ac:dyDescent="0.3">
      <c r="C135" s="44"/>
    </row>
    <row r="136" spans="3:3" x14ac:dyDescent="0.3">
      <c r="C136" s="44"/>
    </row>
    <row r="137" spans="3:3" x14ac:dyDescent="0.3">
      <c r="C137" s="44"/>
    </row>
    <row r="138" spans="3:3" x14ac:dyDescent="0.3">
      <c r="C138" s="44"/>
    </row>
    <row r="139" spans="3:3" x14ac:dyDescent="0.3">
      <c r="C139" s="44"/>
    </row>
    <row r="140" spans="3:3" x14ac:dyDescent="0.3">
      <c r="C140" s="44"/>
    </row>
    <row r="141" spans="3:3" x14ac:dyDescent="0.3">
      <c r="C141" s="44"/>
    </row>
    <row r="142" spans="3:3" x14ac:dyDescent="0.3">
      <c r="C142" s="44"/>
    </row>
    <row r="143" spans="3:3" x14ac:dyDescent="0.3">
      <c r="C143" s="44"/>
    </row>
    <row r="144" spans="3:3" x14ac:dyDescent="0.3">
      <c r="C144" s="44"/>
    </row>
    <row r="145" spans="3:3" x14ac:dyDescent="0.3">
      <c r="C145" s="44"/>
    </row>
    <row r="146" spans="3:3" x14ac:dyDescent="0.3">
      <c r="C146" s="44"/>
    </row>
    <row r="147" spans="3:3" x14ac:dyDescent="0.3">
      <c r="C147" s="44"/>
    </row>
    <row r="148" spans="3:3" x14ac:dyDescent="0.3">
      <c r="C148" s="44"/>
    </row>
    <row r="149" spans="3:3" x14ac:dyDescent="0.3">
      <c r="C149" s="44"/>
    </row>
    <row r="150" spans="3:3" x14ac:dyDescent="0.3">
      <c r="C150" s="44"/>
    </row>
    <row r="151" spans="3:3" x14ac:dyDescent="0.3">
      <c r="C151" s="44"/>
    </row>
    <row r="152" spans="3:3" x14ac:dyDescent="0.3">
      <c r="C152" s="44"/>
    </row>
    <row r="153" spans="3:3" x14ac:dyDescent="0.3">
      <c r="C153" s="44"/>
    </row>
    <row r="154" spans="3:3" x14ac:dyDescent="0.3">
      <c r="C154" s="44"/>
    </row>
    <row r="155" spans="3:3" x14ac:dyDescent="0.3">
      <c r="C155" s="44"/>
    </row>
    <row r="156" spans="3:3" x14ac:dyDescent="0.3">
      <c r="C156" s="44"/>
    </row>
    <row r="157" spans="3:3" x14ac:dyDescent="0.3">
      <c r="C157" s="44"/>
    </row>
    <row r="158" spans="3:3" x14ac:dyDescent="0.3">
      <c r="C158" s="44"/>
    </row>
    <row r="159" spans="3:3" x14ac:dyDescent="0.3">
      <c r="C159" s="44"/>
    </row>
    <row r="160" spans="3:3" x14ac:dyDescent="0.3">
      <c r="C160" s="44"/>
    </row>
    <row r="161" spans="3:3" x14ac:dyDescent="0.3">
      <c r="C161" s="44"/>
    </row>
    <row r="162" spans="3:3" x14ac:dyDescent="0.3">
      <c r="C162" s="44"/>
    </row>
    <row r="163" spans="3:3" x14ac:dyDescent="0.3">
      <c r="C163" s="44"/>
    </row>
    <row r="164" spans="3:3" x14ac:dyDescent="0.3">
      <c r="C164" s="44"/>
    </row>
    <row r="165" spans="3:3" x14ac:dyDescent="0.3">
      <c r="C165" s="44"/>
    </row>
    <row r="166" spans="3:3" x14ac:dyDescent="0.3">
      <c r="C166" s="44"/>
    </row>
    <row r="167" spans="3:3" x14ac:dyDescent="0.3">
      <c r="C167" s="44"/>
    </row>
    <row r="168" spans="3:3" x14ac:dyDescent="0.3">
      <c r="C168" s="44"/>
    </row>
    <row r="169" spans="3:3" x14ac:dyDescent="0.3">
      <c r="C169" s="44"/>
    </row>
    <row r="170" spans="3:3" x14ac:dyDescent="0.3">
      <c r="C170" s="44"/>
    </row>
    <row r="171" spans="3:3" x14ac:dyDescent="0.3">
      <c r="C171" s="44"/>
    </row>
    <row r="172" spans="3:3" x14ac:dyDescent="0.3">
      <c r="C172" s="44"/>
    </row>
    <row r="173" spans="3:3" x14ac:dyDescent="0.3">
      <c r="C173" s="44"/>
    </row>
    <row r="174" spans="3:3" x14ac:dyDescent="0.3">
      <c r="C174" s="44"/>
    </row>
    <row r="175" spans="3:3" x14ac:dyDescent="0.3">
      <c r="C175" s="44"/>
    </row>
    <row r="176" spans="3:3" x14ac:dyDescent="0.3">
      <c r="C176" s="44"/>
    </row>
    <row r="177" spans="3:3" x14ac:dyDescent="0.3">
      <c r="C177" s="44"/>
    </row>
    <row r="178" spans="3:3" x14ac:dyDescent="0.3">
      <c r="C178" s="44"/>
    </row>
    <row r="179" spans="3:3" x14ac:dyDescent="0.3">
      <c r="C179" s="44"/>
    </row>
    <row r="180" spans="3:3" x14ac:dyDescent="0.3">
      <c r="C180" s="44"/>
    </row>
    <row r="181" spans="3:3" x14ac:dyDescent="0.3">
      <c r="C181" s="44"/>
    </row>
    <row r="182" spans="3:3" x14ac:dyDescent="0.3">
      <c r="C182" s="44"/>
    </row>
    <row r="183" spans="3:3" x14ac:dyDescent="0.3">
      <c r="C183" s="44"/>
    </row>
    <row r="184" spans="3:3" x14ac:dyDescent="0.3">
      <c r="C184" s="44"/>
    </row>
    <row r="185" spans="3:3" x14ac:dyDescent="0.3">
      <c r="C185" s="44"/>
    </row>
    <row r="186" spans="3:3" x14ac:dyDescent="0.3">
      <c r="C186" s="44"/>
    </row>
    <row r="187" spans="3:3" x14ac:dyDescent="0.3">
      <c r="C187" s="44"/>
    </row>
    <row r="188" spans="3:3" x14ac:dyDescent="0.3">
      <c r="C188" s="44"/>
    </row>
    <row r="189" spans="3:3" x14ac:dyDescent="0.3">
      <c r="C189" s="44"/>
    </row>
    <row r="190" spans="3:3" x14ac:dyDescent="0.3">
      <c r="C190" s="44"/>
    </row>
    <row r="191" spans="3:3" x14ac:dyDescent="0.3">
      <c r="C191" s="44"/>
    </row>
    <row r="192" spans="3:3" x14ac:dyDescent="0.3">
      <c r="C192" s="44"/>
    </row>
    <row r="193" spans="3:3" x14ac:dyDescent="0.3">
      <c r="C193" s="44"/>
    </row>
    <row r="194" spans="3:3" x14ac:dyDescent="0.3">
      <c r="C194" s="44"/>
    </row>
    <row r="195" spans="3:3" x14ac:dyDescent="0.3">
      <c r="C195" s="44"/>
    </row>
    <row r="196" spans="3:3" x14ac:dyDescent="0.3">
      <c r="C196" s="44"/>
    </row>
    <row r="197" spans="3:3" x14ac:dyDescent="0.3">
      <c r="C197" s="44"/>
    </row>
    <row r="198" spans="3:3" x14ac:dyDescent="0.3">
      <c r="C198" s="44"/>
    </row>
    <row r="199" spans="3:3" x14ac:dyDescent="0.3">
      <c r="C199" s="44"/>
    </row>
    <row r="200" spans="3:3" x14ac:dyDescent="0.3">
      <c r="C200" s="44"/>
    </row>
    <row r="201" spans="3:3" x14ac:dyDescent="0.3">
      <c r="C201" s="44"/>
    </row>
    <row r="202" spans="3:3" x14ac:dyDescent="0.3">
      <c r="C202" s="44"/>
    </row>
    <row r="203" spans="3:3" x14ac:dyDescent="0.3">
      <c r="C203" s="44"/>
    </row>
    <row r="204" spans="3:3" x14ac:dyDescent="0.3">
      <c r="C204" s="44"/>
    </row>
    <row r="205" spans="3:3" x14ac:dyDescent="0.3">
      <c r="C205" s="44"/>
    </row>
    <row r="206" spans="3:3" x14ac:dyDescent="0.3">
      <c r="C206" s="44"/>
    </row>
    <row r="207" spans="3:3" x14ac:dyDescent="0.3">
      <c r="C207" s="44"/>
    </row>
    <row r="208" spans="3:3" x14ac:dyDescent="0.3">
      <c r="C208" s="44"/>
    </row>
    <row r="209" spans="3:3" x14ac:dyDescent="0.3">
      <c r="C209" s="44"/>
    </row>
    <row r="210" spans="3:3" x14ac:dyDescent="0.3">
      <c r="C210" s="44"/>
    </row>
    <row r="211" spans="3:3" x14ac:dyDescent="0.3">
      <c r="C211" s="44"/>
    </row>
    <row r="212" spans="3:3" x14ac:dyDescent="0.3">
      <c r="C212" s="44"/>
    </row>
    <row r="213" spans="3:3" x14ac:dyDescent="0.3">
      <c r="C213" s="44"/>
    </row>
    <row r="214" spans="3:3" x14ac:dyDescent="0.3">
      <c r="C214" s="44"/>
    </row>
    <row r="215" spans="3:3" x14ac:dyDescent="0.3">
      <c r="C215" s="44"/>
    </row>
    <row r="216" spans="3:3" x14ac:dyDescent="0.3">
      <c r="C216" s="44"/>
    </row>
    <row r="217" spans="3:3" x14ac:dyDescent="0.3">
      <c r="C217" s="44"/>
    </row>
    <row r="218" spans="3:3" x14ac:dyDescent="0.3">
      <c r="C218" s="44"/>
    </row>
    <row r="219" spans="3:3" x14ac:dyDescent="0.3">
      <c r="C219" s="44"/>
    </row>
    <row r="220" spans="3:3" x14ac:dyDescent="0.3">
      <c r="C220" s="44"/>
    </row>
    <row r="221" spans="3:3" x14ac:dyDescent="0.3">
      <c r="C221" s="44"/>
    </row>
    <row r="222" spans="3:3" x14ac:dyDescent="0.3">
      <c r="C222" s="44"/>
    </row>
    <row r="223" spans="3:3" x14ac:dyDescent="0.3">
      <c r="C223" s="44"/>
    </row>
    <row r="224" spans="3:3" x14ac:dyDescent="0.3">
      <c r="C224" s="44"/>
    </row>
    <row r="225" spans="3:3" x14ac:dyDescent="0.3">
      <c r="C225" s="44"/>
    </row>
    <row r="226" spans="3:3" x14ac:dyDescent="0.3">
      <c r="C226" s="44"/>
    </row>
    <row r="227" spans="3:3" x14ac:dyDescent="0.3">
      <c r="C227" s="44"/>
    </row>
    <row r="228" spans="3:3" x14ac:dyDescent="0.3">
      <c r="C228" s="44"/>
    </row>
    <row r="229" spans="3:3" x14ac:dyDescent="0.3">
      <c r="C229" s="44"/>
    </row>
    <row r="230" spans="3:3" x14ac:dyDescent="0.3">
      <c r="C230" s="44"/>
    </row>
    <row r="231" spans="3:3" x14ac:dyDescent="0.3">
      <c r="C231" s="44"/>
    </row>
    <row r="232" spans="3:3" x14ac:dyDescent="0.3">
      <c r="C232" s="44"/>
    </row>
    <row r="233" spans="3:3" x14ac:dyDescent="0.3">
      <c r="C233" s="44"/>
    </row>
    <row r="234" spans="3:3" x14ac:dyDescent="0.3">
      <c r="C234" s="44"/>
    </row>
    <row r="235" spans="3:3" x14ac:dyDescent="0.3">
      <c r="C235" s="44"/>
    </row>
    <row r="236" spans="3:3" x14ac:dyDescent="0.3">
      <c r="C236" s="44"/>
    </row>
    <row r="237" spans="3:3" x14ac:dyDescent="0.3">
      <c r="C237" s="48"/>
    </row>
    <row r="238" spans="3:3" x14ac:dyDescent="0.3">
      <c r="C238" s="49"/>
    </row>
    <row r="239" spans="3:3" x14ac:dyDescent="0.3">
      <c r="C239" s="50"/>
    </row>
    <row r="240" spans="3:3" x14ac:dyDescent="0.3">
      <c r="C240" s="48"/>
    </row>
    <row r="241" spans="3:3" x14ac:dyDescent="0.3">
      <c r="C241" s="48"/>
    </row>
    <row r="242" spans="3:3" x14ac:dyDescent="0.3">
      <c r="C242" s="48"/>
    </row>
    <row r="243" spans="3:3" x14ac:dyDescent="0.3">
      <c r="C243" s="48"/>
    </row>
    <row r="244" spans="3:3" x14ac:dyDescent="0.3">
      <c r="C244" s="48"/>
    </row>
    <row r="245" spans="3:3" x14ac:dyDescent="0.3">
      <c r="C245" s="50"/>
    </row>
    <row r="246" spans="3:3" x14ac:dyDescent="0.3">
      <c r="C246" s="48"/>
    </row>
    <row r="247" spans="3:3" x14ac:dyDescent="0.3">
      <c r="C247" s="48"/>
    </row>
    <row r="248" spans="3:3" x14ac:dyDescent="0.3">
      <c r="C248" s="51"/>
    </row>
    <row r="249" spans="3:3" x14ac:dyDescent="0.3">
      <c r="C249" s="54"/>
    </row>
    <row r="250" spans="3:3" x14ac:dyDescent="0.3">
      <c r="C250" s="55"/>
    </row>
    <row r="251" spans="3:3" x14ac:dyDescent="0.3">
      <c r="C251" s="56"/>
    </row>
    <row r="252" spans="3:3" x14ac:dyDescent="0.3">
      <c r="C252" s="55"/>
    </row>
    <row r="253" spans="3:3" x14ac:dyDescent="0.3">
      <c r="C253" s="56"/>
    </row>
    <row r="254" spans="3:3" x14ac:dyDescent="0.3">
      <c r="C254" s="55"/>
    </row>
    <row r="255" spans="3:3" x14ac:dyDescent="0.3">
      <c r="C255" s="57"/>
    </row>
    <row r="256" spans="3:3" x14ac:dyDescent="0.3">
      <c r="C256" s="55"/>
    </row>
    <row r="257" spans="3:3" x14ac:dyDescent="0.3">
      <c r="C257" s="56"/>
    </row>
    <row r="258" spans="3:3" x14ac:dyDescent="0.3">
      <c r="C258" s="55"/>
    </row>
    <row r="259" spans="3:3" x14ac:dyDescent="0.3">
      <c r="C259" s="55"/>
    </row>
    <row r="260" spans="3:3" x14ac:dyDescent="0.3">
      <c r="C260" s="58"/>
    </row>
    <row r="261" spans="3:3" x14ac:dyDescent="0.3">
      <c r="C261" s="59"/>
    </row>
    <row r="262" spans="3:3" x14ac:dyDescent="0.3">
      <c r="C262" s="59"/>
    </row>
    <row r="263" spans="3:3" x14ac:dyDescent="0.3">
      <c r="C263" s="59"/>
    </row>
    <row r="264" spans="3:3" x14ac:dyDescent="0.3">
      <c r="C264" s="59"/>
    </row>
    <row r="265" spans="3:3" x14ac:dyDescent="0.3">
      <c r="C265" s="59"/>
    </row>
    <row r="266" spans="3:3" x14ac:dyDescent="0.3">
      <c r="C266" s="59"/>
    </row>
    <row r="267" spans="3:3" x14ac:dyDescent="0.3">
      <c r="C267" s="59"/>
    </row>
    <row r="268" spans="3:3" x14ac:dyDescent="0.3">
      <c r="C268" s="59"/>
    </row>
    <row r="269" spans="3:3" x14ac:dyDescent="0.3">
      <c r="C269" s="59"/>
    </row>
    <row r="270" spans="3:3" x14ac:dyDescent="0.3">
      <c r="C270" s="59"/>
    </row>
    <row r="271" spans="3:3" x14ac:dyDescent="0.3">
      <c r="C271" s="59"/>
    </row>
    <row r="272" spans="3:3" x14ac:dyDescent="0.3">
      <c r="C272" s="59"/>
    </row>
    <row r="273" spans="3:3" x14ac:dyDescent="0.3">
      <c r="C273" s="62"/>
    </row>
    <row r="274" spans="3:3" x14ac:dyDescent="0.3">
      <c r="C274" s="62"/>
    </row>
    <row r="275" spans="3:3" x14ac:dyDescent="0.3">
      <c r="C275" s="62"/>
    </row>
    <row r="276" spans="3:3" x14ac:dyDescent="0.3">
      <c r="C276" s="62"/>
    </row>
    <row r="277" spans="3:3" x14ac:dyDescent="0.3">
      <c r="C277" s="62"/>
    </row>
    <row r="278" spans="3:3" x14ac:dyDescent="0.3">
      <c r="C278" s="62"/>
    </row>
    <row r="279" spans="3:3" x14ac:dyDescent="0.3">
      <c r="C279" s="62"/>
    </row>
    <row r="280" spans="3:3" x14ac:dyDescent="0.3">
      <c r="C280" s="62"/>
    </row>
    <row r="281" spans="3:3" x14ac:dyDescent="0.3">
      <c r="C281" s="62"/>
    </row>
    <row r="282" spans="3:3" x14ac:dyDescent="0.3">
      <c r="C282" s="62"/>
    </row>
    <row r="283" spans="3:3" x14ac:dyDescent="0.3">
      <c r="C283" s="62"/>
    </row>
    <row r="284" spans="3:3" x14ac:dyDescent="0.3">
      <c r="C284" s="62"/>
    </row>
    <row r="285" spans="3:3" x14ac:dyDescent="0.3">
      <c r="C285" s="64"/>
    </row>
    <row r="286" spans="3:3" x14ac:dyDescent="0.3">
      <c r="C286" s="64"/>
    </row>
    <row r="287" spans="3:3" x14ac:dyDescent="0.3">
      <c r="C287" s="63"/>
    </row>
    <row r="288" spans="3:3" x14ac:dyDescent="0.3">
      <c r="C288" s="64"/>
    </row>
    <row r="289" spans="3:3" x14ac:dyDescent="0.3">
      <c r="C289" s="63"/>
    </row>
    <row r="290" spans="3:3" x14ac:dyDescent="0.3">
      <c r="C290" s="67"/>
    </row>
    <row r="291" spans="3:3" x14ac:dyDescent="0.3">
      <c r="C291" s="63"/>
    </row>
    <row r="292" spans="3:3" x14ac:dyDescent="0.3">
      <c r="C292" s="64"/>
    </row>
    <row r="293" spans="3:3" x14ac:dyDescent="0.3">
      <c r="C293" s="65"/>
    </row>
    <row r="294" spans="3:3" x14ac:dyDescent="0.3">
      <c r="C294" s="64"/>
    </row>
    <row r="295" spans="3:3" x14ac:dyDescent="0.3">
      <c r="C295" s="64"/>
    </row>
    <row r="296" spans="3:3" x14ac:dyDescent="0.3">
      <c r="C296" s="66"/>
    </row>
    <row r="297" spans="3:3" x14ac:dyDescent="0.3">
      <c r="C297" s="68"/>
    </row>
    <row r="298" spans="3:3" x14ac:dyDescent="0.3">
      <c r="C298" s="68"/>
    </row>
    <row r="299" spans="3:3" x14ac:dyDescent="0.3">
      <c r="C299" s="68"/>
    </row>
    <row r="300" spans="3:3" x14ac:dyDescent="0.3">
      <c r="C300" s="68"/>
    </row>
    <row r="301" spans="3:3" x14ac:dyDescent="0.3">
      <c r="C301" s="68"/>
    </row>
    <row r="302" spans="3:3" x14ac:dyDescent="0.3">
      <c r="C302" s="68"/>
    </row>
    <row r="303" spans="3:3" x14ac:dyDescent="0.3">
      <c r="C303" s="68"/>
    </row>
    <row r="304" spans="3:3" x14ac:dyDescent="0.3">
      <c r="C304" s="68"/>
    </row>
    <row r="305" spans="3:3" x14ac:dyDescent="0.3">
      <c r="C305" s="68"/>
    </row>
    <row r="306" spans="3:3" x14ac:dyDescent="0.3">
      <c r="C306" s="68"/>
    </row>
    <row r="307" spans="3:3" x14ac:dyDescent="0.3">
      <c r="C307" s="68"/>
    </row>
    <row r="308" spans="3:3" x14ac:dyDescent="0.3">
      <c r="C308" s="68"/>
    </row>
    <row r="309" spans="3:3" x14ac:dyDescent="0.3">
      <c r="C309" s="68"/>
    </row>
    <row r="310" spans="3:3" x14ac:dyDescent="0.3">
      <c r="C310" s="68"/>
    </row>
    <row r="311" spans="3:3" x14ac:dyDescent="0.3">
      <c r="C311" s="68"/>
    </row>
    <row r="312" spans="3:3" x14ac:dyDescent="0.3">
      <c r="C312" s="68"/>
    </row>
    <row r="313" spans="3:3" x14ac:dyDescent="0.3">
      <c r="C313" s="68"/>
    </row>
    <row r="314" spans="3:3" x14ac:dyDescent="0.3">
      <c r="C314" s="68"/>
    </row>
    <row r="315" spans="3:3" x14ac:dyDescent="0.3">
      <c r="C315" s="68"/>
    </row>
    <row r="316" spans="3:3" x14ac:dyDescent="0.3">
      <c r="C316" s="68"/>
    </row>
    <row r="317" spans="3:3" x14ac:dyDescent="0.3">
      <c r="C317" s="68"/>
    </row>
    <row r="318" spans="3:3" x14ac:dyDescent="0.3">
      <c r="C318" s="68"/>
    </row>
    <row r="319" spans="3:3" x14ac:dyDescent="0.3">
      <c r="C319" s="68"/>
    </row>
    <row r="320" spans="3:3" x14ac:dyDescent="0.3">
      <c r="C320" s="68"/>
    </row>
    <row r="321" spans="3:3" x14ac:dyDescent="0.3">
      <c r="C321" s="69"/>
    </row>
    <row r="322" spans="3:3" x14ac:dyDescent="0.3">
      <c r="C322" s="69"/>
    </row>
    <row r="323" spans="3:3" x14ac:dyDescent="0.3">
      <c r="C323" s="69"/>
    </row>
    <row r="324" spans="3:3" x14ac:dyDescent="0.3">
      <c r="C324" s="69"/>
    </row>
    <row r="325" spans="3:3" x14ac:dyDescent="0.3">
      <c r="C325" s="69"/>
    </row>
    <row r="326" spans="3:3" x14ac:dyDescent="0.3">
      <c r="C326" s="69"/>
    </row>
    <row r="327" spans="3:3" x14ac:dyDescent="0.3">
      <c r="C327" s="69"/>
    </row>
    <row r="328" spans="3:3" x14ac:dyDescent="0.3">
      <c r="C328" s="69"/>
    </row>
    <row r="329" spans="3:3" x14ac:dyDescent="0.3">
      <c r="C329" s="69"/>
    </row>
    <row r="330" spans="3:3" x14ac:dyDescent="0.3">
      <c r="C330" s="69"/>
    </row>
    <row r="331" spans="3:3" x14ac:dyDescent="0.3">
      <c r="C331" s="69"/>
    </row>
    <row r="332" spans="3:3" ht="15" thickBot="1" x14ac:dyDescent="0.35">
      <c r="C332" s="69"/>
    </row>
    <row r="333" spans="3:3" ht="15" thickBot="1" x14ac:dyDescent="0.35">
      <c r="C333" s="71"/>
    </row>
    <row r="334" spans="3:3" ht="15" thickBot="1" x14ac:dyDescent="0.35">
      <c r="C334" s="77"/>
    </row>
    <row r="335" spans="3:3" ht="15" thickBot="1" x14ac:dyDescent="0.35">
      <c r="C335" s="77"/>
    </row>
    <row r="336" spans="3:3" ht="15" thickBot="1" x14ac:dyDescent="0.35">
      <c r="C336" s="77"/>
    </row>
    <row r="337" spans="3:3" ht="15" thickBot="1" x14ac:dyDescent="0.35">
      <c r="C337" s="77"/>
    </row>
    <row r="338" spans="3:3" ht="15" thickBot="1" x14ac:dyDescent="0.35">
      <c r="C338" s="77"/>
    </row>
    <row r="339" spans="3:3" ht="15" thickBot="1" x14ac:dyDescent="0.35">
      <c r="C339" s="77"/>
    </row>
    <row r="340" spans="3:3" ht="15" thickBot="1" x14ac:dyDescent="0.35">
      <c r="C340" s="77"/>
    </row>
    <row r="341" spans="3:3" ht="15" thickBot="1" x14ac:dyDescent="0.35">
      <c r="C341" s="77"/>
    </row>
    <row r="342" spans="3:3" ht="15" thickBot="1" x14ac:dyDescent="0.35">
      <c r="C342" s="85"/>
    </row>
    <row r="343" spans="3:3" ht="15" thickTop="1" x14ac:dyDescent="0.3"/>
    <row r="344" spans="3:3" ht="15" thickBot="1" x14ac:dyDescent="0.35">
      <c r="C344" s="81"/>
    </row>
  </sheetData>
  <mergeCells count="26">
    <mergeCell ref="Z16:Z17"/>
    <mergeCell ref="R16:R17"/>
    <mergeCell ref="W16:W17"/>
    <mergeCell ref="N16:N17"/>
    <mergeCell ref="P16:P17"/>
    <mergeCell ref="T16:T17"/>
    <mergeCell ref="S16:S17"/>
    <mergeCell ref="Y16:Y17"/>
    <mergeCell ref="X16:X17"/>
    <mergeCell ref="V16:V17"/>
    <mergeCell ref="U16:U17"/>
    <mergeCell ref="A3:R3"/>
    <mergeCell ref="B16:B17"/>
    <mergeCell ref="C16:C17"/>
    <mergeCell ref="D16:D17"/>
    <mergeCell ref="E16:E17"/>
    <mergeCell ref="O16:O17"/>
    <mergeCell ref="F16:F17"/>
    <mergeCell ref="J16:J17"/>
    <mergeCell ref="M16:M17"/>
    <mergeCell ref="H16:H17"/>
    <mergeCell ref="I16:I17"/>
    <mergeCell ref="Q16:Q17"/>
    <mergeCell ref="K16:K17"/>
    <mergeCell ref="L16:L17"/>
    <mergeCell ref="G16:G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FEF54-DF15-403D-849A-519C99FEA067}">
  <dimension ref="A1:AE278"/>
  <sheetViews>
    <sheetView workbookViewId="0">
      <selection activeCell="V13" sqref="V13"/>
    </sheetView>
  </sheetViews>
  <sheetFormatPr defaultRowHeight="14.4" x14ac:dyDescent="0.3"/>
  <sheetData>
    <row r="1" spans="1:31" x14ac:dyDescent="0.3">
      <c r="A1" t="s">
        <v>165</v>
      </c>
      <c r="B1" s="101">
        <v>1991</v>
      </c>
      <c r="C1" s="101">
        <v>1992</v>
      </c>
      <c r="D1" s="101">
        <v>1993</v>
      </c>
      <c r="E1" s="101">
        <v>1994</v>
      </c>
      <c r="F1" s="101">
        <v>1995</v>
      </c>
      <c r="G1" s="101">
        <v>1996</v>
      </c>
      <c r="H1" s="101">
        <v>1997</v>
      </c>
      <c r="I1" s="101">
        <v>1998</v>
      </c>
      <c r="J1" s="101">
        <v>1999</v>
      </c>
      <c r="K1" s="101">
        <v>2000</v>
      </c>
      <c r="L1" s="101">
        <v>2001</v>
      </c>
      <c r="M1" s="101">
        <v>2002</v>
      </c>
      <c r="N1" s="101">
        <v>2003</v>
      </c>
      <c r="O1" s="101">
        <v>2004</v>
      </c>
      <c r="P1" s="101">
        <v>2005</v>
      </c>
      <c r="Q1" s="101">
        <v>2006</v>
      </c>
      <c r="R1" s="101">
        <v>2007</v>
      </c>
      <c r="S1" s="101">
        <v>2008</v>
      </c>
      <c r="T1" s="101">
        <v>2009</v>
      </c>
      <c r="U1" s="101">
        <v>2010</v>
      </c>
      <c r="V1" s="101">
        <v>2011</v>
      </c>
      <c r="W1" s="101">
        <v>2012</v>
      </c>
      <c r="X1" s="102">
        <v>2013</v>
      </c>
      <c r="Y1" s="102">
        <v>2014</v>
      </c>
      <c r="Z1" s="101">
        <v>2015</v>
      </c>
      <c r="AA1" s="101">
        <v>2016</v>
      </c>
      <c r="AB1" s="101">
        <v>2017</v>
      </c>
      <c r="AC1" s="103">
        <v>2018</v>
      </c>
      <c r="AD1" s="101">
        <v>2019</v>
      </c>
      <c r="AE1" s="103">
        <v>2020</v>
      </c>
    </row>
    <row r="2" spans="1:31" x14ac:dyDescent="0.3">
      <c r="A2" s="88" t="s">
        <v>166</v>
      </c>
      <c r="B2" s="89">
        <v>106.2</v>
      </c>
      <c r="C2" s="89">
        <v>345.3</v>
      </c>
      <c r="D2" s="89">
        <v>125.8</v>
      </c>
      <c r="E2" s="89">
        <v>117.9</v>
      </c>
      <c r="F2" s="89">
        <v>117.77</v>
      </c>
      <c r="G2" s="89">
        <v>104.11</v>
      </c>
      <c r="H2" s="89">
        <v>102.34</v>
      </c>
      <c r="I2" s="89">
        <v>101.51</v>
      </c>
      <c r="J2" s="89">
        <v>108.38</v>
      </c>
      <c r="K2" s="89">
        <v>102.33</v>
      </c>
      <c r="L2" s="89">
        <v>102.76</v>
      </c>
      <c r="M2" s="89">
        <v>103.09</v>
      </c>
      <c r="N2" s="89">
        <v>102.4</v>
      </c>
      <c r="O2" s="89">
        <v>101.75</v>
      </c>
      <c r="P2" s="89">
        <v>102.62</v>
      </c>
      <c r="Q2" s="89">
        <v>102.43</v>
      </c>
      <c r="R2" s="89">
        <v>101.68</v>
      </c>
      <c r="S2" s="89">
        <v>102.31</v>
      </c>
      <c r="T2" s="89">
        <v>102.37</v>
      </c>
      <c r="U2" s="89">
        <v>101.64</v>
      </c>
      <c r="V2" s="89">
        <v>102.37</v>
      </c>
      <c r="W2" s="89">
        <v>100.5</v>
      </c>
      <c r="X2" s="89">
        <v>100.97</v>
      </c>
      <c r="Y2" s="89">
        <v>100.59</v>
      </c>
      <c r="Z2" s="89">
        <v>103.85</v>
      </c>
      <c r="AA2" s="89">
        <v>100.96</v>
      </c>
      <c r="AB2" s="94">
        <v>100.62</v>
      </c>
      <c r="AC2" s="91">
        <v>100.31</v>
      </c>
      <c r="AD2" s="98">
        <v>101.01</v>
      </c>
      <c r="AE2" s="89">
        <v>100.4</v>
      </c>
    </row>
    <row r="3" spans="1:31" x14ac:dyDescent="0.3">
      <c r="A3" s="90" t="s">
        <v>167</v>
      </c>
      <c r="B3" s="91">
        <v>104.8</v>
      </c>
      <c r="C3" s="91">
        <v>138</v>
      </c>
      <c r="D3" s="91">
        <v>124.7</v>
      </c>
      <c r="E3" s="91">
        <v>110.82</v>
      </c>
      <c r="F3" s="91">
        <v>111.02</v>
      </c>
      <c r="G3" s="91">
        <v>102.79</v>
      </c>
      <c r="H3" s="91">
        <v>101.54</v>
      </c>
      <c r="I3" s="91">
        <v>100.89</v>
      </c>
      <c r="J3" s="91">
        <v>104.13</v>
      </c>
      <c r="K3" s="91">
        <v>101.04</v>
      </c>
      <c r="L3" s="91">
        <v>102.28</v>
      </c>
      <c r="M3" s="91">
        <v>101.16</v>
      </c>
      <c r="N3" s="91">
        <v>101.63</v>
      </c>
      <c r="O3" s="91">
        <v>100.99</v>
      </c>
      <c r="P3" s="91">
        <v>101.23</v>
      </c>
      <c r="Q3" s="91">
        <v>101.66</v>
      </c>
      <c r="R3" s="91">
        <v>101.11</v>
      </c>
      <c r="S3" s="91">
        <v>101.2</v>
      </c>
      <c r="T3" s="91">
        <v>101.65</v>
      </c>
      <c r="U3" s="91">
        <v>100.86</v>
      </c>
      <c r="V3" s="91">
        <v>100.78</v>
      </c>
      <c r="W3" s="91">
        <v>100.37</v>
      </c>
      <c r="X3" s="91">
        <v>100.56</v>
      </c>
      <c r="Y3" s="91">
        <v>100.7</v>
      </c>
      <c r="Z3" s="91">
        <v>102.22</v>
      </c>
      <c r="AA3" s="91">
        <v>100.63</v>
      </c>
      <c r="AB3" s="94">
        <v>100.22</v>
      </c>
      <c r="AC3" s="91">
        <v>100.21</v>
      </c>
      <c r="AD3" s="99">
        <v>100.44</v>
      </c>
      <c r="AE3" s="96">
        <v>100.33</v>
      </c>
    </row>
    <row r="4" spans="1:31" x14ac:dyDescent="0.3">
      <c r="A4" s="90" t="s">
        <v>168</v>
      </c>
      <c r="B4" s="91">
        <v>106.3</v>
      </c>
      <c r="C4" s="91">
        <v>129.9</v>
      </c>
      <c r="D4" s="91">
        <v>120.1</v>
      </c>
      <c r="E4" s="91">
        <v>107.41</v>
      </c>
      <c r="F4" s="91">
        <v>108.94</v>
      </c>
      <c r="G4" s="91">
        <v>102.8</v>
      </c>
      <c r="H4" s="91">
        <v>101.43</v>
      </c>
      <c r="I4" s="91">
        <v>100.64</v>
      </c>
      <c r="J4" s="91">
        <v>102.79</v>
      </c>
      <c r="K4" s="91">
        <v>100.64</v>
      </c>
      <c r="L4" s="91">
        <v>101.86</v>
      </c>
      <c r="M4" s="91">
        <v>101.08</v>
      </c>
      <c r="N4" s="91">
        <v>101.05</v>
      </c>
      <c r="O4" s="91">
        <v>100.75</v>
      </c>
      <c r="P4" s="91">
        <v>101.34</v>
      </c>
      <c r="Q4" s="91">
        <v>100.82</v>
      </c>
      <c r="R4" s="91">
        <v>100.59</v>
      </c>
      <c r="S4" s="91">
        <v>101.2</v>
      </c>
      <c r="T4" s="91">
        <v>101.31</v>
      </c>
      <c r="U4" s="91">
        <v>100.63</v>
      </c>
      <c r="V4" s="91">
        <v>100.62</v>
      </c>
      <c r="W4" s="91">
        <v>100.58</v>
      </c>
      <c r="X4" s="91">
        <v>100.34</v>
      </c>
      <c r="Y4" s="91">
        <v>101.02</v>
      </c>
      <c r="Z4" s="91">
        <v>101.21</v>
      </c>
      <c r="AA4" s="91">
        <v>100.46</v>
      </c>
      <c r="AB4" s="94">
        <v>100.13</v>
      </c>
      <c r="AC4" s="91">
        <v>100.29</v>
      </c>
      <c r="AD4" s="99">
        <v>100.32</v>
      </c>
      <c r="AE4" s="96">
        <v>100.55</v>
      </c>
    </row>
    <row r="5" spans="1:31" x14ac:dyDescent="0.3">
      <c r="A5" s="90" t="s">
        <v>169</v>
      </c>
      <c r="B5" s="91">
        <v>163.5</v>
      </c>
      <c r="C5" s="91">
        <v>121.7</v>
      </c>
      <c r="D5" s="91">
        <v>118.7</v>
      </c>
      <c r="E5" s="91">
        <v>108.49</v>
      </c>
      <c r="F5" s="91">
        <v>108.47</v>
      </c>
      <c r="G5" s="91">
        <v>102.16</v>
      </c>
      <c r="H5" s="91">
        <v>100.96</v>
      </c>
      <c r="I5" s="91">
        <v>100.38</v>
      </c>
      <c r="J5" s="91">
        <v>103.03</v>
      </c>
      <c r="K5" s="91">
        <v>100.89</v>
      </c>
      <c r="L5" s="91">
        <v>101.79</v>
      </c>
      <c r="M5" s="91">
        <v>101.16</v>
      </c>
      <c r="N5" s="91">
        <v>101.02</v>
      </c>
      <c r="O5" s="91">
        <v>100.99</v>
      </c>
      <c r="P5" s="91">
        <v>101.12</v>
      </c>
      <c r="Q5" s="91">
        <v>100.35</v>
      </c>
      <c r="R5" s="91">
        <v>100.57</v>
      </c>
      <c r="S5" s="91">
        <v>101.42</v>
      </c>
      <c r="T5" s="91">
        <v>100.69</v>
      </c>
      <c r="U5" s="91">
        <v>100.29</v>
      </c>
      <c r="V5" s="91">
        <v>100.43</v>
      </c>
      <c r="W5" s="91">
        <v>100.31</v>
      </c>
      <c r="X5" s="91">
        <v>100.51</v>
      </c>
      <c r="Y5" s="91">
        <v>100.9</v>
      </c>
      <c r="Z5" s="91">
        <v>100.46</v>
      </c>
      <c r="AA5" s="91">
        <v>100.44</v>
      </c>
      <c r="AB5" s="94">
        <v>100.33</v>
      </c>
      <c r="AC5" s="91">
        <v>100.38</v>
      </c>
      <c r="AD5" s="99">
        <v>100.29</v>
      </c>
      <c r="AE5" s="96">
        <v>100.83</v>
      </c>
    </row>
    <row r="6" spans="1:31" x14ac:dyDescent="0.3">
      <c r="A6" s="90" t="s">
        <v>170</v>
      </c>
      <c r="B6" s="91">
        <v>103</v>
      </c>
      <c r="C6" s="91">
        <v>111.9</v>
      </c>
      <c r="D6" s="91">
        <v>118.1</v>
      </c>
      <c r="E6" s="91">
        <v>106.91</v>
      </c>
      <c r="F6" s="91">
        <v>107.93</v>
      </c>
      <c r="G6" s="91">
        <v>101.6</v>
      </c>
      <c r="H6" s="91">
        <v>100.94</v>
      </c>
      <c r="I6" s="91">
        <v>100.5</v>
      </c>
      <c r="J6" s="91">
        <v>102.22</v>
      </c>
      <c r="K6" s="91">
        <v>101.75</v>
      </c>
      <c r="L6" s="91">
        <v>101.78</v>
      </c>
      <c r="M6" s="91">
        <v>101.69</v>
      </c>
      <c r="N6" s="91">
        <v>100.8</v>
      </c>
      <c r="O6" s="91">
        <v>100.74</v>
      </c>
      <c r="P6" s="91">
        <v>100.8</v>
      </c>
      <c r="Q6" s="91">
        <v>100.48</v>
      </c>
      <c r="R6" s="91">
        <v>100.63</v>
      </c>
      <c r="S6" s="91">
        <v>101.35</v>
      </c>
      <c r="T6" s="91">
        <v>100.57</v>
      </c>
      <c r="U6" s="91">
        <v>100.5</v>
      </c>
      <c r="V6" s="91">
        <v>100.48</v>
      </c>
      <c r="W6" s="91">
        <v>100.52</v>
      </c>
      <c r="X6" s="91">
        <v>100.66</v>
      </c>
      <c r="Y6" s="91">
        <v>100.9</v>
      </c>
      <c r="Z6" s="91">
        <v>100.35</v>
      </c>
      <c r="AA6" s="91">
        <v>100.41</v>
      </c>
      <c r="AB6" s="94">
        <v>100.37</v>
      </c>
      <c r="AC6" s="91">
        <v>100.38</v>
      </c>
      <c r="AD6" s="99">
        <v>100.34</v>
      </c>
      <c r="AE6" s="96">
        <v>100.27</v>
      </c>
    </row>
    <row r="7" spans="1:31" x14ac:dyDescent="0.3">
      <c r="A7" s="90" t="s">
        <v>171</v>
      </c>
      <c r="B7" s="91">
        <v>101.2</v>
      </c>
      <c r="C7" s="91">
        <v>119.1</v>
      </c>
      <c r="D7" s="91">
        <v>119.9</v>
      </c>
      <c r="E7" s="91">
        <v>106</v>
      </c>
      <c r="F7" s="91">
        <v>106.66</v>
      </c>
      <c r="G7" s="91">
        <v>101.17</v>
      </c>
      <c r="H7" s="91">
        <v>101.1</v>
      </c>
      <c r="I7" s="91">
        <v>100.08</v>
      </c>
      <c r="J7" s="91">
        <v>101.91</v>
      </c>
      <c r="K7" s="91">
        <v>102.55</v>
      </c>
      <c r="L7" s="91">
        <v>101.62</v>
      </c>
      <c r="M7" s="91">
        <v>100.53</v>
      </c>
      <c r="N7" s="91">
        <v>100.8</v>
      </c>
      <c r="O7" s="91">
        <v>100.78</v>
      </c>
      <c r="P7" s="91">
        <v>100.64</v>
      </c>
      <c r="Q7" s="91">
        <v>100.28</v>
      </c>
      <c r="R7" s="91">
        <v>100.95</v>
      </c>
      <c r="S7" s="91">
        <v>100.97</v>
      </c>
      <c r="T7" s="91">
        <v>100.6</v>
      </c>
      <c r="U7" s="91">
        <v>100.39</v>
      </c>
      <c r="V7" s="91">
        <v>100.23</v>
      </c>
      <c r="W7" s="91">
        <v>100.89</v>
      </c>
      <c r="X7" s="91">
        <v>100.42</v>
      </c>
      <c r="Y7" s="91">
        <v>100.62</v>
      </c>
      <c r="Z7" s="91">
        <v>100.19</v>
      </c>
      <c r="AA7" s="91">
        <v>100.36</v>
      </c>
      <c r="AB7" s="94">
        <v>100.61</v>
      </c>
      <c r="AC7" s="91">
        <v>100.49</v>
      </c>
      <c r="AD7" s="94">
        <v>100.04</v>
      </c>
      <c r="AE7" s="96">
        <v>100.22</v>
      </c>
    </row>
    <row r="8" spans="1:31" x14ac:dyDescent="0.3">
      <c r="A8" s="90" t="s">
        <v>172</v>
      </c>
      <c r="B8" s="91">
        <v>100.6</v>
      </c>
      <c r="C8" s="91">
        <v>110.6</v>
      </c>
      <c r="D8" s="91">
        <v>122.39</v>
      </c>
      <c r="E8" s="91">
        <v>105.33</v>
      </c>
      <c r="F8" s="91">
        <v>105.38</v>
      </c>
      <c r="G8" s="91">
        <v>100.72</v>
      </c>
      <c r="H8" s="91">
        <v>100.93</v>
      </c>
      <c r="I8" s="91">
        <v>100.17</v>
      </c>
      <c r="J8" s="91">
        <v>102.82</v>
      </c>
      <c r="K8" s="91">
        <v>101.79</v>
      </c>
      <c r="L8" s="91">
        <v>100.45</v>
      </c>
      <c r="M8" s="91">
        <v>100.72</v>
      </c>
      <c r="N8" s="91">
        <v>100.71</v>
      </c>
      <c r="O8" s="91">
        <v>100.92</v>
      </c>
      <c r="P8" s="91">
        <v>100.46</v>
      </c>
      <c r="Q8" s="91">
        <v>100.67</v>
      </c>
      <c r="R8" s="91">
        <v>100.87</v>
      </c>
      <c r="S8" s="91">
        <v>100.51</v>
      </c>
      <c r="T8" s="91">
        <v>100.63</v>
      </c>
      <c r="U8" s="91">
        <v>100.36</v>
      </c>
      <c r="V8" s="91">
        <v>99.99</v>
      </c>
      <c r="W8" s="91">
        <v>101.23</v>
      </c>
      <c r="X8" s="91">
        <v>100.82</v>
      </c>
      <c r="Y8" s="91">
        <v>100.49</v>
      </c>
      <c r="Z8" s="91">
        <v>100.8</v>
      </c>
      <c r="AA8" s="91">
        <v>100.54</v>
      </c>
      <c r="AB8" s="94">
        <v>100.07</v>
      </c>
      <c r="AC8" s="91">
        <v>100.27</v>
      </c>
      <c r="AD8" s="94">
        <v>100.2</v>
      </c>
      <c r="AE8" s="96">
        <v>100.35</v>
      </c>
    </row>
    <row r="9" spans="1:31" x14ac:dyDescent="0.3">
      <c r="A9" s="90" t="s">
        <v>173</v>
      </c>
      <c r="B9" s="91">
        <v>100.5</v>
      </c>
      <c r="C9" s="91">
        <v>108.6</v>
      </c>
      <c r="D9" s="91">
        <v>126</v>
      </c>
      <c r="E9" s="91">
        <v>104.62</v>
      </c>
      <c r="F9" s="91">
        <v>104.56</v>
      </c>
      <c r="G9" s="91">
        <v>99.79</v>
      </c>
      <c r="H9" s="91">
        <v>99.86</v>
      </c>
      <c r="I9" s="91">
        <v>103.67</v>
      </c>
      <c r="J9" s="91">
        <v>101.16</v>
      </c>
      <c r="K9" s="91">
        <v>100.98</v>
      </c>
      <c r="L9" s="91">
        <v>100.01</v>
      </c>
      <c r="M9" s="91">
        <v>100.09</v>
      </c>
      <c r="N9" s="91">
        <v>99.59</v>
      </c>
      <c r="O9" s="91">
        <v>100.42</v>
      </c>
      <c r="P9" s="91">
        <v>99.86</v>
      </c>
      <c r="Q9" s="91">
        <v>100.19</v>
      </c>
      <c r="R9" s="91">
        <v>100.09</v>
      </c>
      <c r="S9" s="91">
        <v>100.36</v>
      </c>
      <c r="T9" s="91">
        <v>100</v>
      </c>
      <c r="U9" s="91">
        <v>100.55</v>
      </c>
      <c r="V9" s="91">
        <v>99.76</v>
      </c>
      <c r="W9" s="91">
        <v>100.1</v>
      </c>
      <c r="X9" s="91">
        <v>100.14</v>
      </c>
      <c r="Y9" s="91">
        <v>100.24</v>
      </c>
      <c r="Z9" s="91">
        <v>100.35</v>
      </c>
      <c r="AA9" s="91">
        <v>100.01</v>
      </c>
      <c r="AB9" s="94">
        <v>99.46</v>
      </c>
      <c r="AC9" s="91">
        <v>100.01</v>
      </c>
      <c r="AD9" s="99">
        <v>99.76</v>
      </c>
      <c r="AE9" s="96">
        <v>99.96</v>
      </c>
    </row>
    <row r="10" spans="1:31" x14ac:dyDescent="0.3">
      <c r="A10" s="90" t="s">
        <v>174</v>
      </c>
      <c r="B10" s="91">
        <v>101.1</v>
      </c>
      <c r="C10" s="91">
        <v>111.5</v>
      </c>
      <c r="D10" s="91">
        <v>123</v>
      </c>
      <c r="E10" s="91">
        <v>107.96</v>
      </c>
      <c r="F10" s="91">
        <v>104.46</v>
      </c>
      <c r="G10" s="91">
        <v>100.33</v>
      </c>
      <c r="H10" s="91">
        <v>99.7</v>
      </c>
      <c r="I10" s="91">
        <v>138.43</v>
      </c>
      <c r="J10" s="91">
        <v>101.48</v>
      </c>
      <c r="K10" s="91">
        <v>101.32</v>
      </c>
      <c r="L10" s="91">
        <v>100.6</v>
      </c>
      <c r="M10" s="91">
        <v>100.4</v>
      </c>
      <c r="N10" s="91">
        <v>100.34</v>
      </c>
      <c r="O10" s="91">
        <v>100.43</v>
      </c>
      <c r="P10" s="91">
        <v>100.25</v>
      </c>
      <c r="Q10" s="91">
        <v>100.09</v>
      </c>
      <c r="R10" s="91">
        <v>100.79</v>
      </c>
      <c r="S10" s="91">
        <v>100.8</v>
      </c>
      <c r="T10" s="91">
        <v>99.97</v>
      </c>
      <c r="U10" s="91">
        <v>100.84</v>
      </c>
      <c r="V10" s="91">
        <v>99.96</v>
      </c>
      <c r="W10" s="91">
        <v>100.55</v>
      </c>
      <c r="X10" s="91">
        <v>100.21</v>
      </c>
      <c r="Y10" s="91">
        <v>100.65</v>
      </c>
      <c r="Z10" s="91">
        <v>100.57</v>
      </c>
      <c r="AA10" s="91">
        <v>100.17</v>
      </c>
      <c r="AB10" s="94">
        <v>99.85</v>
      </c>
      <c r="AC10" s="91">
        <v>100.16</v>
      </c>
      <c r="AD10" s="99">
        <v>99.84</v>
      </c>
      <c r="AE10" s="96">
        <v>99.93</v>
      </c>
    </row>
    <row r="11" spans="1:31" x14ac:dyDescent="0.3">
      <c r="A11" s="90" t="s">
        <v>175</v>
      </c>
      <c r="B11" s="91">
        <v>103.5</v>
      </c>
      <c r="C11" s="91">
        <v>122.9</v>
      </c>
      <c r="D11" s="91">
        <v>119.5</v>
      </c>
      <c r="E11" s="91">
        <v>115</v>
      </c>
      <c r="F11" s="91">
        <v>104.72</v>
      </c>
      <c r="G11" s="91">
        <v>101.2</v>
      </c>
      <c r="H11" s="91">
        <v>100.17</v>
      </c>
      <c r="I11" s="91">
        <v>104.54</v>
      </c>
      <c r="J11" s="91">
        <v>101.37</v>
      </c>
      <c r="K11" s="91">
        <v>102.11</v>
      </c>
      <c r="L11" s="91">
        <v>101.09</v>
      </c>
      <c r="M11" s="91">
        <v>101.07</v>
      </c>
      <c r="N11" s="91">
        <v>101</v>
      </c>
      <c r="O11" s="91">
        <v>101.14</v>
      </c>
      <c r="P11" s="91">
        <v>100.55</v>
      </c>
      <c r="Q11" s="91">
        <v>100.28</v>
      </c>
      <c r="R11" s="91">
        <v>101.64</v>
      </c>
      <c r="S11" s="91">
        <v>100.91</v>
      </c>
      <c r="T11" s="91">
        <v>100</v>
      </c>
      <c r="U11" s="91">
        <v>100.5</v>
      </c>
      <c r="V11" s="91">
        <v>100.48</v>
      </c>
      <c r="W11" s="91">
        <v>100.46</v>
      </c>
      <c r="X11" s="91">
        <v>100.57</v>
      </c>
      <c r="Y11" s="91">
        <v>100.82</v>
      </c>
      <c r="Z11" s="91">
        <v>100.74</v>
      </c>
      <c r="AA11" s="91">
        <v>100.43</v>
      </c>
      <c r="AB11" s="94">
        <v>100.2</v>
      </c>
      <c r="AC11" s="91">
        <v>100.35</v>
      </c>
      <c r="AD11" s="99">
        <v>100.13</v>
      </c>
      <c r="AE11" s="96">
        <v>100.43</v>
      </c>
    </row>
    <row r="12" spans="1:31" x14ac:dyDescent="0.3">
      <c r="A12" s="90" t="s">
        <v>176</v>
      </c>
      <c r="B12" s="91">
        <v>108.9</v>
      </c>
      <c r="C12" s="91">
        <v>126.1</v>
      </c>
      <c r="D12" s="91">
        <v>116.39</v>
      </c>
      <c r="E12" s="91">
        <v>114.61</v>
      </c>
      <c r="F12" s="91">
        <v>104.56</v>
      </c>
      <c r="G12" s="91">
        <v>101.88</v>
      </c>
      <c r="H12" s="91">
        <v>100.61</v>
      </c>
      <c r="I12" s="91">
        <v>105.67</v>
      </c>
      <c r="J12" s="91">
        <v>101.23</v>
      </c>
      <c r="K12" s="91">
        <v>101.52</v>
      </c>
      <c r="L12" s="91">
        <v>101.36</v>
      </c>
      <c r="M12" s="91">
        <v>101.61</v>
      </c>
      <c r="N12" s="91">
        <v>100.96</v>
      </c>
      <c r="O12" s="91">
        <v>101.11</v>
      </c>
      <c r="P12" s="91">
        <v>100.74</v>
      </c>
      <c r="Q12" s="91">
        <v>100.63</v>
      </c>
      <c r="R12" s="91">
        <v>101.23</v>
      </c>
      <c r="S12" s="91">
        <v>100.83</v>
      </c>
      <c r="T12" s="91">
        <v>100.29</v>
      </c>
      <c r="U12" s="91">
        <v>100.81</v>
      </c>
      <c r="V12" s="91">
        <v>100.42</v>
      </c>
      <c r="W12" s="91">
        <v>100.34</v>
      </c>
      <c r="X12" s="91">
        <v>100.56</v>
      </c>
      <c r="Y12" s="91">
        <v>101.28</v>
      </c>
      <c r="Z12" s="91">
        <v>100.75</v>
      </c>
      <c r="AA12" s="91">
        <v>100.44</v>
      </c>
      <c r="AB12" s="94">
        <v>100.22</v>
      </c>
      <c r="AC12" s="91">
        <v>100.5</v>
      </c>
      <c r="AD12" s="99">
        <v>100.28</v>
      </c>
      <c r="AE12" s="96"/>
    </row>
    <row r="13" spans="1:31" x14ac:dyDescent="0.3">
      <c r="A13" s="92" t="s">
        <v>177</v>
      </c>
      <c r="B13" s="93">
        <v>112.1</v>
      </c>
      <c r="C13" s="93">
        <v>125.2</v>
      </c>
      <c r="D13" s="93">
        <v>112.5</v>
      </c>
      <c r="E13" s="93">
        <v>116.44</v>
      </c>
      <c r="F13" s="93">
        <v>103.2</v>
      </c>
      <c r="G13" s="93">
        <v>101.42</v>
      </c>
      <c r="H13" s="93">
        <v>100.96</v>
      </c>
      <c r="I13" s="93">
        <v>111.61</v>
      </c>
      <c r="J13" s="93">
        <v>101.26</v>
      </c>
      <c r="K13" s="93">
        <v>101.64</v>
      </c>
      <c r="L13" s="93">
        <v>101.6</v>
      </c>
      <c r="M13" s="93">
        <v>101.54</v>
      </c>
      <c r="N13" s="93">
        <v>101.1</v>
      </c>
      <c r="O13" s="93">
        <v>101.14</v>
      </c>
      <c r="P13" s="93">
        <v>100.82</v>
      </c>
      <c r="Q13" s="93">
        <v>100.79</v>
      </c>
      <c r="R13" s="93">
        <v>101.13</v>
      </c>
      <c r="S13" s="93">
        <v>100.69</v>
      </c>
      <c r="T13" s="93">
        <v>100.41</v>
      </c>
      <c r="U13" s="93">
        <v>101.08</v>
      </c>
      <c r="V13" s="93">
        <v>100.44</v>
      </c>
      <c r="W13" s="93">
        <v>100.54</v>
      </c>
      <c r="X13" s="93">
        <v>100.51</v>
      </c>
      <c r="Y13" s="93">
        <v>102.62</v>
      </c>
      <c r="Z13" s="93">
        <v>100.77</v>
      </c>
      <c r="AA13" s="93">
        <v>100.4</v>
      </c>
      <c r="AB13" s="95">
        <v>100.42</v>
      </c>
      <c r="AC13" s="91">
        <v>100.84</v>
      </c>
      <c r="AD13" s="100">
        <v>100.36</v>
      </c>
      <c r="AE13" s="97"/>
    </row>
    <row r="15" spans="1:31" x14ac:dyDescent="0.3">
      <c r="B15" s="89"/>
      <c r="X15" s="89"/>
    </row>
    <row r="16" spans="1:31" x14ac:dyDescent="0.3">
      <c r="B16" s="91"/>
      <c r="X16" s="91"/>
    </row>
    <row r="17" spans="2:24" x14ac:dyDescent="0.3">
      <c r="B17" s="91"/>
      <c r="X17" s="91"/>
    </row>
    <row r="18" spans="2:24" x14ac:dyDescent="0.3">
      <c r="B18" s="91"/>
      <c r="X18" s="91"/>
    </row>
    <row r="19" spans="2:24" x14ac:dyDescent="0.3">
      <c r="B19" s="91"/>
      <c r="X19" s="91"/>
    </row>
    <row r="20" spans="2:24" x14ac:dyDescent="0.3">
      <c r="B20" s="91"/>
      <c r="X20" s="91"/>
    </row>
    <row r="21" spans="2:24" x14ac:dyDescent="0.3">
      <c r="B21" s="91"/>
      <c r="X21" s="91"/>
    </row>
    <row r="22" spans="2:24" x14ac:dyDescent="0.3">
      <c r="B22" s="91"/>
      <c r="X22" s="91"/>
    </row>
    <row r="23" spans="2:24" x14ac:dyDescent="0.3">
      <c r="B23" s="91"/>
      <c r="X23" s="91"/>
    </row>
    <row r="24" spans="2:24" x14ac:dyDescent="0.3">
      <c r="B24" s="91"/>
      <c r="X24" s="91"/>
    </row>
    <row r="25" spans="2:24" x14ac:dyDescent="0.3">
      <c r="B25" s="91"/>
      <c r="X25" s="91"/>
    </row>
    <row r="26" spans="2:24" x14ac:dyDescent="0.3">
      <c r="B26" s="93"/>
      <c r="X26" s="93"/>
    </row>
    <row r="27" spans="2:24" x14ac:dyDescent="0.3">
      <c r="B27" s="89"/>
      <c r="X27" s="89"/>
    </row>
    <row r="28" spans="2:24" x14ac:dyDescent="0.3">
      <c r="B28" s="91"/>
      <c r="X28" s="91"/>
    </row>
    <row r="29" spans="2:24" x14ac:dyDescent="0.3">
      <c r="B29" s="91"/>
      <c r="X29" s="91"/>
    </row>
    <row r="30" spans="2:24" x14ac:dyDescent="0.3">
      <c r="B30" s="91"/>
      <c r="X30" s="91"/>
    </row>
    <row r="31" spans="2:24" x14ac:dyDescent="0.3">
      <c r="B31" s="91"/>
      <c r="X31" s="91"/>
    </row>
    <row r="32" spans="2:24" x14ac:dyDescent="0.3">
      <c r="B32" s="91"/>
      <c r="X32" s="91"/>
    </row>
    <row r="33" spans="2:24" x14ac:dyDescent="0.3">
      <c r="B33" s="91"/>
      <c r="X33" s="91"/>
    </row>
    <row r="34" spans="2:24" x14ac:dyDescent="0.3">
      <c r="B34" s="91"/>
      <c r="X34" s="91"/>
    </row>
    <row r="35" spans="2:24" x14ac:dyDescent="0.3">
      <c r="B35" s="91"/>
      <c r="X35" s="91"/>
    </row>
    <row r="36" spans="2:24" x14ac:dyDescent="0.3">
      <c r="B36" s="91"/>
      <c r="X36" s="91"/>
    </row>
    <row r="37" spans="2:24" x14ac:dyDescent="0.3">
      <c r="B37" s="91"/>
      <c r="X37" s="91"/>
    </row>
    <row r="38" spans="2:24" x14ac:dyDescent="0.3">
      <c r="B38" s="93"/>
      <c r="X38" s="93"/>
    </row>
    <row r="39" spans="2:24" x14ac:dyDescent="0.3">
      <c r="B39" s="89"/>
      <c r="X39" s="89"/>
    </row>
    <row r="40" spans="2:24" x14ac:dyDescent="0.3">
      <c r="B40" s="91"/>
      <c r="X40" s="91"/>
    </row>
    <row r="41" spans="2:24" x14ac:dyDescent="0.3">
      <c r="B41" s="91"/>
      <c r="X41" s="91"/>
    </row>
    <row r="42" spans="2:24" x14ac:dyDescent="0.3">
      <c r="B42" s="91"/>
      <c r="X42" s="91"/>
    </row>
    <row r="43" spans="2:24" x14ac:dyDescent="0.3">
      <c r="B43" s="91"/>
      <c r="X43" s="91"/>
    </row>
    <row r="44" spans="2:24" x14ac:dyDescent="0.3">
      <c r="B44" s="91"/>
      <c r="X44" s="91"/>
    </row>
    <row r="45" spans="2:24" x14ac:dyDescent="0.3">
      <c r="B45" s="91"/>
      <c r="X45" s="91"/>
    </row>
    <row r="46" spans="2:24" x14ac:dyDescent="0.3">
      <c r="B46" s="91"/>
      <c r="X46" s="91"/>
    </row>
    <row r="47" spans="2:24" x14ac:dyDescent="0.3">
      <c r="B47" s="91"/>
      <c r="X47" s="91"/>
    </row>
    <row r="48" spans="2:24" x14ac:dyDescent="0.3">
      <c r="B48" s="91"/>
      <c r="X48" s="91"/>
    </row>
    <row r="49" spans="2:28" x14ac:dyDescent="0.3">
      <c r="B49" s="91"/>
      <c r="X49" s="91"/>
    </row>
    <row r="50" spans="2:28" x14ac:dyDescent="0.3">
      <c r="B50" s="93"/>
      <c r="X50" s="93"/>
    </row>
    <row r="51" spans="2:28" x14ac:dyDescent="0.3">
      <c r="B51" s="89"/>
      <c r="X51" s="89"/>
    </row>
    <row r="52" spans="2:28" x14ac:dyDescent="0.3">
      <c r="B52" s="91"/>
      <c r="X52" s="91"/>
    </row>
    <row r="53" spans="2:28" x14ac:dyDescent="0.3">
      <c r="B53" s="91"/>
      <c r="X53" s="91"/>
    </row>
    <row r="54" spans="2:28" x14ac:dyDescent="0.3">
      <c r="B54" s="91"/>
      <c r="X54" s="91"/>
    </row>
    <row r="55" spans="2:28" x14ac:dyDescent="0.3">
      <c r="B55" s="91"/>
      <c r="X55" s="91"/>
    </row>
    <row r="56" spans="2:28" x14ac:dyDescent="0.3">
      <c r="B56" s="91"/>
      <c r="X56" s="91"/>
    </row>
    <row r="57" spans="2:28" x14ac:dyDescent="0.3">
      <c r="B57" s="91"/>
      <c r="X57" s="91"/>
    </row>
    <row r="58" spans="2:28" x14ac:dyDescent="0.3">
      <c r="B58" s="91"/>
      <c r="X58" s="91"/>
    </row>
    <row r="59" spans="2:28" x14ac:dyDescent="0.3">
      <c r="B59" s="91"/>
      <c r="X59" s="91"/>
    </row>
    <row r="60" spans="2:28" x14ac:dyDescent="0.3">
      <c r="B60" s="91"/>
      <c r="X60" s="91"/>
    </row>
    <row r="61" spans="2:28" x14ac:dyDescent="0.3">
      <c r="B61" s="91"/>
      <c r="X61" s="91"/>
      <c r="AB61" s="96"/>
    </row>
    <row r="62" spans="2:28" x14ac:dyDescent="0.3">
      <c r="B62" s="93"/>
      <c r="X62" s="93"/>
      <c r="AB62" s="97"/>
    </row>
    <row r="63" spans="2:28" x14ac:dyDescent="0.3">
      <c r="B63" s="89"/>
      <c r="X63" s="94"/>
    </row>
    <row r="64" spans="2:28" x14ac:dyDescent="0.3">
      <c r="B64" s="91"/>
      <c r="X64" s="94"/>
    </row>
    <row r="65" spans="2:24" x14ac:dyDescent="0.3">
      <c r="B65" s="91"/>
      <c r="X65" s="94"/>
    </row>
    <row r="66" spans="2:24" x14ac:dyDescent="0.3">
      <c r="B66" s="91"/>
      <c r="X66" s="94"/>
    </row>
    <row r="67" spans="2:24" x14ac:dyDescent="0.3">
      <c r="B67" s="91"/>
      <c r="X67" s="94"/>
    </row>
    <row r="68" spans="2:24" x14ac:dyDescent="0.3">
      <c r="B68" s="91"/>
      <c r="X68" s="94"/>
    </row>
    <row r="69" spans="2:24" x14ac:dyDescent="0.3">
      <c r="B69" s="91"/>
      <c r="X69" s="94"/>
    </row>
    <row r="70" spans="2:24" x14ac:dyDescent="0.3">
      <c r="B70" s="91"/>
      <c r="X70" s="94"/>
    </row>
    <row r="71" spans="2:24" x14ac:dyDescent="0.3">
      <c r="B71" s="91"/>
      <c r="X71" s="94"/>
    </row>
    <row r="72" spans="2:24" x14ac:dyDescent="0.3">
      <c r="B72" s="91"/>
      <c r="X72" s="94"/>
    </row>
    <row r="73" spans="2:24" x14ac:dyDescent="0.3">
      <c r="B73" s="91"/>
      <c r="X73" s="94"/>
    </row>
    <row r="74" spans="2:24" x14ac:dyDescent="0.3">
      <c r="B74" s="93"/>
      <c r="X74" s="95"/>
    </row>
    <row r="75" spans="2:24" x14ac:dyDescent="0.3">
      <c r="B75" s="89"/>
      <c r="X75" s="91"/>
    </row>
    <row r="76" spans="2:24" x14ac:dyDescent="0.3">
      <c r="B76" s="91"/>
      <c r="X76" s="91"/>
    </row>
    <row r="77" spans="2:24" x14ac:dyDescent="0.3">
      <c r="B77" s="91"/>
      <c r="X77" s="91"/>
    </row>
    <row r="78" spans="2:24" x14ac:dyDescent="0.3">
      <c r="B78" s="91"/>
      <c r="X78" s="91"/>
    </row>
    <row r="79" spans="2:24" x14ac:dyDescent="0.3">
      <c r="B79" s="91"/>
      <c r="X79" s="91"/>
    </row>
    <row r="80" spans="2:24" x14ac:dyDescent="0.3">
      <c r="B80" s="91"/>
      <c r="X80" s="91"/>
    </row>
    <row r="81" spans="2:24" x14ac:dyDescent="0.3">
      <c r="B81" s="91"/>
      <c r="X81" s="91"/>
    </row>
    <row r="82" spans="2:24" x14ac:dyDescent="0.3">
      <c r="B82" s="91"/>
      <c r="X82" s="91"/>
    </row>
    <row r="83" spans="2:24" x14ac:dyDescent="0.3">
      <c r="B83" s="91"/>
      <c r="X83" s="91"/>
    </row>
    <row r="84" spans="2:24" x14ac:dyDescent="0.3">
      <c r="B84" s="91"/>
      <c r="X84" s="91"/>
    </row>
    <row r="85" spans="2:24" x14ac:dyDescent="0.3">
      <c r="B85" s="91"/>
      <c r="X85" s="91"/>
    </row>
    <row r="86" spans="2:24" x14ac:dyDescent="0.3">
      <c r="B86" s="93"/>
      <c r="X86" s="91"/>
    </row>
    <row r="87" spans="2:24" x14ac:dyDescent="0.3">
      <c r="B87" s="89"/>
      <c r="X87" s="98"/>
    </row>
    <row r="88" spans="2:24" x14ac:dyDescent="0.3">
      <c r="B88" s="91"/>
      <c r="X88" s="99"/>
    </row>
    <row r="89" spans="2:24" x14ac:dyDescent="0.3">
      <c r="B89" s="91"/>
      <c r="X89" s="99"/>
    </row>
    <row r="90" spans="2:24" x14ac:dyDescent="0.3">
      <c r="B90" s="91"/>
      <c r="X90" s="99"/>
    </row>
    <row r="91" spans="2:24" x14ac:dyDescent="0.3">
      <c r="B91" s="91"/>
      <c r="X91" s="99"/>
    </row>
    <row r="92" spans="2:24" x14ac:dyDescent="0.3">
      <c r="B92" s="91"/>
      <c r="X92" s="94"/>
    </row>
    <row r="93" spans="2:24" x14ac:dyDescent="0.3">
      <c r="B93" s="91"/>
      <c r="X93" s="94"/>
    </row>
    <row r="94" spans="2:24" x14ac:dyDescent="0.3">
      <c r="B94" s="91"/>
      <c r="X94" s="99"/>
    </row>
    <row r="95" spans="2:24" x14ac:dyDescent="0.3">
      <c r="B95" s="91"/>
      <c r="X95" s="99"/>
    </row>
    <row r="96" spans="2:24" x14ac:dyDescent="0.3">
      <c r="B96" s="91"/>
      <c r="X96" s="99"/>
    </row>
    <row r="97" spans="2:24" x14ac:dyDescent="0.3">
      <c r="B97" s="91"/>
      <c r="X97" s="99"/>
    </row>
    <row r="98" spans="2:24" x14ac:dyDescent="0.3">
      <c r="B98" s="93"/>
      <c r="X98" s="100"/>
    </row>
    <row r="99" spans="2:24" x14ac:dyDescent="0.3">
      <c r="B99" s="89"/>
      <c r="X99" s="89"/>
    </row>
    <row r="100" spans="2:24" x14ac:dyDescent="0.3">
      <c r="B100" s="91"/>
      <c r="X100" s="96"/>
    </row>
    <row r="101" spans="2:24" x14ac:dyDescent="0.3">
      <c r="B101" s="91"/>
      <c r="X101" s="96"/>
    </row>
    <row r="102" spans="2:24" x14ac:dyDescent="0.3">
      <c r="B102" s="91"/>
      <c r="X102" s="96"/>
    </row>
    <row r="103" spans="2:24" x14ac:dyDescent="0.3">
      <c r="B103" s="91"/>
      <c r="X103" s="96"/>
    </row>
    <row r="104" spans="2:24" x14ac:dyDescent="0.3">
      <c r="B104" s="91"/>
      <c r="X104" s="96"/>
    </row>
    <row r="105" spans="2:24" x14ac:dyDescent="0.3">
      <c r="B105" s="91"/>
      <c r="X105" s="96"/>
    </row>
    <row r="106" spans="2:24" x14ac:dyDescent="0.3">
      <c r="B106" s="91"/>
      <c r="X106" s="96"/>
    </row>
    <row r="107" spans="2:24" x14ac:dyDescent="0.3">
      <c r="B107" s="91"/>
      <c r="X107" s="96"/>
    </row>
    <row r="108" spans="2:24" x14ac:dyDescent="0.3">
      <c r="B108" s="91"/>
      <c r="X108" s="96"/>
    </row>
    <row r="109" spans="2:24" x14ac:dyDescent="0.3">
      <c r="B109" s="91"/>
    </row>
    <row r="110" spans="2:24" x14ac:dyDescent="0.3">
      <c r="B110" s="93"/>
    </row>
    <row r="111" spans="2:24" x14ac:dyDescent="0.3">
      <c r="B111" s="89"/>
    </row>
    <row r="112" spans="2:24" x14ac:dyDescent="0.3">
      <c r="B112" s="91"/>
    </row>
    <row r="113" spans="2:2" x14ac:dyDescent="0.3">
      <c r="B113" s="91"/>
    </row>
    <row r="114" spans="2:2" x14ac:dyDescent="0.3">
      <c r="B114" s="91"/>
    </row>
    <row r="115" spans="2:2" x14ac:dyDescent="0.3">
      <c r="B115" s="91"/>
    </row>
    <row r="116" spans="2:2" x14ac:dyDescent="0.3">
      <c r="B116" s="91"/>
    </row>
    <row r="117" spans="2:2" x14ac:dyDescent="0.3">
      <c r="B117" s="91"/>
    </row>
    <row r="118" spans="2:2" x14ac:dyDescent="0.3">
      <c r="B118" s="91"/>
    </row>
    <row r="119" spans="2:2" x14ac:dyDescent="0.3">
      <c r="B119" s="91"/>
    </row>
    <row r="120" spans="2:2" x14ac:dyDescent="0.3">
      <c r="B120" s="91"/>
    </row>
    <row r="121" spans="2:2" x14ac:dyDescent="0.3">
      <c r="B121" s="91"/>
    </row>
    <row r="122" spans="2:2" x14ac:dyDescent="0.3">
      <c r="B122" s="93"/>
    </row>
    <row r="123" spans="2:2" x14ac:dyDescent="0.3">
      <c r="B123" s="89"/>
    </row>
    <row r="124" spans="2:2" x14ac:dyDescent="0.3">
      <c r="B124" s="91"/>
    </row>
    <row r="125" spans="2:2" x14ac:dyDescent="0.3">
      <c r="B125" s="91"/>
    </row>
    <row r="126" spans="2:2" x14ac:dyDescent="0.3">
      <c r="B126" s="91"/>
    </row>
    <row r="127" spans="2:2" x14ac:dyDescent="0.3">
      <c r="B127" s="91"/>
    </row>
    <row r="128" spans="2:2" x14ac:dyDescent="0.3">
      <c r="B128" s="91"/>
    </row>
    <row r="129" spans="2:2" x14ac:dyDescent="0.3">
      <c r="B129" s="91"/>
    </row>
    <row r="130" spans="2:2" x14ac:dyDescent="0.3">
      <c r="B130" s="91"/>
    </row>
    <row r="131" spans="2:2" x14ac:dyDescent="0.3">
      <c r="B131" s="91"/>
    </row>
    <row r="132" spans="2:2" x14ac:dyDescent="0.3">
      <c r="B132" s="91"/>
    </row>
    <row r="133" spans="2:2" x14ac:dyDescent="0.3">
      <c r="B133" s="91"/>
    </row>
    <row r="134" spans="2:2" x14ac:dyDescent="0.3">
      <c r="B134" s="93"/>
    </row>
    <row r="135" spans="2:2" x14ac:dyDescent="0.3">
      <c r="B135" s="89"/>
    </row>
    <row r="136" spans="2:2" x14ac:dyDescent="0.3">
      <c r="B136" s="91"/>
    </row>
    <row r="137" spans="2:2" x14ac:dyDescent="0.3">
      <c r="B137" s="91"/>
    </row>
    <row r="138" spans="2:2" x14ac:dyDescent="0.3">
      <c r="B138" s="91"/>
    </row>
    <row r="139" spans="2:2" x14ac:dyDescent="0.3">
      <c r="B139" s="91"/>
    </row>
    <row r="140" spans="2:2" x14ac:dyDescent="0.3">
      <c r="B140" s="91"/>
    </row>
    <row r="141" spans="2:2" x14ac:dyDescent="0.3">
      <c r="B141" s="91"/>
    </row>
    <row r="142" spans="2:2" x14ac:dyDescent="0.3">
      <c r="B142" s="91"/>
    </row>
    <row r="143" spans="2:2" x14ac:dyDescent="0.3">
      <c r="B143" s="91"/>
    </row>
    <row r="144" spans="2:2" x14ac:dyDescent="0.3">
      <c r="B144" s="91"/>
    </row>
    <row r="145" spans="2:2" x14ac:dyDescent="0.3">
      <c r="B145" s="91"/>
    </row>
    <row r="146" spans="2:2" x14ac:dyDescent="0.3">
      <c r="B146" s="93"/>
    </row>
    <row r="147" spans="2:2" x14ac:dyDescent="0.3">
      <c r="B147" s="89"/>
    </row>
    <row r="148" spans="2:2" x14ac:dyDescent="0.3">
      <c r="B148" s="91"/>
    </row>
    <row r="149" spans="2:2" x14ac:dyDescent="0.3">
      <c r="B149" s="91"/>
    </row>
    <row r="150" spans="2:2" x14ac:dyDescent="0.3">
      <c r="B150" s="91"/>
    </row>
    <row r="151" spans="2:2" x14ac:dyDescent="0.3">
      <c r="B151" s="91"/>
    </row>
    <row r="152" spans="2:2" x14ac:dyDescent="0.3">
      <c r="B152" s="91"/>
    </row>
    <row r="153" spans="2:2" x14ac:dyDescent="0.3">
      <c r="B153" s="91"/>
    </row>
    <row r="154" spans="2:2" x14ac:dyDescent="0.3">
      <c r="B154" s="91"/>
    </row>
    <row r="155" spans="2:2" x14ac:dyDescent="0.3">
      <c r="B155" s="91"/>
    </row>
    <row r="156" spans="2:2" x14ac:dyDescent="0.3">
      <c r="B156" s="91"/>
    </row>
    <row r="157" spans="2:2" x14ac:dyDescent="0.3">
      <c r="B157" s="91"/>
    </row>
    <row r="158" spans="2:2" x14ac:dyDescent="0.3">
      <c r="B158" s="93"/>
    </row>
    <row r="159" spans="2:2" x14ac:dyDescent="0.3">
      <c r="B159" s="89"/>
    </row>
    <row r="160" spans="2:2" x14ac:dyDescent="0.3">
      <c r="B160" s="91"/>
    </row>
    <row r="161" spans="2:2" x14ac:dyDescent="0.3">
      <c r="B161" s="91"/>
    </row>
    <row r="162" spans="2:2" x14ac:dyDescent="0.3">
      <c r="B162" s="91"/>
    </row>
    <row r="163" spans="2:2" x14ac:dyDescent="0.3">
      <c r="B163" s="91"/>
    </row>
    <row r="164" spans="2:2" x14ac:dyDescent="0.3">
      <c r="B164" s="91"/>
    </row>
    <row r="165" spans="2:2" x14ac:dyDescent="0.3">
      <c r="B165" s="91"/>
    </row>
    <row r="166" spans="2:2" x14ac:dyDescent="0.3">
      <c r="B166" s="91"/>
    </row>
    <row r="167" spans="2:2" x14ac:dyDescent="0.3">
      <c r="B167" s="91"/>
    </row>
    <row r="168" spans="2:2" x14ac:dyDescent="0.3">
      <c r="B168" s="91"/>
    </row>
    <row r="169" spans="2:2" x14ac:dyDescent="0.3">
      <c r="B169" s="91"/>
    </row>
    <row r="170" spans="2:2" x14ac:dyDescent="0.3">
      <c r="B170" s="93"/>
    </row>
    <row r="171" spans="2:2" x14ac:dyDescent="0.3">
      <c r="B171" s="89"/>
    </row>
    <row r="172" spans="2:2" x14ac:dyDescent="0.3">
      <c r="B172" s="91"/>
    </row>
    <row r="173" spans="2:2" x14ac:dyDescent="0.3">
      <c r="B173" s="91"/>
    </row>
    <row r="174" spans="2:2" x14ac:dyDescent="0.3">
      <c r="B174" s="91"/>
    </row>
    <row r="175" spans="2:2" x14ac:dyDescent="0.3">
      <c r="B175" s="91"/>
    </row>
    <row r="176" spans="2:2" x14ac:dyDescent="0.3">
      <c r="B176" s="91"/>
    </row>
    <row r="177" spans="2:2" x14ac:dyDescent="0.3">
      <c r="B177" s="91"/>
    </row>
    <row r="178" spans="2:2" x14ac:dyDescent="0.3">
      <c r="B178" s="91"/>
    </row>
    <row r="179" spans="2:2" x14ac:dyDescent="0.3">
      <c r="B179" s="91"/>
    </row>
    <row r="180" spans="2:2" x14ac:dyDescent="0.3">
      <c r="B180" s="91"/>
    </row>
    <row r="181" spans="2:2" x14ac:dyDescent="0.3">
      <c r="B181" s="91"/>
    </row>
    <row r="182" spans="2:2" x14ac:dyDescent="0.3">
      <c r="B182" s="93"/>
    </row>
    <row r="183" spans="2:2" x14ac:dyDescent="0.3">
      <c r="B183" s="89"/>
    </row>
    <row r="184" spans="2:2" x14ac:dyDescent="0.3">
      <c r="B184" s="91"/>
    </row>
    <row r="185" spans="2:2" x14ac:dyDescent="0.3">
      <c r="B185" s="91"/>
    </row>
    <row r="186" spans="2:2" x14ac:dyDescent="0.3">
      <c r="B186" s="91"/>
    </row>
    <row r="187" spans="2:2" x14ac:dyDescent="0.3">
      <c r="B187" s="91"/>
    </row>
    <row r="188" spans="2:2" x14ac:dyDescent="0.3">
      <c r="B188" s="91"/>
    </row>
    <row r="189" spans="2:2" x14ac:dyDescent="0.3">
      <c r="B189" s="91"/>
    </row>
    <row r="190" spans="2:2" x14ac:dyDescent="0.3">
      <c r="B190" s="91"/>
    </row>
    <row r="191" spans="2:2" x14ac:dyDescent="0.3">
      <c r="B191" s="91"/>
    </row>
    <row r="192" spans="2:2" x14ac:dyDescent="0.3">
      <c r="B192" s="91"/>
    </row>
    <row r="193" spans="2:2" x14ac:dyDescent="0.3">
      <c r="B193" s="91"/>
    </row>
    <row r="194" spans="2:2" x14ac:dyDescent="0.3">
      <c r="B194" s="93"/>
    </row>
    <row r="195" spans="2:2" x14ac:dyDescent="0.3">
      <c r="B195" s="89"/>
    </row>
    <row r="196" spans="2:2" x14ac:dyDescent="0.3">
      <c r="B196" s="91"/>
    </row>
    <row r="197" spans="2:2" x14ac:dyDescent="0.3">
      <c r="B197" s="91"/>
    </row>
    <row r="198" spans="2:2" x14ac:dyDescent="0.3">
      <c r="B198" s="91"/>
    </row>
    <row r="199" spans="2:2" x14ac:dyDescent="0.3">
      <c r="B199" s="91"/>
    </row>
    <row r="200" spans="2:2" x14ac:dyDescent="0.3">
      <c r="B200" s="91"/>
    </row>
    <row r="201" spans="2:2" x14ac:dyDescent="0.3">
      <c r="B201" s="91"/>
    </row>
    <row r="202" spans="2:2" x14ac:dyDescent="0.3">
      <c r="B202" s="91"/>
    </row>
    <row r="203" spans="2:2" x14ac:dyDescent="0.3">
      <c r="B203" s="91"/>
    </row>
    <row r="204" spans="2:2" x14ac:dyDescent="0.3">
      <c r="B204" s="91"/>
    </row>
    <row r="205" spans="2:2" x14ac:dyDescent="0.3">
      <c r="B205" s="91"/>
    </row>
    <row r="206" spans="2:2" x14ac:dyDescent="0.3">
      <c r="B206" s="93"/>
    </row>
    <row r="207" spans="2:2" x14ac:dyDescent="0.3">
      <c r="B207" s="89"/>
    </row>
    <row r="208" spans="2:2" x14ac:dyDescent="0.3">
      <c r="B208" s="91"/>
    </row>
    <row r="209" spans="2:2" x14ac:dyDescent="0.3">
      <c r="B209" s="91"/>
    </row>
    <row r="210" spans="2:2" x14ac:dyDescent="0.3">
      <c r="B210" s="91"/>
    </row>
    <row r="211" spans="2:2" x14ac:dyDescent="0.3">
      <c r="B211" s="91"/>
    </row>
    <row r="212" spans="2:2" x14ac:dyDescent="0.3">
      <c r="B212" s="91"/>
    </row>
    <row r="213" spans="2:2" x14ac:dyDescent="0.3">
      <c r="B213" s="91"/>
    </row>
    <row r="214" spans="2:2" x14ac:dyDescent="0.3">
      <c r="B214" s="91"/>
    </row>
    <row r="215" spans="2:2" x14ac:dyDescent="0.3">
      <c r="B215" s="91"/>
    </row>
    <row r="216" spans="2:2" x14ac:dyDescent="0.3">
      <c r="B216" s="91"/>
    </row>
    <row r="217" spans="2:2" x14ac:dyDescent="0.3">
      <c r="B217" s="91"/>
    </row>
    <row r="218" spans="2:2" x14ac:dyDescent="0.3">
      <c r="B218" s="93"/>
    </row>
    <row r="219" spans="2:2" x14ac:dyDescent="0.3">
      <c r="B219" s="89"/>
    </row>
    <row r="220" spans="2:2" x14ac:dyDescent="0.3">
      <c r="B220" s="91"/>
    </row>
    <row r="221" spans="2:2" x14ac:dyDescent="0.3">
      <c r="B221" s="91"/>
    </row>
    <row r="222" spans="2:2" x14ac:dyDescent="0.3">
      <c r="B222" s="91"/>
    </row>
    <row r="223" spans="2:2" x14ac:dyDescent="0.3">
      <c r="B223" s="91"/>
    </row>
    <row r="224" spans="2:2" x14ac:dyDescent="0.3">
      <c r="B224" s="91"/>
    </row>
    <row r="225" spans="2:2" x14ac:dyDescent="0.3">
      <c r="B225" s="91"/>
    </row>
    <row r="226" spans="2:2" x14ac:dyDescent="0.3">
      <c r="B226" s="91"/>
    </row>
    <row r="227" spans="2:2" x14ac:dyDescent="0.3">
      <c r="B227" s="91"/>
    </row>
    <row r="228" spans="2:2" x14ac:dyDescent="0.3">
      <c r="B228" s="91"/>
    </row>
    <row r="229" spans="2:2" x14ac:dyDescent="0.3">
      <c r="B229" s="91"/>
    </row>
    <row r="230" spans="2:2" x14ac:dyDescent="0.3">
      <c r="B230" s="93"/>
    </row>
    <row r="231" spans="2:2" x14ac:dyDescent="0.3">
      <c r="B231" s="89"/>
    </row>
    <row r="232" spans="2:2" x14ac:dyDescent="0.3">
      <c r="B232" s="91"/>
    </row>
    <row r="233" spans="2:2" x14ac:dyDescent="0.3">
      <c r="B233" s="91"/>
    </row>
    <row r="234" spans="2:2" x14ac:dyDescent="0.3">
      <c r="B234" s="91"/>
    </row>
    <row r="235" spans="2:2" x14ac:dyDescent="0.3">
      <c r="B235" s="91"/>
    </row>
    <row r="236" spans="2:2" x14ac:dyDescent="0.3">
      <c r="B236" s="91"/>
    </row>
    <row r="237" spans="2:2" x14ac:dyDescent="0.3">
      <c r="B237" s="91"/>
    </row>
    <row r="238" spans="2:2" x14ac:dyDescent="0.3">
      <c r="B238" s="91"/>
    </row>
    <row r="239" spans="2:2" x14ac:dyDescent="0.3">
      <c r="B239" s="91"/>
    </row>
    <row r="240" spans="2:2" x14ac:dyDescent="0.3">
      <c r="B240" s="91"/>
    </row>
    <row r="241" spans="2:2" x14ac:dyDescent="0.3">
      <c r="B241" s="91"/>
    </row>
    <row r="242" spans="2:2" x14ac:dyDescent="0.3">
      <c r="B242" s="93"/>
    </row>
    <row r="243" spans="2:2" x14ac:dyDescent="0.3">
      <c r="B243" s="89"/>
    </row>
    <row r="244" spans="2:2" x14ac:dyDescent="0.3">
      <c r="B244" s="91"/>
    </row>
    <row r="245" spans="2:2" x14ac:dyDescent="0.3">
      <c r="B245" s="91"/>
    </row>
    <row r="246" spans="2:2" x14ac:dyDescent="0.3">
      <c r="B246" s="91"/>
    </row>
    <row r="247" spans="2:2" x14ac:dyDescent="0.3">
      <c r="B247" s="91"/>
    </row>
    <row r="248" spans="2:2" x14ac:dyDescent="0.3">
      <c r="B248" s="91"/>
    </row>
    <row r="249" spans="2:2" x14ac:dyDescent="0.3">
      <c r="B249" s="91"/>
    </row>
    <row r="250" spans="2:2" x14ac:dyDescent="0.3">
      <c r="B250" s="91"/>
    </row>
    <row r="251" spans="2:2" x14ac:dyDescent="0.3">
      <c r="B251" s="91"/>
    </row>
    <row r="252" spans="2:2" x14ac:dyDescent="0.3">
      <c r="B252" s="91"/>
    </row>
    <row r="253" spans="2:2" x14ac:dyDescent="0.3">
      <c r="B253" s="91"/>
    </row>
    <row r="254" spans="2:2" x14ac:dyDescent="0.3">
      <c r="B254" s="93"/>
    </row>
    <row r="255" spans="2:2" x14ac:dyDescent="0.3">
      <c r="B255" s="89"/>
    </row>
    <row r="256" spans="2:2" x14ac:dyDescent="0.3">
      <c r="B256" s="91"/>
    </row>
    <row r="257" spans="2:2" x14ac:dyDescent="0.3">
      <c r="B257" s="91"/>
    </row>
    <row r="258" spans="2:2" x14ac:dyDescent="0.3">
      <c r="B258" s="91"/>
    </row>
    <row r="259" spans="2:2" x14ac:dyDescent="0.3">
      <c r="B259" s="91"/>
    </row>
    <row r="260" spans="2:2" x14ac:dyDescent="0.3">
      <c r="B260" s="91"/>
    </row>
    <row r="261" spans="2:2" x14ac:dyDescent="0.3">
      <c r="B261" s="91"/>
    </row>
    <row r="262" spans="2:2" x14ac:dyDescent="0.3">
      <c r="B262" s="91"/>
    </row>
    <row r="263" spans="2:2" x14ac:dyDescent="0.3">
      <c r="B263" s="91"/>
    </row>
    <row r="264" spans="2:2" x14ac:dyDescent="0.3">
      <c r="B264" s="91"/>
    </row>
    <row r="265" spans="2:2" x14ac:dyDescent="0.3">
      <c r="B265" s="91"/>
    </row>
    <row r="266" spans="2:2" x14ac:dyDescent="0.3">
      <c r="B266" s="93"/>
    </row>
    <row r="267" spans="2:2" x14ac:dyDescent="0.3">
      <c r="B267" s="89"/>
    </row>
    <row r="268" spans="2:2" x14ac:dyDescent="0.3">
      <c r="B268" s="91"/>
    </row>
    <row r="269" spans="2:2" x14ac:dyDescent="0.3">
      <c r="B269" s="91"/>
    </row>
    <row r="270" spans="2:2" x14ac:dyDescent="0.3">
      <c r="B270" s="91"/>
    </row>
    <row r="271" spans="2:2" x14ac:dyDescent="0.3">
      <c r="B271" s="91"/>
    </row>
    <row r="272" spans="2:2" x14ac:dyDescent="0.3">
      <c r="B272" s="91"/>
    </row>
    <row r="273" spans="2:2" x14ac:dyDescent="0.3">
      <c r="B273" s="91"/>
    </row>
    <row r="274" spans="2:2" x14ac:dyDescent="0.3">
      <c r="B274" s="91"/>
    </row>
    <row r="275" spans="2:2" x14ac:dyDescent="0.3">
      <c r="B275" s="91"/>
    </row>
    <row r="276" spans="2:2" x14ac:dyDescent="0.3">
      <c r="B276" s="91"/>
    </row>
    <row r="277" spans="2:2" x14ac:dyDescent="0.3">
      <c r="B277" s="91"/>
    </row>
    <row r="278" spans="2:2" x14ac:dyDescent="0.3">
      <c r="B278" s="9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2E17-EDEF-4905-ADDC-F2CDA6716F9A}">
  <dimension ref="A2:T100"/>
  <sheetViews>
    <sheetView topLeftCell="A40" workbookViewId="0">
      <selection activeCell="A2" sqref="A2:F2"/>
    </sheetView>
  </sheetViews>
  <sheetFormatPr defaultRowHeight="14.4" x14ac:dyDescent="0.3"/>
  <sheetData>
    <row r="2" spans="1:20" x14ac:dyDescent="0.3">
      <c r="A2" s="248" t="s">
        <v>178</v>
      </c>
      <c r="B2" s="248"/>
      <c r="C2" s="248"/>
      <c r="D2" s="249"/>
      <c r="E2" s="249"/>
      <c r="F2" s="249"/>
      <c r="G2" s="104"/>
      <c r="H2" s="104"/>
      <c r="I2" s="104"/>
    </row>
    <row r="3" spans="1:20" x14ac:dyDescent="0.3">
      <c r="A3" s="105"/>
      <c r="B3" s="105"/>
      <c r="C3" s="105"/>
      <c r="D3" s="106"/>
      <c r="E3" s="106"/>
      <c r="F3" s="106"/>
      <c r="G3" s="104"/>
      <c r="H3" s="104"/>
      <c r="I3" s="104"/>
    </row>
    <row r="4" spans="1:20" ht="15.6" x14ac:dyDescent="0.3">
      <c r="A4" s="107"/>
      <c r="B4" s="107" t="s">
        <v>179</v>
      </c>
      <c r="C4" s="107" t="s">
        <v>180</v>
      </c>
      <c r="D4" s="107" t="s">
        <v>181</v>
      </c>
      <c r="E4" s="107" t="s">
        <v>182</v>
      </c>
      <c r="F4" s="107" t="s">
        <v>183</v>
      </c>
      <c r="G4" s="107" t="s">
        <v>184</v>
      </c>
      <c r="H4" s="107" t="s">
        <v>185</v>
      </c>
      <c r="I4" s="107" t="s">
        <v>186</v>
      </c>
      <c r="M4" s="123"/>
    </row>
    <row r="5" spans="1:20" ht="15.6" x14ac:dyDescent="0.3">
      <c r="A5" s="250" t="s">
        <v>187</v>
      </c>
      <c r="B5" s="251"/>
      <c r="C5" s="251"/>
      <c r="D5" s="251"/>
      <c r="E5" s="251"/>
      <c r="F5" s="251"/>
      <c r="G5" s="251"/>
      <c r="H5" s="251"/>
      <c r="I5" s="251"/>
      <c r="M5" s="122"/>
    </row>
    <row r="6" spans="1:20" ht="15.6" x14ac:dyDescent="0.3">
      <c r="A6" s="108" t="s">
        <v>166</v>
      </c>
      <c r="B6" s="109">
        <v>82.1</v>
      </c>
      <c r="C6" s="109">
        <v>79</v>
      </c>
      <c r="D6" s="110">
        <v>78.599999999999994</v>
      </c>
      <c r="E6" s="110">
        <v>78.8</v>
      </c>
      <c r="F6" s="110">
        <v>80.099999999999994</v>
      </c>
      <c r="G6" s="111">
        <v>75.3</v>
      </c>
      <c r="H6" s="110">
        <v>76.599999999999994</v>
      </c>
      <c r="I6" s="110">
        <v>76.2</v>
      </c>
      <c r="M6" s="122"/>
    </row>
    <row r="7" spans="1:20" ht="15.6" x14ac:dyDescent="0.3">
      <c r="A7" s="108" t="s">
        <v>167</v>
      </c>
      <c r="B7" s="109">
        <v>100.8</v>
      </c>
      <c r="C7" s="109">
        <v>102.7</v>
      </c>
      <c r="D7" s="110">
        <v>101.1</v>
      </c>
      <c r="E7" s="110">
        <v>98.7</v>
      </c>
      <c r="F7" s="110">
        <v>100.2</v>
      </c>
      <c r="G7" s="111">
        <v>99.9</v>
      </c>
      <c r="H7" s="110">
        <v>99.9</v>
      </c>
      <c r="I7" s="110">
        <v>98.8</v>
      </c>
      <c r="M7" s="122"/>
    </row>
    <row r="8" spans="1:20" ht="15.6" x14ac:dyDescent="0.3">
      <c r="A8" s="108" t="s">
        <v>168</v>
      </c>
      <c r="B8" s="109">
        <v>109.1</v>
      </c>
      <c r="C8" s="109">
        <v>109.3</v>
      </c>
      <c r="D8" s="110">
        <v>113.1</v>
      </c>
      <c r="E8" s="110">
        <v>113.4</v>
      </c>
      <c r="F8" s="110">
        <v>109.6</v>
      </c>
      <c r="G8" s="111">
        <v>112.7</v>
      </c>
      <c r="H8" s="110">
        <v>114.1</v>
      </c>
      <c r="I8" s="110">
        <v>113.1</v>
      </c>
      <c r="M8" s="122"/>
    </row>
    <row r="9" spans="1:20" ht="15.6" x14ac:dyDescent="0.3">
      <c r="A9" s="112" t="s">
        <v>188</v>
      </c>
      <c r="B9" s="113">
        <v>87.9</v>
      </c>
      <c r="C9" s="113">
        <v>85.7</v>
      </c>
      <c r="D9" s="114">
        <v>85.9</v>
      </c>
      <c r="E9" s="114">
        <v>84.3</v>
      </c>
      <c r="F9" s="114">
        <v>85.7</v>
      </c>
      <c r="G9" s="115">
        <v>78.599999999999994</v>
      </c>
      <c r="H9" s="114">
        <v>83.1</v>
      </c>
      <c r="I9" s="114">
        <v>82.1</v>
      </c>
      <c r="M9" s="118"/>
    </row>
    <row r="10" spans="1:20" ht="15.6" x14ac:dyDescent="0.3">
      <c r="A10" s="108" t="s">
        <v>169</v>
      </c>
      <c r="B10" s="109">
        <v>101.5</v>
      </c>
      <c r="C10" s="109">
        <v>100.9</v>
      </c>
      <c r="D10" s="110">
        <v>99.5</v>
      </c>
      <c r="E10" s="110">
        <v>100.4</v>
      </c>
      <c r="F10" s="110">
        <v>101.6</v>
      </c>
      <c r="G10" s="111">
        <v>98.6</v>
      </c>
      <c r="H10" s="110">
        <v>98.6</v>
      </c>
      <c r="I10" s="110">
        <v>97.4</v>
      </c>
      <c r="M10" s="118"/>
    </row>
    <row r="11" spans="1:20" ht="15.6" x14ac:dyDescent="0.3">
      <c r="A11" s="108" t="s">
        <v>170</v>
      </c>
      <c r="B11" s="109">
        <v>98.6</v>
      </c>
      <c r="C11" s="109">
        <v>98</v>
      </c>
      <c r="D11" s="110">
        <v>101.7</v>
      </c>
      <c r="E11" s="110">
        <v>102.4</v>
      </c>
      <c r="F11" s="110">
        <v>101.1</v>
      </c>
      <c r="G11" s="111">
        <v>99.6</v>
      </c>
      <c r="H11" s="110">
        <v>100.9</v>
      </c>
      <c r="I11" s="110">
        <v>102.2</v>
      </c>
      <c r="M11" s="122"/>
    </row>
    <row r="12" spans="1:20" ht="15.6" x14ac:dyDescent="0.3">
      <c r="A12" s="108" t="s">
        <v>171</v>
      </c>
      <c r="B12" s="109">
        <v>104.4</v>
      </c>
      <c r="C12" s="109">
        <v>106.1</v>
      </c>
      <c r="D12" s="110">
        <v>102.8</v>
      </c>
      <c r="E12" s="110">
        <v>103</v>
      </c>
      <c r="F12" s="110">
        <v>102</v>
      </c>
      <c r="G12" s="111">
        <v>104.8</v>
      </c>
      <c r="H12" s="110">
        <v>103.8</v>
      </c>
      <c r="I12" s="110">
        <v>104.3</v>
      </c>
      <c r="M12" s="122"/>
    </row>
    <row r="13" spans="1:20" ht="15.6" x14ac:dyDescent="0.3">
      <c r="A13" s="112" t="s">
        <v>189</v>
      </c>
      <c r="B13" s="113">
        <v>108.3</v>
      </c>
      <c r="C13" s="113">
        <v>108.6</v>
      </c>
      <c r="D13" s="114">
        <v>110.5</v>
      </c>
      <c r="E13" s="114">
        <v>111.4</v>
      </c>
      <c r="F13" s="114">
        <v>109.4</v>
      </c>
      <c r="G13" s="115">
        <v>108</v>
      </c>
      <c r="H13" s="114">
        <v>109.4</v>
      </c>
      <c r="I13" s="114">
        <v>108.2</v>
      </c>
      <c r="M13" s="122"/>
      <c r="T13" s="119"/>
    </row>
    <row r="14" spans="1:20" ht="15.6" x14ac:dyDescent="0.3">
      <c r="A14" s="108" t="s">
        <v>172</v>
      </c>
      <c r="B14" s="109">
        <v>104.7</v>
      </c>
      <c r="C14" s="109">
        <v>105</v>
      </c>
      <c r="D14" s="110">
        <v>104.1</v>
      </c>
      <c r="E14" s="110">
        <v>105.4</v>
      </c>
      <c r="F14" s="110">
        <v>105.4</v>
      </c>
      <c r="G14" s="111">
        <v>109</v>
      </c>
      <c r="H14" s="110">
        <v>106.3</v>
      </c>
      <c r="I14" s="110">
        <v>107</v>
      </c>
      <c r="M14" s="122"/>
      <c r="T14" s="119"/>
    </row>
    <row r="15" spans="1:20" ht="15.6" x14ac:dyDescent="0.3">
      <c r="A15" s="108" t="s">
        <v>173</v>
      </c>
      <c r="B15" s="109">
        <v>104.4</v>
      </c>
      <c r="C15" s="109">
        <v>104</v>
      </c>
      <c r="D15" s="110">
        <v>104.6</v>
      </c>
      <c r="E15" s="110">
        <v>101.9</v>
      </c>
      <c r="F15" s="110">
        <v>101.3</v>
      </c>
      <c r="G15" s="111">
        <v>100.6</v>
      </c>
      <c r="H15" s="110">
        <v>100.6</v>
      </c>
      <c r="I15" s="110">
        <v>101.8</v>
      </c>
      <c r="M15" s="122"/>
      <c r="T15" s="119"/>
    </row>
    <row r="16" spans="1:20" ht="15.6" x14ac:dyDescent="0.3">
      <c r="A16" s="108" t="s">
        <v>174</v>
      </c>
      <c r="B16" s="109">
        <v>101.1</v>
      </c>
      <c r="C16" s="109">
        <v>101.4</v>
      </c>
      <c r="D16" s="110">
        <v>101.8</v>
      </c>
      <c r="E16" s="110">
        <v>100.7</v>
      </c>
      <c r="F16" s="110">
        <v>102</v>
      </c>
      <c r="G16" s="111">
        <v>104.9</v>
      </c>
      <c r="H16" s="110">
        <v>104.2</v>
      </c>
      <c r="I16" s="110">
        <v>105.2</v>
      </c>
      <c r="M16" s="122"/>
    </row>
    <row r="17" spans="1:20" ht="15.6" x14ac:dyDescent="0.3">
      <c r="A17" s="112" t="s">
        <v>190</v>
      </c>
      <c r="B17" s="113">
        <v>110.7</v>
      </c>
      <c r="C17" s="113">
        <v>111.8</v>
      </c>
      <c r="D17" s="114">
        <v>110.6</v>
      </c>
      <c r="E17" s="114">
        <v>110</v>
      </c>
      <c r="F17" s="114">
        <v>108.8</v>
      </c>
      <c r="G17" s="115">
        <v>114.5</v>
      </c>
      <c r="H17" s="114">
        <v>111.1</v>
      </c>
      <c r="I17" s="114">
        <v>114.1</v>
      </c>
      <c r="M17" s="122"/>
    </row>
    <row r="18" spans="1:20" ht="15.6" x14ac:dyDescent="0.3">
      <c r="A18" s="108" t="s">
        <v>175</v>
      </c>
      <c r="B18" s="109">
        <v>98.4</v>
      </c>
      <c r="C18" s="109">
        <v>99.9</v>
      </c>
      <c r="D18" s="110">
        <v>100.6</v>
      </c>
      <c r="E18" s="110">
        <v>102.4</v>
      </c>
      <c r="F18" s="110">
        <v>96.9</v>
      </c>
      <c r="G18" s="111">
        <v>99.7</v>
      </c>
      <c r="H18" s="110">
        <v>101.7</v>
      </c>
      <c r="I18" s="110">
        <v>100.7</v>
      </c>
      <c r="M18" s="122"/>
    </row>
    <row r="19" spans="1:20" ht="15.6" x14ac:dyDescent="0.3">
      <c r="A19" s="108" t="s">
        <v>176</v>
      </c>
      <c r="B19" s="109">
        <v>97</v>
      </c>
      <c r="C19" s="109">
        <v>98</v>
      </c>
      <c r="D19" s="110">
        <v>97.8</v>
      </c>
      <c r="E19" s="110">
        <v>97.7</v>
      </c>
      <c r="F19" s="110">
        <v>89.4</v>
      </c>
      <c r="G19" s="111">
        <v>95.9</v>
      </c>
      <c r="H19" s="110">
        <v>96.6</v>
      </c>
      <c r="I19" s="110">
        <v>95.9</v>
      </c>
      <c r="M19" s="122"/>
      <c r="N19" s="120"/>
      <c r="O19" s="120"/>
      <c r="P19" s="120"/>
      <c r="R19" s="120"/>
      <c r="S19" s="120"/>
      <c r="T19" s="119"/>
    </row>
    <row r="20" spans="1:20" ht="15.6" x14ac:dyDescent="0.3">
      <c r="A20" s="108" t="s">
        <v>177</v>
      </c>
      <c r="B20" s="109">
        <v>106.8</v>
      </c>
      <c r="C20" s="109">
        <v>107</v>
      </c>
      <c r="D20" s="110">
        <v>106.3</v>
      </c>
      <c r="E20" s="110">
        <v>106.7</v>
      </c>
      <c r="F20" s="110">
        <v>106.3</v>
      </c>
      <c r="G20" s="111">
        <v>108</v>
      </c>
      <c r="H20" s="110">
        <v>108.3</v>
      </c>
      <c r="I20" s="110">
        <v>107.8</v>
      </c>
      <c r="M20" s="122"/>
      <c r="N20" s="113"/>
      <c r="O20" s="114"/>
      <c r="R20" s="115"/>
      <c r="T20" s="114"/>
    </row>
    <row r="21" spans="1:20" ht="15.6" x14ac:dyDescent="0.3">
      <c r="A21" s="112" t="s">
        <v>191</v>
      </c>
      <c r="B21" s="113">
        <v>100.7</v>
      </c>
      <c r="C21" s="113">
        <v>103.1</v>
      </c>
      <c r="D21" s="114">
        <v>104</v>
      </c>
      <c r="E21" s="114">
        <v>104.2</v>
      </c>
      <c r="F21" s="114">
        <v>93.5</v>
      </c>
      <c r="G21" s="115">
        <v>103</v>
      </c>
      <c r="H21" s="114">
        <v>105.1</v>
      </c>
      <c r="I21" s="114">
        <v>104.4</v>
      </c>
      <c r="M21" s="118"/>
    </row>
    <row r="22" spans="1:20" ht="15.6" x14ac:dyDescent="0.3">
      <c r="M22" s="118"/>
    </row>
    <row r="23" spans="1:20" ht="16.2" x14ac:dyDescent="0.3">
      <c r="A23" s="138"/>
      <c r="B23" s="138" t="s">
        <v>192</v>
      </c>
      <c r="C23" s="138" t="s">
        <v>193</v>
      </c>
      <c r="D23" s="138" t="s">
        <v>194</v>
      </c>
      <c r="E23" s="138" t="s">
        <v>195</v>
      </c>
      <c r="F23" s="138" t="s">
        <v>196</v>
      </c>
      <c r="M23" s="122"/>
    </row>
    <row r="24" spans="1:20" ht="15.6" x14ac:dyDescent="0.3">
      <c r="A24" s="139"/>
      <c r="B24" s="140" t="s">
        <v>187</v>
      </c>
      <c r="C24" s="139"/>
      <c r="D24" s="139"/>
      <c r="E24" s="139"/>
      <c r="F24" s="139"/>
      <c r="M24" s="122"/>
    </row>
    <row r="25" spans="1:20" ht="15.6" x14ac:dyDescent="0.3">
      <c r="A25" s="129" t="s">
        <v>166</v>
      </c>
      <c r="B25" s="130">
        <v>73.8</v>
      </c>
      <c r="C25" s="130">
        <v>73</v>
      </c>
      <c r="D25" s="131">
        <v>72</v>
      </c>
      <c r="E25" s="131">
        <v>69.400000000000006</v>
      </c>
      <c r="F25" s="130">
        <v>70.3</v>
      </c>
      <c r="M25" s="122"/>
    </row>
    <row r="26" spans="1:20" ht="15.6" x14ac:dyDescent="0.3">
      <c r="A26" s="129" t="s">
        <v>167</v>
      </c>
      <c r="B26" s="130">
        <v>101.8</v>
      </c>
      <c r="C26" s="130">
        <v>99.4</v>
      </c>
      <c r="D26" s="131">
        <v>101.1</v>
      </c>
      <c r="E26" s="130">
        <v>98.7</v>
      </c>
      <c r="F26" s="130">
        <v>102.9</v>
      </c>
      <c r="M26" s="122"/>
    </row>
    <row r="27" spans="1:20" ht="15.6" x14ac:dyDescent="0.3">
      <c r="A27" s="129" t="s">
        <v>168</v>
      </c>
      <c r="B27" s="130">
        <v>110.5</v>
      </c>
      <c r="C27" s="130">
        <v>113.2</v>
      </c>
      <c r="D27" s="130">
        <v>112.1</v>
      </c>
      <c r="E27" s="130">
        <v>114.3</v>
      </c>
      <c r="F27" s="130">
        <v>113.2</v>
      </c>
      <c r="M27" s="122"/>
    </row>
    <row r="28" spans="1:20" ht="15.6" x14ac:dyDescent="0.3">
      <c r="A28" s="132" t="s">
        <v>188</v>
      </c>
      <c r="B28" s="133">
        <v>81.099999999999994</v>
      </c>
      <c r="C28" s="133">
        <v>79.5</v>
      </c>
      <c r="D28" s="133">
        <v>78.2</v>
      </c>
      <c r="E28" s="133">
        <v>75.8</v>
      </c>
      <c r="F28" s="134">
        <v>78.599999999999994</v>
      </c>
      <c r="M28" s="122"/>
    </row>
    <row r="29" spans="1:20" ht="15.6" x14ac:dyDescent="0.3">
      <c r="A29" s="129" t="s">
        <v>169</v>
      </c>
      <c r="B29" s="130">
        <v>97.6</v>
      </c>
      <c r="C29" s="130">
        <v>98.3</v>
      </c>
      <c r="D29" s="130">
        <v>98.9</v>
      </c>
      <c r="E29" s="131">
        <v>95.2</v>
      </c>
      <c r="F29" s="130">
        <v>95.3</v>
      </c>
      <c r="M29" s="122"/>
    </row>
    <row r="30" spans="1:20" ht="15.6" x14ac:dyDescent="0.3">
      <c r="A30" s="129" t="s">
        <v>170</v>
      </c>
      <c r="B30" s="130">
        <v>102.1</v>
      </c>
      <c r="C30" s="130">
        <v>100.8</v>
      </c>
      <c r="D30" s="131">
        <v>100.9</v>
      </c>
      <c r="E30" s="131">
        <v>100.8</v>
      </c>
      <c r="F30" s="130">
        <v>100.9</v>
      </c>
      <c r="M30" s="122"/>
    </row>
    <row r="31" spans="1:20" ht="15.6" x14ac:dyDescent="0.3">
      <c r="A31" s="129" t="s">
        <v>171</v>
      </c>
      <c r="B31" s="130">
        <v>103.2</v>
      </c>
      <c r="C31" s="130">
        <v>104</v>
      </c>
      <c r="D31" s="131">
        <v>103.2</v>
      </c>
      <c r="E31" s="130">
        <v>103.6</v>
      </c>
      <c r="F31" s="130">
        <v>103.6</v>
      </c>
      <c r="M31" s="122"/>
    </row>
    <row r="32" spans="1:20" ht="15.6" x14ac:dyDescent="0.3">
      <c r="A32" s="132" t="s">
        <v>189</v>
      </c>
      <c r="B32" s="133">
        <v>107.4</v>
      </c>
      <c r="C32" s="133">
        <v>108.4</v>
      </c>
      <c r="D32" s="135">
        <v>108.8</v>
      </c>
      <c r="E32" s="133">
        <v>105.2</v>
      </c>
      <c r="F32" s="133">
        <v>106.1</v>
      </c>
      <c r="M32" s="122"/>
    </row>
    <row r="33" spans="1:13" ht="15.6" x14ac:dyDescent="0.3">
      <c r="A33" s="129" t="s">
        <v>172</v>
      </c>
      <c r="B33" s="130">
        <v>103.6</v>
      </c>
      <c r="C33" s="130">
        <v>103.9</v>
      </c>
      <c r="D33" s="130">
        <v>104.3</v>
      </c>
      <c r="E33" s="130">
        <v>104.8</v>
      </c>
      <c r="F33" s="130">
        <v>104.3</v>
      </c>
      <c r="M33" s="118"/>
    </row>
    <row r="34" spans="1:13" ht="15.6" x14ac:dyDescent="0.3">
      <c r="A34" s="129" t="s">
        <v>173</v>
      </c>
      <c r="B34" s="130">
        <v>104.5</v>
      </c>
      <c r="C34" s="130">
        <v>102.7</v>
      </c>
      <c r="D34" s="131">
        <v>101.7</v>
      </c>
      <c r="E34" s="130">
        <v>102.1</v>
      </c>
      <c r="F34" s="141">
        <v>103.7</v>
      </c>
      <c r="M34" s="118"/>
    </row>
    <row r="35" spans="1:13" ht="15.6" x14ac:dyDescent="0.3">
      <c r="A35" s="129" t="s">
        <v>174</v>
      </c>
      <c r="B35" s="130">
        <v>103.1</v>
      </c>
      <c r="C35" s="130">
        <v>104.2</v>
      </c>
      <c r="D35" s="131">
        <v>106.9</v>
      </c>
      <c r="E35" s="130">
        <v>108.3</v>
      </c>
      <c r="F35" s="130">
        <v>106.7</v>
      </c>
      <c r="M35" s="122"/>
    </row>
    <row r="36" spans="1:13" ht="15.6" x14ac:dyDescent="0.3">
      <c r="A36" s="132" t="s">
        <v>190</v>
      </c>
      <c r="B36" s="133">
        <v>110.8</v>
      </c>
      <c r="C36" s="133">
        <v>110.4</v>
      </c>
      <c r="D36" s="133">
        <v>110.5</v>
      </c>
      <c r="E36" s="133">
        <v>112.1</v>
      </c>
      <c r="F36" s="133">
        <v>112.2</v>
      </c>
      <c r="M36" s="122"/>
    </row>
    <row r="37" spans="1:13" ht="15.6" x14ac:dyDescent="0.3">
      <c r="A37" s="129" t="s">
        <v>175</v>
      </c>
      <c r="B37" s="130">
        <v>100.8</v>
      </c>
      <c r="C37" s="130">
        <v>102.7</v>
      </c>
      <c r="D37" s="130">
        <v>100.6</v>
      </c>
      <c r="E37" s="130">
        <v>100.5</v>
      </c>
      <c r="F37" s="130">
        <v>100.5</v>
      </c>
      <c r="M37" s="122"/>
    </row>
    <row r="38" spans="1:13" ht="15.6" x14ac:dyDescent="0.3">
      <c r="A38" s="129" t="s">
        <v>176</v>
      </c>
      <c r="B38" s="130">
        <v>98</v>
      </c>
      <c r="C38" s="130">
        <v>98.1</v>
      </c>
      <c r="D38" s="131">
        <v>97.2</v>
      </c>
      <c r="E38" s="130">
        <v>96.3</v>
      </c>
      <c r="F38" s="130">
        <v>98.5</v>
      </c>
      <c r="M38" s="122"/>
    </row>
    <row r="39" spans="1:13" ht="15.6" x14ac:dyDescent="0.3">
      <c r="A39" s="129" t="s">
        <v>177</v>
      </c>
      <c r="B39" s="130">
        <v>108.5</v>
      </c>
      <c r="C39" s="130">
        <v>106.5</v>
      </c>
      <c r="D39" s="136">
        <v>109.6</v>
      </c>
      <c r="E39" s="130">
        <v>109.8</v>
      </c>
      <c r="F39" s="130">
        <v>107.8</v>
      </c>
      <c r="M39" s="122"/>
    </row>
    <row r="40" spans="1:13" ht="15.6" x14ac:dyDescent="0.3">
      <c r="A40" s="132" t="s">
        <v>191</v>
      </c>
      <c r="B40" s="133">
        <v>105.9</v>
      </c>
      <c r="C40" s="133">
        <v>107.3</v>
      </c>
      <c r="D40" s="137">
        <v>107.1</v>
      </c>
      <c r="E40" s="133">
        <v>107.4</v>
      </c>
      <c r="F40" s="133">
        <v>107.8</v>
      </c>
      <c r="M40" s="122"/>
    </row>
    <row r="41" spans="1:13" ht="15.6" x14ac:dyDescent="0.3">
      <c r="M41" s="122"/>
    </row>
    <row r="42" spans="1:13" ht="18" x14ac:dyDescent="0.3">
      <c r="A42" s="126"/>
      <c r="B42" s="117" t="s">
        <v>193</v>
      </c>
      <c r="C42" s="117" t="s">
        <v>197</v>
      </c>
      <c r="D42" s="117" t="s">
        <v>195</v>
      </c>
      <c r="E42" s="117" t="s">
        <v>198</v>
      </c>
      <c r="F42" s="117" t="s">
        <v>199</v>
      </c>
      <c r="G42" s="117" t="s">
        <v>200</v>
      </c>
      <c r="H42" s="117" t="s">
        <v>201</v>
      </c>
      <c r="I42" s="117" t="s">
        <v>202</v>
      </c>
      <c r="M42" s="122"/>
    </row>
    <row r="43" spans="1:13" ht="15.6" x14ac:dyDescent="0.3">
      <c r="A43" s="127"/>
      <c r="B43" s="127"/>
      <c r="C43" s="127"/>
      <c r="D43" s="127"/>
      <c r="E43" s="127"/>
      <c r="F43" s="127"/>
      <c r="G43" s="127"/>
      <c r="H43" s="128"/>
      <c r="I43" s="128"/>
      <c r="M43" s="122"/>
    </row>
    <row r="44" spans="1:13" ht="15.6" x14ac:dyDescent="0.3">
      <c r="A44" s="125" t="s">
        <v>166</v>
      </c>
      <c r="B44" s="123"/>
      <c r="C44" s="122">
        <v>74.225596892536146</v>
      </c>
      <c r="D44" s="122">
        <v>71.024828728022001</v>
      </c>
      <c r="E44" s="122">
        <v>70.908404519031137</v>
      </c>
      <c r="F44" s="122">
        <v>74.137541267932846</v>
      </c>
      <c r="G44" s="122">
        <v>77.359604238956322</v>
      </c>
      <c r="H44" s="122">
        <v>73.521441199090319</v>
      </c>
      <c r="I44" s="122">
        <v>73.400000000000006</v>
      </c>
      <c r="M44" s="122"/>
    </row>
    <row r="45" spans="1:13" ht="15.6" x14ac:dyDescent="0.3">
      <c r="A45" s="125" t="s">
        <v>167</v>
      </c>
      <c r="B45" s="122">
        <v>99.295152518991031</v>
      </c>
      <c r="C45" s="122">
        <v>100.98953481625104</v>
      </c>
      <c r="D45" s="122">
        <v>99.714533787351129</v>
      </c>
      <c r="E45" s="122">
        <v>103.32584655163879</v>
      </c>
      <c r="F45" s="122">
        <v>97.826600989515427</v>
      </c>
      <c r="G45" s="122">
        <v>97.779331266479545</v>
      </c>
      <c r="H45" s="122">
        <v>99.220086227139987</v>
      </c>
      <c r="I45" s="122" t="s">
        <v>203</v>
      </c>
      <c r="M45" s="118"/>
    </row>
    <row r="46" spans="1:13" ht="15.6" x14ac:dyDescent="0.3">
      <c r="A46" s="125" t="s">
        <v>168</v>
      </c>
      <c r="B46" s="122">
        <v>114.92489120642044</v>
      </c>
      <c r="C46" s="122">
        <v>111.24234407577404</v>
      </c>
      <c r="D46" s="122">
        <v>112.47973187934564</v>
      </c>
      <c r="E46" s="122">
        <v>112.1137675502129</v>
      </c>
      <c r="F46" s="122">
        <v>115.45179813065826</v>
      </c>
      <c r="G46" s="122">
        <v>113.86942761387076</v>
      </c>
      <c r="H46" s="122">
        <v>112.45333545050207</v>
      </c>
      <c r="I46" s="122">
        <v>109.7</v>
      </c>
      <c r="M46" s="118"/>
    </row>
    <row r="47" spans="1:13" ht="15.6" x14ac:dyDescent="0.3">
      <c r="A47" s="124" t="s">
        <v>188</v>
      </c>
      <c r="B47" s="121"/>
      <c r="C47" s="120">
        <v>81.003918377202666</v>
      </c>
      <c r="D47" s="120">
        <v>78.201669882311165</v>
      </c>
      <c r="E47" s="120">
        <v>79.479775794543102</v>
      </c>
      <c r="F47" s="120">
        <v>80.205326475306833</v>
      </c>
      <c r="G47" s="120">
        <v>82.256742493167067</v>
      </c>
      <c r="H47" s="120">
        <v>79.598591683676915</v>
      </c>
      <c r="I47" s="120" t="s">
        <v>204</v>
      </c>
      <c r="M47" s="122"/>
    </row>
    <row r="48" spans="1:13" ht="15.6" x14ac:dyDescent="0.3">
      <c r="A48" s="125" t="s">
        <v>169</v>
      </c>
      <c r="B48" s="122">
        <v>96.273349245159821</v>
      </c>
      <c r="C48" s="122">
        <v>98.197156901455443</v>
      </c>
      <c r="D48" s="122">
        <v>96.301932403692703</v>
      </c>
      <c r="E48" s="122">
        <v>95.074648328743606</v>
      </c>
      <c r="F48" s="122">
        <v>95.445254831736591</v>
      </c>
      <c r="G48" s="122">
        <v>97.215717297500092</v>
      </c>
      <c r="H48" s="122">
        <v>99.275800009467659</v>
      </c>
      <c r="I48" s="122">
        <v>88.9</v>
      </c>
      <c r="M48" s="122"/>
    </row>
    <row r="49" spans="1:13" ht="15.6" x14ac:dyDescent="0.3">
      <c r="A49" s="125" t="s">
        <v>170</v>
      </c>
      <c r="B49" s="122">
        <v>102.02956343159366</v>
      </c>
      <c r="C49" s="122">
        <v>99.989341519156184</v>
      </c>
      <c r="D49" s="122">
        <v>99.098276136302843</v>
      </c>
      <c r="E49" s="122">
        <v>99.394165848968441</v>
      </c>
      <c r="F49" s="122">
        <v>101.62770225847493</v>
      </c>
      <c r="G49" s="122">
        <v>101.64865749017609</v>
      </c>
      <c r="H49" s="122">
        <v>98.290511546850738</v>
      </c>
      <c r="I49" s="119">
        <v>97.5</v>
      </c>
      <c r="M49" s="122"/>
    </row>
    <row r="50" spans="1:13" ht="15.6" x14ac:dyDescent="0.3">
      <c r="A50" s="125" t="s">
        <v>171</v>
      </c>
      <c r="B50" s="118">
        <v>101.76752121801374</v>
      </c>
      <c r="C50" s="118">
        <v>104.72637165970741</v>
      </c>
      <c r="D50" s="118">
        <v>106.04385475581878</v>
      </c>
      <c r="E50" s="118">
        <v>105.9754263785063</v>
      </c>
      <c r="F50" s="118">
        <v>105.44726234073292</v>
      </c>
      <c r="G50" s="118">
        <v>103.03517408613459</v>
      </c>
      <c r="H50" s="118">
        <v>105.18478199199468</v>
      </c>
      <c r="I50" s="116" t="s">
        <v>205</v>
      </c>
      <c r="M50" s="122"/>
    </row>
    <row r="51" spans="1:13" ht="15.6" x14ac:dyDescent="0.3">
      <c r="A51" s="124" t="s">
        <v>189</v>
      </c>
      <c r="B51" s="120">
        <v>107.21650488515128</v>
      </c>
      <c r="C51" s="120">
        <v>107.27998188002923</v>
      </c>
      <c r="D51" s="120">
        <v>105.34860954874112</v>
      </c>
      <c r="E51" s="120">
        <v>105.1537012554339</v>
      </c>
      <c r="F51" s="120">
        <v>107.11225910698646</v>
      </c>
      <c r="G51" s="120">
        <v>107.28214339250164</v>
      </c>
      <c r="H51" s="120">
        <v>107.51816152584999</v>
      </c>
      <c r="I51" s="142" t="s">
        <v>206</v>
      </c>
      <c r="M51" s="122"/>
    </row>
    <row r="52" spans="1:13" ht="15.6" x14ac:dyDescent="0.3">
      <c r="A52" s="125" t="s">
        <v>172</v>
      </c>
      <c r="B52" s="118">
        <v>103.27201335148457</v>
      </c>
      <c r="C52" s="118">
        <v>103.19718366310057</v>
      </c>
      <c r="D52" s="118">
        <v>103.32082213666496</v>
      </c>
      <c r="E52" s="118">
        <v>103.22672982816421</v>
      </c>
      <c r="F52" s="118">
        <v>101.60567236541662</v>
      </c>
      <c r="G52" s="118">
        <v>103.14502783460291</v>
      </c>
      <c r="H52" s="116">
        <v>104.76642570840946</v>
      </c>
      <c r="I52" s="116" t="s">
        <v>207</v>
      </c>
      <c r="M52" s="122"/>
    </row>
    <row r="53" spans="1:13" ht="15.6" x14ac:dyDescent="0.3">
      <c r="A53" s="125" t="s">
        <v>173</v>
      </c>
      <c r="B53" s="122">
        <v>102.00766150916667</v>
      </c>
      <c r="C53" s="122">
        <v>102.01118320783679</v>
      </c>
      <c r="D53" s="122">
        <v>102.52896623105126</v>
      </c>
      <c r="E53" s="122">
        <v>104.89010639074236</v>
      </c>
      <c r="F53" s="122">
        <v>106.12926725748162</v>
      </c>
      <c r="G53" s="122">
        <v>103.95761657272726</v>
      </c>
      <c r="H53" s="122">
        <v>103.50678324207252</v>
      </c>
      <c r="I53" s="116" t="s">
        <v>208</v>
      </c>
      <c r="M53" s="122"/>
    </row>
    <row r="54" spans="1:13" ht="15.6" x14ac:dyDescent="0.3">
      <c r="A54" s="125" t="s">
        <v>174</v>
      </c>
      <c r="B54" s="122">
        <v>105.20881796845288</v>
      </c>
      <c r="C54" s="122">
        <v>107.00171936915437</v>
      </c>
      <c r="D54" s="122">
        <v>107.37931838796784</v>
      </c>
      <c r="E54" s="122">
        <v>106.42695966967419</v>
      </c>
      <c r="F54" s="122">
        <v>106.71748964656307</v>
      </c>
      <c r="G54" s="122">
        <v>106.10791204723719</v>
      </c>
      <c r="H54" s="122">
        <v>107.60565763558397</v>
      </c>
      <c r="I54" s="116" t="s">
        <v>209</v>
      </c>
      <c r="M54" s="122"/>
    </row>
    <row r="55" spans="1:13" ht="15.6" x14ac:dyDescent="0.3">
      <c r="A55" s="124" t="s">
        <v>190</v>
      </c>
      <c r="B55" s="120">
        <v>108.44557712703096</v>
      </c>
      <c r="C55" s="120">
        <v>110.3543040862981</v>
      </c>
      <c r="D55" s="120">
        <v>111.58928764214579</v>
      </c>
      <c r="E55" s="120">
        <v>112.94048865193831</v>
      </c>
      <c r="F55" s="120">
        <v>112.62078057188599</v>
      </c>
      <c r="G55" s="120">
        <v>110.80702574414683</v>
      </c>
      <c r="H55" s="120">
        <v>113.05699881443306</v>
      </c>
      <c r="I55" s="120" t="s">
        <v>58</v>
      </c>
      <c r="M55" s="122"/>
    </row>
    <row r="56" spans="1:13" ht="15.6" x14ac:dyDescent="0.3">
      <c r="A56" s="125" t="s">
        <v>175</v>
      </c>
      <c r="B56" s="122">
        <v>101.79570772204126</v>
      </c>
      <c r="C56" s="122">
        <v>99.836038469316151</v>
      </c>
      <c r="D56" s="122">
        <v>100.23312877062011</v>
      </c>
      <c r="E56" s="122">
        <v>100.46160323214291</v>
      </c>
      <c r="F56" s="122">
        <v>97.655744237740635</v>
      </c>
      <c r="G56" s="122">
        <v>100.89807290924091</v>
      </c>
      <c r="H56" s="122">
        <v>101.03556543208103</v>
      </c>
      <c r="I56" s="119"/>
      <c r="M56" s="122"/>
    </row>
    <row r="57" spans="1:13" ht="15.6" x14ac:dyDescent="0.3">
      <c r="A57" s="125" t="s">
        <v>176</v>
      </c>
      <c r="B57" s="122">
        <v>98.182975850934213</v>
      </c>
      <c r="C57" s="122">
        <v>97.26785080038978</v>
      </c>
      <c r="D57" s="122">
        <v>96.952482168269142</v>
      </c>
      <c r="E57" s="122">
        <v>99.50469401253541</v>
      </c>
      <c r="F57" s="122">
        <v>98.220968267161197</v>
      </c>
      <c r="G57" s="122">
        <v>96.067283960013725</v>
      </c>
      <c r="H57" s="122">
        <v>93.975179151550208</v>
      </c>
      <c r="I57" s="119"/>
      <c r="M57" s="118"/>
    </row>
    <row r="58" spans="1:13" ht="15.6" x14ac:dyDescent="0.3">
      <c r="A58" s="125" t="s">
        <v>177</v>
      </c>
      <c r="B58" s="122">
        <v>107.87615403037209</v>
      </c>
      <c r="C58" s="122">
        <v>110.67244411291442</v>
      </c>
      <c r="D58" s="122">
        <v>109.95689196834655</v>
      </c>
      <c r="E58" s="122">
        <v>107.07004776565235</v>
      </c>
      <c r="F58" s="122">
        <v>105.81729869557168</v>
      </c>
      <c r="G58" s="122">
        <v>109.10142546931819</v>
      </c>
      <c r="H58" s="122">
        <v>109.48848635992414</v>
      </c>
      <c r="I58" s="119"/>
      <c r="M58" s="118"/>
    </row>
    <row r="59" spans="1:13" ht="15.6" x14ac:dyDescent="0.3">
      <c r="A59" s="124" t="s">
        <v>191</v>
      </c>
      <c r="B59" s="120">
        <v>107.40120231849342</v>
      </c>
      <c r="C59" s="120">
        <v>106.78648320018111</v>
      </c>
      <c r="D59" s="120">
        <v>107.1515981424606</v>
      </c>
      <c r="E59" s="120">
        <v>108.43452743918559</v>
      </c>
      <c r="F59" s="120">
        <v>104.63600504623301</v>
      </c>
      <c r="G59" s="120">
        <v>106.55691398375954</v>
      </c>
      <c r="H59" s="120">
        <v>106.09309404483544</v>
      </c>
      <c r="I59" s="119"/>
      <c r="M59" s="122"/>
    </row>
    <row r="60" spans="1:13" ht="15.6" x14ac:dyDescent="0.3">
      <c r="M60" s="122"/>
    </row>
    <row r="61" spans="1:13" ht="15.6" x14ac:dyDescent="0.3">
      <c r="M61" s="122"/>
    </row>
    <row r="62" spans="1:13" ht="15.6" x14ac:dyDescent="0.3">
      <c r="M62" s="122"/>
    </row>
    <row r="63" spans="1:13" ht="15.6" x14ac:dyDescent="0.3">
      <c r="M63" s="122"/>
    </row>
    <row r="64" spans="1:13" ht="15.6" x14ac:dyDescent="0.3">
      <c r="M64" s="122"/>
    </row>
    <row r="65" spans="13:13" ht="15.6" x14ac:dyDescent="0.3">
      <c r="M65" s="122"/>
    </row>
    <row r="66" spans="13:13" ht="15.6" x14ac:dyDescent="0.3">
      <c r="M66" s="122"/>
    </row>
    <row r="67" spans="13:13" ht="15.6" x14ac:dyDescent="0.3">
      <c r="M67" s="122"/>
    </row>
    <row r="68" spans="13:13" ht="15.6" x14ac:dyDescent="0.3">
      <c r="M68" s="122"/>
    </row>
    <row r="69" spans="13:13" ht="15.6" x14ac:dyDescent="0.3">
      <c r="M69" s="118"/>
    </row>
    <row r="70" spans="13:13" ht="15.6" x14ac:dyDescent="0.3">
      <c r="M70" s="118"/>
    </row>
    <row r="71" spans="13:13" ht="15.6" x14ac:dyDescent="0.3">
      <c r="M71" s="122"/>
    </row>
    <row r="72" spans="13:13" ht="15.6" x14ac:dyDescent="0.3">
      <c r="M72" s="122"/>
    </row>
    <row r="73" spans="13:13" ht="15.6" x14ac:dyDescent="0.3">
      <c r="M73" s="122"/>
    </row>
    <row r="74" spans="13:13" ht="15.6" x14ac:dyDescent="0.3">
      <c r="M74" s="122"/>
    </row>
    <row r="75" spans="13:13" ht="15.6" x14ac:dyDescent="0.3">
      <c r="M75" s="122"/>
    </row>
    <row r="76" spans="13:13" ht="15.6" x14ac:dyDescent="0.3">
      <c r="M76" s="122"/>
    </row>
    <row r="77" spans="13:13" ht="15.6" x14ac:dyDescent="0.3">
      <c r="M77" s="122"/>
    </row>
    <row r="78" spans="13:13" ht="15.6" x14ac:dyDescent="0.3">
      <c r="M78" s="122"/>
    </row>
    <row r="79" spans="13:13" ht="15.6" x14ac:dyDescent="0.3">
      <c r="M79" s="122"/>
    </row>
    <row r="80" spans="13:13" ht="15.6" x14ac:dyDescent="0.3">
      <c r="M80" s="122"/>
    </row>
    <row r="81" spans="13:13" ht="15.6" x14ac:dyDescent="0.3">
      <c r="M81" s="118"/>
    </row>
    <row r="82" spans="13:13" ht="15.6" x14ac:dyDescent="0.3">
      <c r="M82" s="116"/>
    </row>
    <row r="83" spans="13:13" ht="15.6" x14ac:dyDescent="0.3">
      <c r="M83" s="122"/>
    </row>
    <row r="84" spans="13:13" ht="15.6" x14ac:dyDescent="0.3">
      <c r="M84" s="122"/>
    </row>
    <row r="85" spans="13:13" ht="15.6" x14ac:dyDescent="0.3">
      <c r="M85" s="122"/>
    </row>
    <row r="86" spans="13:13" ht="15.6" x14ac:dyDescent="0.3">
      <c r="M86" s="122"/>
    </row>
    <row r="87" spans="13:13" ht="15.6" x14ac:dyDescent="0.3">
      <c r="M87" s="122"/>
    </row>
    <row r="88" spans="13:13" ht="15.6" x14ac:dyDescent="0.3">
      <c r="M88" s="122"/>
    </row>
    <row r="89" spans="13:13" ht="15.6" x14ac:dyDescent="0.3">
      <c r="M89" s="122"/>
    </row>
    <row r="90" spans="13:13" ht="15.6" x14ac:dyDescent="0.3">
      <c r="M90" s="122"/>
    </row>
    <row r="91" spans="13:13" ht="15.6" x14ac:dyDescent="0.3">
      <c r="M91" s="122"/>
    </row>
    <row r="92" spans="13:13" ht="15.6" x14ac:dyDescent="0.3">
      <c r="M92" s="119"/>
    </row>
    <row r="93" spans="13:13" ht="15.6" x14ac:dyDescent="0.3">
      <c r="M93" s="116"/>
    </row>
    <row r="94" spans="13:13" ht="15.6" x14ac:dyDescent="0.3">
      <c r="M94" s="116"/>
    </row>
    <row r="95" spans="13:13" ht="15.6" x14ac:dyDescent="0.3">
      <c r="M95" s="116"/>
    </row>
    <row r="96" spans="13:13" ht="15.6" x14ac:dyDescent="0.3">
      <c r="M96" s="116"/>
    </row>
    <row r="97" spans="13:13" x14ac:dyDescent="0.3">
      <c r="M97" s="110"/>
    </row>
    <row r="98" spans="13:13" x14ac:dyDescent="0.3">
      <c r="M98" s="110"/>
    </row>
    <row r="99" spans="13:13" x14ac:dyDescent="0.3">
      <c r="M99" s="110"/>
    </row>
    <row r="100" spans="13:13" x14ac:dyDescent="0.3">
      <c r="M100" s="110"/>
    </row>
  </sheetData>
  <mergeCells count="2">
    <mergeCell ref="A2:F2"/>
    <mergeCell ref="A5:I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AF4-5B2B-4286-9E96-385F5E22ECD9}">
  <dimension ref="A1:JK49"/>
  <sheetViews>
    <sheetView topLeftCell="A22" zoomScale="74" zoomScaleNormal="74" workbookViewId="0">
      <selection activeCell="J47" sqref="J47"/>
    </sheetView>
  </sheetViews>
  <sheetFormatPr defaultRowHeight="14.4" x14ac:dyDescent="0.3"/>
  <cols>
    <col min="1" max="18" width="8.88671875" style="143"/>
  </cols>
  <sheetData>
    <row r="1" spans="1:271" ht="15" thickBot="1" x14ac:dyDescent="0.35"/>
    <row r="2" spans="1:271" ht="85.2" customHeight="1" thickBot="1" x14ac:dyDescent="0.35">
      <c r="A2" s="150" t="s">
        <v>211</v>
      </c>
      <c r="B2" s="150"/>
      <c r="C2" s="150"/>
      <c r="D2" s="150"/>
      <c r="E2" s="150"/>
      <c r="F2" s="150"/>
      <c r="G2" s="158" t="s">
        <v>221</v>
      </c>
      <c r="H2" s="158" t="s">
        <v>222</v>
      </c>
      <c r="I2" s="158" t="s">
        <v>60</v>
      </c>
      <c r="J2" s="158" t="s">
        <v>223</v>
      </c>
      <c r="K2" s="158" t="s">
        <v>81</v>
      </c>
      <c r="L2" s="158" t="s">
        <v>86</v>
      </c>
      <c r="M2" s="158" t="s">
        <v>91</v>
      </c>
      <c r="N2" s="158" t="s">
        <v>103</v>
      </c>
      <c r="O2" s="158" t="s">
        <v>224</v>
      </c>
      <c r="P2" s="158" t="s">
        <v>225</v>
      </c>
      <c r="Q2" s="158" t="s">
        <v>226</v>
      </c>
      <c r="R2" s="158" t="s">
        <v>227</v>
      </c>
    </row>
    <row r="3" spans="1:271" ht="14.4" customHeight="1" thickBot="1" x14ac:dyDescent="0.35">
      <c r="A3" s="151" t="s">
        <v>212</v>
      </c>
      <c r="B3" s="154" t="s">
        <v>216</v>
      </c>
      <c r="C3" s="155" t="s">
        <v>217</v>
      </c>
      <c r="D3" s="156" t="s">
        <v>218</v>
      </c>
      <c r="E3" s="155" t="s">
        <v>219</v>
      </c>
      <c r="F3" s="155" t="s">
        <v>220</v>
      </c>
      <c r="G3" s="157" t="s">
        <v>228</v>
      </c>
      <c r="H3" s="157" t="s">
        <v>229</v>
      </c>
      <c r="I3" s="157" t="s">
        <v>230</v>
      </c>
      <c r="J3" s="157" t="s">
        <v>231</v>
      </c>
      <c r="K3" s="157" t="s">
        <v>232</v>
      </c>
      <c r="L3" s="157" t="s">
        <v>233</v>
      </c>
      <c r="M3" s="157" t="s">
        <v>234</v>
      </c>
      <c r="N3" s="157" t="s">
        <v>235</v>
      </c>
      <c r="O3" s="157" t="s">
        <v>236</v>
      </c>
      <c r="P3" s="157" t="s">
        <v>237</v>
      </c>
      <c r="Q3" s="157" t="s">
        <v>238</v>
      </c>
      <c r="R3" s="157" t="s">
        <v>239</v>
      </c>
    </row>
    <row r="4" spans="1:271" x14ac:dyDescent="0.3">
      <c r="A4" s="144">
        <v>1999</v>
      </c>
      <c r="B4" s="146">
        <v>1797.4</v>
      </c>
      <c r="C4" s="146">
        <v>379</v>
      </c>
      <c r="D4" s="146">
        <v>416.5</v>
      </c>
      <c r="E4" s="146">
        <v>464.6</v>
      </c>
      <c r="F4" s="146">
        <v>537.29999999999995</v>
      </c>
      <c r="G4" s="146">
        <v>121.8</v>
      </c>
      <c r="H4" s="146">
        <v>122.9</v>
      </c>
      <c r="I4" s="146">
        <v>134.30000000000001</v>
      </c>
      <c r="J4" s="146">
        <v>135.4</v>
      </c>
      <c r="K4" s="146">
        <v>138.9</v>
      </c>
      <c r="L4" s="146">
        <v>142.19999999999999</v>
      </c>
      <c r="M4" s="146">
        <v>145.80000000000001</v>
      </c>
      <c r="N4" s="146">
        <v>157.6</v>
      </c>
      <c r="O4" s="146">
        <v>161.19999999999999</v>
      </c>
      <c r="P4" s="146">
        <v>167.1</v>
      </c>
      <c r="Q4" s="146">
        <v>170.2</v>
      </c>
      <c r="R4" s="146">
        <v>200</v>
      </c>
    </row>
    <row r="5" spans="1:271" x14ac:dyDescent="0.3">
      <c r="A5" s="144">
        <v>2000</v>
      </c>
      <c r="B5" s="146">
        <v>2352.3000000000002</v>
      </c>
      <c r="C5" s="146">
        <v>517.70000000000005</v>
      </c>
      <c r="D5" s="146">
        <v>542.79999999999995</v>
      </c>
      <c r="E5" s="146">
        <v>598.4</v>
      </c>
      <c r="F5" s="146">
        <v>693.4</v>
      </c>
      <c r="G5" s="146">
        <v>170.3</v>
      </c>
      <c r="H5" s="146">
        <v>168.1</v>
      </c>
      <c r="I5" s="146">
        <v>179.3</v>
      </c>
      <c r="J5" s="146">
        <v>177.8</v>
      </c>
      <c r="K5" s="146">
        <v>179.8</v>
      </c>
      <c r="L5" s="146">
        <v>185.2</v>
      </c>
      <c r="M5" s="146">
        <v>190.2</v>
      </c>
      <c r="N5" s="146">
        <v>202.6</v>
      </c>
      <c r="O5" s="146">
        <v>205.6</v>
      </c>
      <c r="P5" s="146">
        <v>214.3</v>
      </c>
      <c r="Q5" s="146">
        <v>220.5</v>
      </c>
      <c r="R5" s="146">
        <v>258.60000000000002</v>
      </c>
    </row>
    <row r="6" spans="1:271" x14ac:dyDescent="0.3">
      <c r="A6" s="144">
        <v>2001</v>
      </c>
      <c r="B6" s="146">
        <v>3070</v>
      </c>
      <c r="C6" s="146">
        <v>665.2</v>
      </c>
      <c r="D6" s="146">
        <v>729.6</v>
      </c>
      <c r="E6" s="146">
        <v>783.3</v>
      </c>
      <c r="F6" s="146">
        <v>891.9</v>
      </c>
      <c r="G6" s="146">
        <v>214.4</v>
      </c>
      <c r="H6" s="146">
        <v>216.4</v>
      </c>
      <c r="I6" s="146">
        <v>234.4</v>
      </c>
      <c r="J6" s="146">
        <v>237.7</v>
      </c>
      <c r="K6" s="146">
        <v>244</v>
      </c>
      <c r="L6" s="146">
        <v>247.9</v>
      </c>
      <c r="M6" s="146">
        <v>250.5</v>
      </c>
      <c r="N6" s="146">
        <v>266.3</v>
      </c>
      <c r="O6" s="146">
        <v>266.5</v>
      </c>
      <c r="P6" s="146">
        <v>277.8</v>
      </c>
      <c r="Q6" s="146">
        <v>283.8</v>
      </c>
      <c r="R6" s="146">
        <v>330.3</v>
      </c>
    </row>
    <row r="7" spans="1:271" x14ac:dyDescent="0.3">
      <c r="A7" s="144">
        <v>2002</v>
      </c>
      <c r="B7" s="146">
        <v>3765.4</v>
      </c>
      <c r="C7" s="146">
        <v>828</v>
      </c>
      <c r="D7" s="146">
        <v>884.2</v>
      </c>
      <c r="E7" s="146">
        <v>963.5</v>
      </c>
      <c r="F7" s="146">
        <v>1089.7</v>
      </c>
      <c r="G7" s="146">
        <v>270.89999999999998</v>
      </c>
      <c r="H7" s="146">
        <v>268</v>
      </c>
      <c r="I7" s="146">
        <v>289.10000000000002</v>
      </c>
      <c r="J7" s="146">
        <v>293.60000000000002</v>
      </c>
      <c r="K7" s="146">
        <v>291.89999999999998</v>
      </c>
      <c r="L7" s="146">
        <v>298.7</v>
      </c>
      <c r="M7" s="146">
        <v>311.10000000000002</v>
      </c>
      <c r="N7" s="146">
        <v>325.3</v>
      </c>
      <c r="O7" s="146">
        <v>327.10000000000002</v>
      </c>
      <c r="P7" s="146">
        <v>340.5</v>
      </c>
      <c r="Q7" s="146">
        <v>347.2</v>
      </c>
      <c r="R7" s="146">
        <v>402</v>
      </c>
    </row>
    <row r="8" spans="1:271" x14ac:dyDescent="0.3">
      <c r="A8" s="144">
        <v>2003</v>
      </c>
      <c r="B8" s="146">
        <v>4529.7</v>
      </c>
      <c r="C8" s="146">
        <v>1013.9</v>
      </c>
      <c r="D8" s="146">
        <v>1071.9000000000001</v>
      </c>
      <c r="E8" s="146">
        <v>1142.5</v>
      </c>
      <c r="F8" s="146">
        <v>1301.4000000000001</v>
      </c>
      <c r="G8" s="146">
        <v>329.5</v>
      </c>
      <c r="H8" s="146">
        <v>327.2</v>
      </c>
      <c r="I8" s="146">
        <v>357.2</v>
      </c>
      <c r="J8" s="146">
        <v>356.8</v>
      </c>
      <c r="K8" s="146">
        <v>355.6</v>
      </c>
      <c r="L8" s="146">
        <v>359.5</v>
      </c>
      <c r="M8" s="146">
        <v>371.1</v>
      </c>
      <c r="N8" s="146">
        <v>382.2</v>
      </c>
      <c r="O8" s="146">
        <v>389.2</v>
      </c>
      <c r="P8" s="146">
        <v>406.9</v>
      </c>
      <c r="Q8" s="146">
        <v>413.2</v>
      </c>
      <c r="R8" s="146">
        <v>481.3</v>
      </c>
      <c r="JI8" s="147"/>
      <c r="JJ8" s="147"/>
      <c r="JK8" s="147"/>
    </row>
    <row r="9" spans="1:271" x14ac:dyDescent="0.3">
      <c r="A9" s="144">
        <v>2004</v>
      </c>
      <c r="B9" s="146">
        <v>5642.5</v>
      </c>
      <c r="C9" s="146">
        <v>1237.3</v>
      </c>
      <c r="D9" s="146">
        <v>1322.2</v>
      </c>
      <c r="E9" s="146">
        <v>1430.5</v>
      </c>
      <c r="F9" s="146">
        <v>1652.5</v>
      </c>
      <c r="G9" s="146">
        <v>399.6</v>
      </c>
      <c r="H9" s="146">
        <v>400.6</v>
      </c>
      <c r="I9" s="146">
        <v>437.1</v>
      </c>
      <c r="J9" s="146">
        <v>439.1</v>
      </c>
      <c r="K9" s="146">
        <v>439.1</v>
      </c>
      <c r="L9" s="146">
        <v>444</v>
      </c>
      <c r="M9" s="146">
        <v>463.5</v>
      </c>
      <c r="N9" s="146">
        <v>479.2</v>
      </c>
      <c r="O9" s="146">
        <v>487.8</v>
      </c>
      <c r="P9" s="146">
        <v>512.70000000000005</v>
      </c>
      <c r="Q9" s="146">
        <v>525.4</v>
      </c>
      <c r="R9" s="146">
        <v>614.4</v>
      </c>
    </row>
    <row r="10" spans="1:271" x14ac:dyDescent="0.3">
      <c r="A10" s="144">
        <v>2005</v>
      </c>
      <c r="B10" s="146">
        <v>7041.5</v>
      </c>
      <c r="C10" s="146">
        <v>1511.2</v>
      </c>
      <c r="D10" s="146">
        <v>1674.9</v>
      </c>
      <c r="E10" s="146">
        <v>1796.8</v>
      </c>
      <c r="F10" s="146">
        <v>2058.6</v>
      </c>
      <c r="G10" s="146">
        <v>485.8</v>
      </c>
      <c r="H10" s="146">
        <v>488.9</v>
      </c>
      <c r="I10" s="146">
        <v>536.5</v>
      </c>
      <c r="J10" s="146">
        <v>553.29999999999995</v>
      </c>
      <c r="K10" s="146">
        <v>559.70000000000005</v>
      </c>
      <c r="L10" s="146">
        <v>561.9</v>
      </c>
      <c r="M10" s="146">
        <v>580.79999999999995</v>
      </c>
      <c r="N10" s="146">
        <v>600.79999999999995</v>
      </c>
      <c r="O10" s="146">
        <v>615.20000000000005</v>
      </c>
      <c r="P10" s="146">
        <v>638.9</v>
      </c>
      <c r="Q10" s="146">
        <v>648.29999999999995</v>
      </c>
      <c r="R10" s="146">
        <v>771.4</v>
      </c>
    </row>
    <row r="11" spans="1:271" x14ac:dyDescent="0.3">
      <c r="A11" s="144">
        <v>2006</v>
      </c>
      <c r="B11" s="146">
        <v>8711.9</v>
      </c>
      <c r="C11" s="146">
        <v>1857.2</v>
      </c>
      <c r="D11" s="146">
        <v>2068.1</v>
      </c>
      <c r="E11" s="146">
        <v>2237.3000000000002</v>
      </c>
      <c r="F11" s="146">
        <v>2549.3000000000002</v>
      </c>
      <c r="G11" s="146">
        <v>594.6</v>
      </c>
      <c r="H11" s="146">
        <v>599.70000000000005</v>
      </c>
      <c r="I11" s="146">
        <v>662.9</v>
      </c>
      <c r="J11" s="146">
        <v>678.8</v>
      </c>
      <c r="K11" s="146">
        <v>689</v>
      </c>
      <c r="L11" s="146">
        <v>700.3</v>
      </c>
      <c r="M11" s="146">
        <v>725.6</v>
      </c>
      <c r="N11" s="146">
        <v>751.7</v>
      </c>
      <c r="O11" s="146">
        <v>760</v>
      </c>
      <c r="P11" s="146">
        <v>793.5</v>
      </c>
      <c r="Q11" s="146">
        <v>798.9</v>
      </c>
      <c r="R11" s="146">
        <v>956.9</v>
      </c>
    </row>
    <row r="12" spans="1:271" x14ac:dyDescent="0.3">
      <c r="A12" s="144">
        <v>2007</v>
      </c>
      <c r="B12" s="146">
        <v>10869</v>
      </c>
      <c r="C12" s="146">
        <v>2257.8000000000002</v>
      </c>
      <c r="D12" s="146">
        <v>2542.6</v>
      </c>
      <c r="E12" s="146">
        <v>2799.2</v>
      </c>
      <c r="F12" s="146">
        <v>3269.4</v>
      </c>
      <c r="G12" s="146">
        <v>727.7</v>
      </c>
      <c r="H12" s="146">
        <v>728.5</v>
      </c>
      <c r="I12" s="146">
        <v>801.6</v>
      </c>
      <c r="J12" s="146">
        <v>826.3</v>
      </c>
      <c r="K12" s="146">
        <v>847.1</v>
      </c>
      <c r="L12" s="146">
        <v>869.2</v>
      </c>
      <c r="M12" s="146">
        <v>903.2</v>
      </c>
      <c r="N12" s="146">
        <v>942.5</v>
      </c>
      <c r="O12" s="146">
        <v>953.5</v>
      </c>
      <c r="P12" s="146">
        <v>1004.2</v>
      </c>
      <c r="Q12" s="146">
        <v>1023.4</v>
      </c>
      <c r="R12" s="146">
        <v>1241.8</v>
      </c>
    </row>
    <row r="13" spans="1:271" x14ac:dyDescent="0.3">
      <c r="A13" s="144">
        <v>2008</v>
      </c>
      <c r="B13" s="146">
        <v>13944.2</v>
      </c>
      <c r="C13" s="146">
        <v>2957.8</v>
      </c>
      <c r="D13" s="146">
        <v>3331.7</v>
      </c>
      <c r="E13" s="146">
        <v>3664.1</v>
      </c>
      <c r="F13" s="146">
        <v>3990.6</v>
      </c>
      <c r="G13" s="146">
        <v>944.1</v>
      </c>
      <c r="H13" s="146">
        <v>964.3</v>
      </c>
      <c r="I13" s="146">
        <v>1049.4000000000001</v>
      </c>
      <c r="J13" s="146">
        <v>1076.9000000000001</v>
      </c>
      <c r="K13" s="146">
        <v>1115.8</v>
      </c>
      <c r="L13" s="146">
        <v>1139</v>
      </c>
      <c r="M13" s="146">
        <v>1187.5</v>
      </c>
      <c r="N13" s="146">
        <v>1231.2</v>
      </c>
      <c r="O13" s="146">
        <v>1245.4000000000001</v>
      </c>
      <c r="P13" s="146">
        <v>1280.3</v>
      </c>
      <c r="Q13" s="146">
        <v>1247.0999999999999</v>
      </c>
      <c r="R13" s="146">
        <v>1463.2</v>
      </c>
    </row>
    <row r="14" spans="1:271" x14ac:dyDescent="0.3">
      <c r="A14" s="144">
        <v>2009</v>
      </c>
      <c r="B14" s="146">
        <v>14599.2</v>
      </c>
      <c r="C14" s="146">
        <v>3330.6</v>
      </c>
      <c r="D14" s="146">
        <v>3513.2</v>
      </c>
      <c r="E14" s="146">
        <v>3688.1</v>
      </c>
      <c r="F14" s="146">
        <v>4067.3</v>
      </c>
      <c r="G14" s="146">
        <v>1103.0999999999999</v>
      </c>
      <c r="H14" s="146">
        <v>1073</v>
      </c>
      <c r="I14" s="146">
        <v>1154.5</v>
      </c>
      <c r="J14" s="146">
        <v>1151.4000000000001</v>
      </c>
      <c r="K14" s="146">
        <v>1175.2</v>
      </c>
      <c r="L14" s="146">
        <v>1186.5999999999999</v>
      </c>
      <c r="M14" s="146">
        <v>1218.8</v>
      </c>
      <c r="N14" s="146">
        <v>1236.5</v>
      </c>
      <c r="O14" s="146">
        <v>1232.8</v>
      </c>
      <c r="P14" s="146">
        <v>1273.8</v>
      </c>
      <c r="Q14" s="146">
        <v>1265.2</v>
      </c>
      <c r="R14" s="146">
        <v>1528.3</v>
      </c>
    </row>
    <row r="15" spans="1:271" x14ac:dyDescent="0.3">
      <c r="A15" s="144">
        <v>2010</v>
      </c>
      <c r="B15" s="146">
        <v>16512</v>
      </c>
      <c r="C15" s="146">
        <v>3634</v>
      </c>
      <c r="D15" s="146">
        <v>3943.6</v>
      </c>
      <c r="E15" s="146">
        <v>4215.8999999999996</v>
      </c>
      <c r="F15" s="146">
        <v>4718.5</v>
      </c>
      <c r="G15" s="146">
        <v>1196.4000000000001</v>
      </c>
      <c r="H15" s="146">
        <v>1166.7</v>
      </c>
      <c r="I15" s="146">
        <v>1270.9000000000001</v>
      </c>
      <c r="J15" s="146">
        <v>1283.2</v>
      </c>
      <c r="K15" s="146">
        <v>1320.6</v>
      </c>
      <c r="L15" s="146">
        <v>1339.8</v>
      </c>
      <c r="M15" s="146">
        <v>1384.5</v>
      </c>
      <c r="N15" s="146">
        <v>1418.4</v>
      </c>
      <c r="O15" s="146">
        <v>1413</v>
      </c>
      <c r="P15" s="146">
        <v>1467</v>
      </c>
      <c r="Q15" s="146">
        <v>1475.3</v>
      </c>
      <c r="R15" s="146">
        <v>1776.2</v>
      </c>
    </row>
    <row r="16" spans="1:271" x14ac:dyDescent="0.3">
      <c r="A16" s="144">
        <v>2011</v>
      </c>
      <c r="B16" s="146">
        <v>19104.3</v>
      </c>
      <c r="C16" s="146">
        <v>4184.8</v>
      </c>
      <c r="D16" s="146">
        <v>4573.2</v>
      </c>
      <c r="E16" s="146">
        <v>4900.5</v>
      </c>
      <c r="F16" s="146">
        <v>5445.8</v>
      </c>
      <c r="G16" s="146">
        <v>1362.5</v>
      </c>
      <c r="H16" s="146">
        <v>1355.6</v>
      </c>
      <c r="I16" s="146">
        <v>1466.7</v>
      </c>
      <c r="J16" s="146">
        <v>1486.4</v>
      </c>
      <c r="K16" s="146">
        <v>1533.8</v>
      </c>
      <c r="L16" s="146">
        <v>1553</v>
      </c>
      <c r="M16" s="146">
        <v>1600.9</v>
      </c>
      <c r="N16" s="146">
        <v>1654.4</v>
      </c>
      <c r="O16" s="146">
        <v>1645.2</v>
      </c>
      <c r="P16" s="146">
        <v>1703.3</v>
      </c>
      <c r="Q16" s="146">
        <v>1696</v>
      </c>
      <c r="R16" s="146">
        <v>2046.5</v>
      </c>
    </row>
    <row r="17" spans="1:18" x14ac:dyDescent="0.3">
      <c r="A17" s="144">
        <v>2012</v>
      </c>
      <c r="B17" s="146">
        <v>21394.5</v>
      </c>
      <c r="C17" s="146">
        <v>4689.7</v>
      </c>
      <c r="D17" s="146">
        <v>5112.2</v>
      </c>
      <c r="E17" s="146">
        <v>5492.4</v>
      </c>
      <c r="F17" s="146">
        <v>6100.2</v>
      </c>
      <c r="G17" s="146">
        <v>1524.5</v>
      </c>
      <c r="H17" s="146">
        <v>1524.4</v>
      </c>
      <c r="I17" s="146">
        <v>1640.8</v>
      </c>
      <c r="J17" s="146">
        <v>1650.1</v>
      </c>
      <c r="K17" s="146">
        <v>1712.9</v>
      </c>
      <c r="L17" s="146">
        <v>1749.2</v>
      </c>
      <c r="M17" s="146">
        <v>1794.1</v>
      </c>
      <c r="N17" s="146">
        <v>1848.7</v>
      </c>
      <c r="O17" s="146">
        <v>1849.6</v>
      </c>
      <c r="P17" s="146">
        <v>1904.5</v>
      </c>
      <c r="Q17" s="146">
        <v>1900.3</v>
      </c>
      <c r="R17" s="146">
        <v>2295.4</v>
      </c>
    </row>
    <row r="18" spans="1:18" x14ac:dyDescent="0.3">
      <c r="A18" s="144">
        <v>2013</v>
      </c>
      <c r="B18" s="146">
        <v>23685.9</v>
      </c>
      <c r="C18" s="146">
        <v>5241.3</v>
      </c>
      <c r="D18" s="146">
        <v>5692.8</v>
      </c>
      <c r="E18" s="146">
        <v>6052</v>
      </c>
      <c r="F18" s="146">
        <v>6699.8</v>
      </c>
      <c r="G18" s="146">
        <v>1710.7</v>
      </c>
      <c r="H18" s="146">
        <v>1690.3</v>
      </c>
      <c r="I18" s="146">
        <v>1840.3</v>
      </c>
      <c r="J18" s="146">
        <v>1850.3</v>
      </c>
      <c r="K18" s="146">
        <v>1902.3</v>
      </c>
      <c r="L18" s="146">
        <v>1940.2</v>
      </c>
      <c r="M18" s="146">
        <v>1991.2</v>
      </c>
      <c r="N18" s="146">
        <v>2041.1</v>
      </c>
      <c r="O18" s="146">
        <v>2019.7</v>
      </c>
      <c r="P18" s="146">
        <v>2083.1</v>
      </c>
      <c r="Q18" s="146">
        <v>2099.5</v>
      </c>
      <c r="R18" s="146">
        <v>2517.1999999999998</v>
      </c>
    </row>
    <row r="19" spans="1:18" x14ac:dyDescent="0.3">
      <c r="A19" s="144">
        <v>2014</v>
      </c>
      <c r="B19" s="146">
        <v>26356.2</v>
      </c>
      <c r="C19" s="146">
        <v>5792.9</v>
      </c>
      <c r="D19" s="146">
        <v>6256.7</v>
      </c>
      <c r="E19" s="146">
        <v>6697.3</v>
      </c>
      <c r="F19" s="146">
        <v>7609.3</v>
      </c>
      <c r="G19" s="146">
        <v>1867.1</v>
      </c>
      <c r="H19" s="146">
        <v>1871.3</v>
      </c>
      <c r="I19" s="146">
        <v>2054.5</v>
      </c>
      <c r="J19" s="146">
        <v>2042.9</v>
      </c>
      <c r="K19" s="146">
        <v>2095</v>
      </c>
      <c r="L19" s="146">
        <v>2118.8000000000002</v>
      </c>
      <c r="M19" s="146">
        <v>2192.1999999999998</v>
      </c>
      <c r="N19" s="146">
        <v>2263.8000000000002</v>
      </c>
      <c r="O19" s="146">
        <v>2241.3000000000002</v>
      </c>
      <c r="P19" s="146">
        <v>2310.9</v>
      </c>
      <c r="Q19" s="146">
        <v>2343.6</v>
      </c>
      <c r="R19" s="146">
        <v>2954.8</v>
      </c>
    </row>
    <row r="20" spans="1:18" x14ac:dyDescent="0.3">
      <c r="A20" s="144">
        <v>2015</v>
      </c>
      <c r="B20" s="146">
        <v>27526.799999999999</v>
      </c>
      <c r="C20" s="146">
        <v>6268.2</v>
      </c>
      <c r="D20" s="146">
        <v>6592.6</v>
      </c>
      <c r="E20" s="146">
        <v>6997.5</v>
      </c>
      <c r="F20" s="146">
        <v>7668.5</v>
      </c>
      <c r="G20" s="146">
        <v>2049.3000000000002</v>
      </c>
      <c r="H20" s="146">
        <v>2023.4</v>
      </c>
      <c r="I20" s="146">
        <v>2195.5</v>
      </c>
      <c r="J20" s="146">
        <v>2157.6999999999998</v>
      </c>
      <c r="K20" s="146">
        <v>2212.6</v>
      </c>
      <c r="L20" s="146">
        <v>2222.3000000000002</v>
      </c>
      <c r="M20" s="146">
        <v>2300.1</v>
      </c>
      <c r="N20" s="146">
        <v>2375.6</v>
      </c>
      <c r="O20" s="146">
        <v>2321.8000000000002</v>
      </c>
      <c r="P20" s="146">
        <v>2384.5</v>
      </c>
      <c r="Q20" s="146">
        <v>2386.5</v>
      </c>
      <c r="R20" s="146">
        <v>2897.5</v>
      </c>
    </row>
    <row r="21" spans="1:18" x14ac:dyDescent="0.3">
      <c r="A21" s="144">
        <v>2016</v>
      </c>
      <c r="B21" s="146">
        <v>28240.9</v>
      </c>
      <c r="C21" s="146">
        <v>6494.9</v>
      </c>
      <c r="D21" s="146">
        <v>6760.6</v>
      </c>
      <c r="E21" s="146">
        <v>7222.5</v>
      </c>
      <c r="F21" s="146">
        <v>7762.9000000000015</v>
      </c>
      <c r="G21" s="146">
        <v>2129.1</v>
      </c>
      <c r="H21" s="146">
        <v>2119.1999999999998</v>
      </c>
      <c r="I21" s="146">
        <v>2246.6</v>
      </c>
      <c r="J21" s="146">
        <v>2221.6</v>
      </c>
      <c r="K21" s="146">
        <v>2256.6</v>
      </c>
      <c r="L21" s="146">
        <v>2282.4</v>
      </c>
      <c r="M21" s="146">
        <v>2339.3000000000002</v>
      </c>
      <c r="N21" s="146">
        <v>2476.4</v>
      </c>
      <c r="O21" s="146">
        <v>2406.8000000000002</v>
      </c>
      <c r="P21" s="146">
        <v>2432.1</v>
      </c>
      <c r="Q21" s="146">
        <v>2423.9</v>
      </c>
      <c r="R21" s="146">
        <v>2906.9</v>
      </c>
    </row>
    <row r="22" spans="1:18" x14ac:dyDescent="0.3">
      <c r="A22" s="144">
        <v>2017</v>
      </c>
      <c r="B22" s="146">
        <v>29745.499999999996</v>
      </c>
      <c r="C22" s="146">
        <v>6753.1999999999989</v>
      </c>
      <c r="D22" s="146">
        <v>7144.7999999999993</v>
      </c>
      <c r="E22" s="146">
        <v>7630.9</v>
      </c>
      <c r="F22" s="146">
        <v>8216.5999999999985</v>
      </c>
      <c r="G22" s="146">
        <v>2215.1</v>
      </c>
      <c r="H22" s="146">
        <v>2176.6999999999998</v>
      </c>
      <c r="I22" s="146">
        <v>2361.4</v>
      </c>
      <c r="J22" s="146">
        <v>2336.9</v>
      </c>
      <c r="K22" s="146">
        <v>2386.4</v>
      </c>
      <c r="L22" s="146">
        <v>2421.5</v>
      </c>
      <c r="M22" s="146">
        <v>2498.4</v>
      </c>
      <c r="N22" s="146">
        <v>2574.1</v>
      </c>
      <c r="O22" s="146">
        <v>2558.4</v>
      </c>
      <c r="P22" s="146">
        <v>2582.6</v>
      </c>
      <c r="Q22" s="146">
        <v>2559.6999999999998</v>
      </c>
      <c r="R22" s="146">
        <v>3074.3</v>
      </c>
    </row>
    <row r="23" spans="1:18" x14ac:dyDescent="0.3">
      <c r="A23" s="144">
        <v>2018</v>
      </c>
      <c r="B23" s="146">
        <v>31579.4</v>
      </c>
      <c r="C23" s="146">
        <v>7088.6</v>
      </c>
      <c r="D23" s="146">
        <v>7564.5000000000018</v>
      </c>
      <c r="E23" s="146">
        <v>8107</v>
      </c>
      <c r="F23" s="146">
        <v>8819.2999999999993</v>
      </c>
      <c r="G23" s="146">
        <v>2330.4</v>
      </c>
      <c r="H23" s="146">
        <v>2271.8000000000002</v>
      </c>
      <c r="I23" s="146">
        <v>2486.4</v>
      </c>
      <c r="J23" s="146">
        <v>2468.6</v>
      </c>
      <c r="K23" s="146">
        <v>2522.6</v>
      </c>
      <c r="L23" s="146">
        <v>2573.3000000000002</v>
      </c>
      <c r="M23" s="146">
        <v>2643.9</v>
      </c>
      <c r="N23" s="146">
        <v>2744</v>
      </c>
      <c r="O23" s="146">
        <v>2719.1</v>
      </c>
      <c r="P23" s="146">
        <v>2744.9</v>
      </c>
      <c r="Q23" s="146">
        <v>2762.8</v>
      </c>
      <c r="R23" s="146">
        <v>3311.6</v>
      </c>
    </row>
    <row r="24" spans="1:18" x14ac:dyDescent="0.3">
      <c r="A24" s="144">
        <v>2019</v>
      </c>
      <c r="B24" s="146">
        <v>33624.299999999996</v>
      </c>
      <c r="C24" s="146">
        <v>7652.5</v>
      </c>
      <c r="D24" s="148">
        <v>8101.0999999999985</v>
      </c>
      <c r="E24" s="148">
        <v>8560.7000000000007</v>
      </c>
      <c r="F24" s="148">
        <v>9309.9999999999964</v>
      </c>
      <c r="G24" s="148">
        <v>2507.5</v>
      </c>
      <c r="H24" s="148">
        <v>2454.6</v>
      </c>
      <c r="I24" s="148">
        <v>2690.4</v>
      </c>
      <c r="J24" s="148">
        <v>2656.9</v>
      </c>
      <c r="K24" s="148">
        <v>2703.2</v>
      </c>
      <c r="L24" s="148">
        <v>2741</v>
      </c>
      <c r="M24" s="148">
        <v>2807</v>
      </c>
      <c r="N24" s="148">
        <v>2897.5</v>
      </c>
      <c r="O24" s="148">
        <v>2856.2</v>
      </c>
      <c r="P24" s="148">
        <v>2904.6</v>
      </c>
      <c r="Q24" s="148">
        <v>2932.5</v>
      </c>
      <c r="R24" s="148">
        <v>3472.9</v>
      </c>
    </row>
    <row r="25" spans="1:18" ht="15" thickBot="1" x14ac:dyDescent="0.35">
      <c r="A25" s="144">
        <v>2020</v>
      </c>
      <c r="B25" s="146"/>
      <c r="C25" s="146">
        <v>8186.2</v>
      </c>
      <c r="D25" s="148">
        <v>7041.4</v>
      </c>
      <c r="E25" s="148">
        <v>8697.9</v>
      </c>
      <c r="F25" s="148"/>
      <c r="G25" s="146">
        <v>2639.8</v>
      </c>
      <c r="H25" s="146">
        <v>2628.9</v>
      </c>
      <c r="I25" s="148">
        <v>2917.5</v>
      </c>
      <c r="J25" s="148">
        <v>2125.3000000000002</v>
      </c>
      <c r="K25" s="148">
        <v>2273.6</v>
      </c>
      <c r="L25" s="148">
        <v>2642.5</v>
      </c>
      <c r="M25" s="148">
        <v>2861.5</v>
      </c>
      <c r="N25" s="148">
        <v>2939.1</v>
      </c>
      <c r="O25" s="148">
        <v>2897.3</v>
      </c>
      <c r="P25" s="262" t="s">
        <v>365</v>
      </c>
      <c r="Q25" s="262">
        <v>2998.7</v>
      </c>
      <c r="R25" s="148"/>
    </row>
    <row r="26" spans="1:18" ht="14.4" customHeight="1" thickBot="1" x14ac:dyDescent="0.35">
      <c r="A26" s="149" t="s">
        <v>213</v>
      </c>
      <c r="B26" s="149"/>
      <c r="C26" s="149"/>
      <c r="D26" s="149"/>
      <c r="E26" s="149"/>
      <c r="F26" s="149"/>
      <c r="G26" s="162" t="s">
        <v>221</v>
      </c>
      <c r="H26" s="162" t="s">
        <v>222</v>
      </c>
      <c r="I26" s="162" t="s">
        <v>60</v>
      </c>
      <c r="J26" s="162" t="s">
        <v>223</v>
      </c>
      <c r="K26" s="162" t="s">
        <v>81</v>
      </c>
      <c r="L26" s="162" t="s">
        <v>86</v>
      </c>
      <c r="M26" s="162" t="s">
        <v>91</v>
      </c>
      <c r="N26" s="162" t="s">
        <v>103</v>
      </c>
      <c r="O26" s="162" t="s">
        <v>224</v>
      </c>
      <c r="P26" s="162" t="s">
        <v>225</v>
      </c>
      <c r="Q26" s="162" t="s">
        <v>226</v>
      </c>
      <c r="R26" s="162" t="s">
        <v>227</v>
      </c>
    </row>
    <row r="27" spans="1:18" ht="14.4" customHeight="1" thickBot="1" x14ac:dyDescent="0.35">
      <c r="A27" s="152" t="s">
        <v>214</v>
      </c>
      <c r="B27" s="159" t="s">
        <v>216</v>
      </c>
      <c r="C27" s="160" t="s">
        <v>217</v>
      </c>
      <c r="D27" s="161" t="s">
        <v>218</v>
      </c>
      <c r="E27" s="160" t="s">
        <v>219</v>
      </c>
      <c r="F27" s="160" t="s">
        <v>220</v>
      </c>
      <c r="G27" s="159" t="s">
        <v>228</v>
      </c>
      <c r="H27" s="159" t="s">
        <v>229</v>
      </c>
      <c r="I27" s="159" t="s">
        <v>230</v>
      </c>
      <c r="J27" s="159" t="s">
        <v>231</v>
      </c>
      <c r="K27" s="159" t="s">
        <v>232</v>
      </c>
      <c r="L27" s="159" t="s">
        <v>233</v>
      </c>
      <c r="M27" s="159" t="s">
        <v>234</v>
      </c>
      <c r="N27" s="159" t="s">
        <v>235</v>
      </c>
      <c r="O27" s="159" t="s">
        <v>236</v>
      </c>
      <c r="P27" s="159" t="s">
        <v>237</v>
      </c>
      <c r="Q27" s="159" t="s">
        <v>238</v>
      </c>
      <c r="R27" s="159" t="s">
        <v>239</v>
      </c>
    </row>
    <row r="28" spans="1:18" x14ac:dyDescent="0.3">
      <c r="A28" s="144">
        <v>1999</v>
      </c>
      <c r="B28" s="146">
        <v>94.2</v>
      </c>
      <c r="C28" s="146">
        <v>88.1</v>
      </c>
      <c r="D28" s="146">
        <v>90</v>
      </c>
      <c r="E28" s="146">
        <v>90.3</v>
      </c>
      <c r="F28" s="146">
        <v>103.1</v>
      </c>
      <c r="G28" s="146">
        <v>84</v>
      </c>
      <c r="H28" s="146">
        <v>89.2</v>
      </c>
      <c r="I28" s="146">
        <v>91.4</v>
      </c>
      <c r="J28" s="146">
        <v>88.9</v>
      </c>
      <c r="K28" s="146">
        <v>89.7</v>
      </c>
      <c r="L28" s="146">
        <v>91.3</v>
      </c>
      <c r="M28" s="146">
        <v>89.2</v>
      </c>
      <c r="N28" s="146">
        <v>88.8</v>
      </c>
      <c r="O28" s="146">
        <v>92.2</v>
      </c>
      <c r="P28" s="146">
        <v>101.9</v>
      </c>
      <c r="Q28" s="146">
        <v>101.9</v>
      </c>
      <c r="R28" s="146">
        <v>105.6</v>
      </c>
    </row>
    <row r="29" spans="1:18" x14ac:dyDescent="0.3">
      <c r="A29" s="144">
        <v>2000</v>
      </c>
      <c r="B29" s="146">
        <v>109</v>
      </c>
      <c r="C29" s="146">
        <v>108.2</v>
      </c>
      <c r="D29" s="146">
        <v>108.7</v>
      </c>
      <c r="E29" s="146">
        <v>109.4</v>
      </c>
      <c r="F29" s="146">
        <v>109.4</v>
      </c>
      <c r="G29" s="146">
        <v>107.6</v>
      </c>
      <c r="H29" s="146">
        <v>108.7</v>
      </c>
      <c r="I29" s="146">
        <v>108.4</v>
      </c>
      <c r="J29" s="146">
        <v>109.1</v>
      </c>
      <c r="K29" s="146">
        <v>108.4</v>
      </c>
      <c r="L29" s="146">
        <v>108.7</v>
      </c>
      <c r="M29" s="146">
        <v>110.2</v>
      </c>
      <c r="N29" s="146">
        <v>109.3</v>
      </c>
      <c r="O29" s="146">
        <v>108.8</v>
      </c>
      <c r="P29" s="146">
        <v>109</v>
      </c>
      <c r="Q29" s="146">
        <v>109.9</v>
      </c>
      <c r="R29" s="146">
        <v>109.4</v>
      </c>
    </row>
    <row r="30" spans="1:18" x14ac:dyDescent="0.3">
      <c r="A30" s="144">
        <v>2001</v>
      </c>
      <c r="B30" s="146">
        <v>111</v>
      </c>
      <c r="C30" s="146">
        <v>107.9</v>
      </c>
      <c r="D30" s="146">
        <v>111.9</v>
      </c>
      <c r="E30" s="146">
        <v>111.7</v>
      </c>
      <c r="F30" s="146">
        <v>111.9</v>
      </c>
      <c r="G30" s="146">
        <v>106.6</v>
      </c>
      <c r="H30" s="146">
        <v>108</v>
      </c>
      <c r="I30" s="146">
        <v>108.9</v>
      </c>
      <c r="J30" s="146">
        <v>111</v>
      </c>
      <c r="K30" s="146">
        <v>112.8</v>
      </c>
      <c r="L30" s="146">
        <v>112</v>
      </c>
      <c r="M30" s="146">
        <v>111.4</v>
      </c>
      <c r="N30" s="146">
        <v>112.2</v>
      </c>
      <c r="O30" s="146">
        <v>111.6</v>
      </c>
      <c r="P30" s="146">
        <v>112.7</v>
      </c>
      <c r="Q30" s="146">
        <v>112.2</v>
      </c>
      <c r="R30" s="146">
        <v>111.3</v>
      </c>
    </row>
    <row r="31" spans="1:18" x14ac:dyDescent="0.3">
      <c r="A31" s="144">
        <v>2002</v>
      </c>
      <c r="B31" s="146">
        <v>109.3</v>
      </c>
      <c r="C31" s="146">
        <v>109.6</v>
      </c>
      <c r="D31" s="146">
        <v>108</v>
      </c>
      <c r="E31" s="146">
        <v>109.9</v>
      </c>
      <c r="F31" s="146">
        <v>109.6</v>
      </c>
      <c r="G31" s="146">
        <v>110.2</v>
      </c>
      <c r="H31" s="146">
        <v>109.1</v>
      </c>
      <c r="I31" s="146">
        <v>109.7</v>
      </c>
      <c r="J31" s="146">
        <v>109.9</v>
      </c>
      <c r="K31" s="146">
        <v>106.4</v>
      </c>
      <c r="L31" s="146">
        <v>107.9</v>
      </c>
      <c r="M31" s="146">
        <v>110.7</v>
      </c>
      <c r="N31" s="146">
        <v>109.1</v>
      </c>
      <c r="O31" s="146">
        <v>110</v>
      </c>
      <c r="P31" s="146">
        <v>110.1</v>
      </c>
      <c r="Q31" s="146">
        <v>109.7</v>
      </c>
      <c r="R31" s="146">
        <v>109.3</v>
      </c>
    </row>
    <row r="32" spans="1:18" x14ac:dyDescent="0.3">
      <c r="A32" s="144">
        <v>2003</v>
      </c>
      <c r="B32" s="146">
        <v>108.8</v>
      </c>
      <c r="C32" s="146">
        <v>109.9</v>
      </c>
      <c r="D32" s="146">
        <v>109.8</v>
      </c>
      <c r="E32" s="146">
        <v>107.5</v>
      </c>
      <c r="F32" s="146">
        <v>108.1</v>
      </c>
      <c r="G32" s="146">
        <v>109.4</v>
      </c>
      <c r="H32" s="146">
        <v>109.6</v>
      </c>
      <c r="I32" s="146">
        <v>110.6</v>
      </c>
      <c r="J32" s="146">
        <v>109.4</v>
      </c>
      <c r="K32" s="146">
        <v>110.7</v>
      </c>
      <c r="L32" s="146">
        <v>109.3</v>
      </c>
      <c r="M32" s="146">
        <v>108.4</v>
      </c>
      <c r="N32" s="146">
        <v>106.6</v>
      </c>
      <c r="O32" s="146">
        <v>107.5</v>
      </c>
      <c r="P32" s="146">
        <v>107.7</v>
      </c>
      <c r="Q32" s="146">
        <v>107.6</v>
      </c>
      <c r="R32" s="146">
        <v>108.8</v>
      </c>
    </row>
    <row r="33" spans="1:18" x14ac:dyDescent="0.3">
      <c r="A33" s="144">
        <v>2004</v>
      </c>
      <c r="B33" s="146">
        <v>113.3</v>
      </c>
      <c r="C33" s="146">
        <v>111.7</v>
      </c>
      <c r="D33" s="146">
        <v>112.9</v>
      </c>
      <c r="E33" s="146">
        <v>113.6</v>
      </c>
      <c r="F33" s="146">
        <v>114.9</v>
      </c>
      <c r="G33" s="146">
        <v>110.8</v>
      </c>
      <c r="H33" s="146">
        <v>112.1</v>
      </c>
      <c r="I33" s="146">
        <v>112.2</v>
      </c>
      <c r="J33" s="146">
        <v>112.8</v>
      </c>
      <c r="K33" s="146">
        <v>113</v>
      </c>
      <c r="L33" s="146">
        <v>112.7</v>
      </c>
      <c r="M33" s="146">
        <v>113.6</v>
      </c>
      <c r="N33" s="146">
        <v>113.7</v>
      </c>
      <c r="O33" s="146">
        <v>113.5</v>
      </c>
      <c r="P33" s="146">
        <v>114.2</v>
      </c>
      <c r="Q33" s="146">
        <v>115</v>
      </c>
      <c r="R33" s="146">
        <v>115.1</v>
      </c>
    </row>
    <row r="34" spans="1:18" x14ac:dyDescent="0.3">
      <c r="A34" s="144">
        <v>2005</v>
      </c>
      <c r="B34" s="146">
        <v>112.8</v>
      </c>
      <c r="C34" s="146">
        <v>110.5</v>
      </c>
      <c r="D34" s="146">
        <v>113.8</v>
      </c>
      <c r="E34" s="146">
        <v>113.3</v>
      </c>
      <c r="F34" s="146">
        <v>113.5</v>
      </c>
      <c r="G34" s="146">
        <v>110.1</v>
      </c>
      <c r="H34" s="146">
        <v>110.6</v>
      </c>
      <c r="I34" s="146">
        <v>110.9</v>
      </c>
      <c r="J34" s="146">
        <v>113.5</v>
      </c>
      <c r="K34" s="146">
        <v>114.4</v>
      </c>
      <c r="L34" s="146">
        <v>113.6</v>
      </c>
      <c r="M34" s="146">
        <v>112.8</v>
      </c>
      <c r="N34" s="146">
        <v>113.2</v>
      </c>
      <c r="O34" s="146">
        <v>113.8</v>
      </c>
      <c r="P34" s="146">
        <v>113</v>
      </c>
      <c r="Q34" s="146">
        <v>112.3</v>
      </c>
      <c r="R34" s="146">
        <v>114.9</v>
      </c>
    </row>
    <row r="35" spans="1:18" x14ac:dyDescent="0.3">
      <c r="A35" s="144">
        <v>2006</v>
      </c>
      <c r="B35" s="146">
        <v>114.1</v>
      </c>
      <c r="C35" s="146">
        <v>111.4</v>
      </c>
      <c r="D35" s="146">
        <v>113.6</v>
      </c>
      <c r="E35" s="146">
        <v>115.3</v>
      </c>
      <c r="F35" s="146">
        <v>115.3</v>
      </c>
      <c r="G35" s="146">
        <v>111.5</v>
      </c>
      <c r="H35" s="146">
        <v>110.8</v>
      </c>
      <c r="I35" s="146">
        <v>112</v>
      </c>
      <c r="J35" s="146">
        <v>112.1</v>
      </c>
      <c r="K35" s="146">
        <v>113.3</v>
      </c>
      <c r="L35" s="146">
        <v>115.5</v>
      </c>
      <c r="M35" s="146">
        <v>115.8</v>
      </c>
      <c r="N35" s="146">
        <v>115.5</v>
      </c>
      <c r="O35" s="146">
        <v>114.6</v>
      </c>
      <c r="P35" s="146">
        <v>115.5</v>
      </c>
      <c r="Q35" s="146">
        <v>114.9</v>
      </c>
      <c r="R35" s="146">
        <v>115.7</v>
      </c>
    </row>
    <row r="36" spans="1:18" x14ac:dyDescent="0.3">
      <c r="A36" s="144">
        <v>2007</v>
      </c>
      <c r="B36" s="146">
        <v>116.1</v>
      </c>
      <c r="C36" s="146">
        <v>114.8</v>
      </c>
      <c r="D36" s="146">
        <v>115.8</v>
      </c>
      <c r="E36" s="146">
        <v>116.8</v>
      </c>
      <c r="F36" s="146">
        <v>116.8</v>
      </c>
      <c r="G36" s="146">
        <v>114.7</v>
      </c>
      <c r="H36" s="146">
        <v>115</v>
      </c>
      <c r="I36" s="146">
        <v>114.6</v>
      </c>
      <c r="J36" s="146">
        <v>115.1</v>
      </c>
      <c r="K36" s="146">
        <v>115.9</v>
      </c>
      <c r="L36" s="146">
        <v>116.3</v>
      </c>
      <c r="M36" s="146">
        <v>116.2</v>
      </c>
      <c r="N36" s="146">
        <v>117.4</v>
      </c>
      <c r="O36" s="146">
        <v>116.8</v>
      </c>
      <c r="P36" s="146">
        <v>115.9</v>
      </c>
      <c r="Q36" s="146">
        <v>116.5</v>
      </c>
      <c r="R36" s="146">
        <v>117.7</v>
      </c>
    </row>
    <row r="37" spans="1:18" x14ac:dyDescent="0.3">
      <c r="A37" s="144">
        <v>2008</v>
      </c>
      <c r="B37" s="146">
        <v>113.7</v>
      </c>
      <c r="C37" s="146">
        <v>117.4</v>
      </c>
      <c r="D37" s="146">
        <v>115.1</v>
      </c>
      <c r="E37" s="146">
        <v>115.2</v>
      </c>
      <c r="F37" s="146">
        <v>108.8</v>
      </c>
      <c r="G37" s="146">
        <v>117</v>
      </c>
      <c r="H37" s="146">
        <v>118.8</v>
      </c>
      <c r="I37" s="146">
        <v>116.6</v>
      </c>
      <c r="J37" s="146">
        <v>115</v>
      </c>
      <c r="K37" s="146">
        <v>115.4</v>
      </c>
      <c r="L37" s="146">
        <v>114.8</v>
      </c>
      <c r="M37" s="146">
        <v>115.7</v>
      </c>
      <c r="N37" s="146">
        <v>114.8</v>
      </c>
      <c r="O37" s="146">
        <v>115</v>
      </c>
      <c r="P37" s="146">
        <v>113.1</v>
      </c>
      <c r="Q37" s="146">
        <v>108.7</v>
      </c>
      <c r="R37" s="146">
        <v>105.5</v>
      </c>
    </row>
    <row r="38" spans="1:18" x14ac:dyDescent="0.3">
      <c r="A38" s="144">
        <v>2009</v>
      </c>
      <c r="B38" s="146">
        <v>94.9</v>
      </c>
      <c r="C38" s="146">
        <v>100.4</v>
      </c>
      <c r="D38" s="146">
        <v>94.8</v>
      </c>
      <c r="E38" s="146">
        <v>91.1</v>
      </c>
      <c r="F38" s="146">
        <v>94.3</v>
      </c>
      <c r="G38" s="146">
        <v>104.7</v>
      </c>
      <c r="H38" s="146">
        <v>99.1</v>
      </c>
      <c r="I38" s="146">
        <v>97.7</v>
      </c>
      <c r="J38" s="146">
        <v>95.6</v>
      </c>
      <c r="K38" s="146">
        <v>94.8</v>
      </c>
      <c r="L38" s="146">
        <v>94</v>
      </c>
      <c r="M38" s="146">
        <v>92.5</v>
      </c>
      <c r="N38" s="146">
        <v>90.8</v>
      </c>
      <c r="O38" s="146">
        <v>90.2</v>
      </c>
      <c r="P38" s="146">
        <v>91.7</v>
      </c>
      <c r="Q38" s="146">
        <v>93.9</v>
      </c>
      <c r="R38" s="146">
        <v>96.8</v>
      </c>
    </row>
    <row r="39" spans="1:18" x14ac:dyDescent="0.3">
      <c r="A39" s="144">
        <v>2010</v>
      </c>
      <c r="B39" s="146">
        <v>106.5</v>
      </c>
      <c r="C39" s="146">
        <v>102.4</v>
      </c>
      <c r="D39" s="146">
        <v>107</v>
      </c>
      <c r="E39" s="146">
        <v>108.6</v>
      </c>
      <c r="F39" s="146">
        <v>107.6</v>
      </c>
      <c r="G39" s="146">
        <v>100.8</v>
      </c>
      <c r="H39" s="146">
        <v>102</v>
      </c>
      <c r="I39" s="146">
        <v>104.2</v>
      </c>
      <c r="J39" s="146">
        <v>106</v>
      </c>
      <c r="K39" s="146">
        <v>107.1</v>
      </c>
      <c r="L39" s="146">
        <v>108</v>
      </c>
      <c r="M39" s="146">
        <v>108.9</v>
      </c>
      <c r="N39" s="146">
        <v>109.2</v>
      </c>
      <c r="O39" s="146">
        <v>107.7</v>
      </c>
      <c r="P39" s="146">
        <v>107.5</v>
      </c>
      <c r="Q39" s="146">
        <v>108.2</v>
      </c>
      <c r="R39" s="146">
        <v>107.1</v>
      </c>
    </row>
    <row r="40" spans="1:18" x14ac:dyDescent="0.3">
      <c r="A40" s="144">
        <v>2011</v>
      </c>
      <c r="B40" s="146">
        <v>107.1</v>
      </c>
      <c r="C40" s="146">
        <v>105</v>
      </c>
      <c r="D40" s="146">
        <v>105.8</v>
      </c>
      <c r="E40" s="146">
        <v>107.9</v>
      </c>
      <c r="F40" s="146">
        <v>109</v>
      </c>
      <c r="G40" s="146">
        <v>103.9</v>
      </c>
      <c r="H40" s="146">
        <v>106</v>
      </c>
      <c r="I40" s="146">
        <v>105.2</v>
      </c>
      <c r="J40" s="146">
        <v>105.5</v>
      </c>
      <c r="K40" s="146">
        <v>105.9</v>
      </c>
      <c r="L40" s="146">
        <v>105.9</v>
      </c>
      <c r="M40" s="146">
        <v>106.1</v>
      </c>
      <c r="N40" s="146">
        <v>108.2</v>
      </c>
      <c r="O40" s="146">
        <v>109.3</v>
      </c>
      <c r="P40" s="146">
        <v>109.1</v>
      </c>
      <c r="Q40" s="146">
        <v>108.5</v>
      </c>
      <c r="R40" s="146">
        <v>109.4</v>
      </c>
    </row>
    <row r="41" spans="1:18" x14ac:dyDescent="0.3">
      <c r="A41" s="144">
        <v>2012</v>
      </c>
      <c r="B41" s="146">
        <v>106.3</v>
      </c>
      <c r="C41" s="146">
        <v>107.9</v>
      </c>
      <c r="D41" s="146">
        <v>107.4</v>
      </c>
      <c r="E41" s="146">
        <v>105.6</v>
      </c>
      <c r="F41" s="146">
        <v>104.9</v>
      </c>
      <c r="G41" s="146">
        <v>107.5</v>
      </c>
      <c r="H41" s="146">
        <v>108.3</v>
      </c>
      <c r="I41" s="146">
        <v>107.8</v>
      </c>
      <c r="J41" s="146">
        <v>107</v>
      </c>
      <c r="K41" s="146">
        <v>107.6</v>
      </c>
      <c r="L41" s="146">
        <v>107.7</v>
      </c>
      <c r="M41" s="146">
        <v>106.2</v>
      </c>
      <c r="N41" s="146">
        <v>105.3</v>
      </c>
      <c r="O41" s="146">
        <v>105.3</v>
      </c>
      <c r="P41" s="146">
        <v>104.7</v>
      </c>
      <c r="Q41" s="146">
        <v>105</v>
      </c>
      <c r="R41" s="146">
        <v>105</v>
      </c>
    </row>
    <row r="42" spans="1:18" x14ac:dyDescent="0.3">
      <c r="A42" s="144">
        <v>2013</v>
      </c>
      <c r="B42" s="146">
        <v>103.9</v>
      </c>
      <c r="C42" s="146">
        <v>104</v>
      </c>
      <c r="D42" s="146">
        <v>103.8</v>
      </c>
      <c r="E42" s="146">
        <v>104</v>
      </c>
      <c r="F42" s="146">
        <v>103.6</v>
      </c>
      <c r="G42" s="146">
        <v>104.5</v>
      </c>
      <c r="H42" s="146">
        <v>103.1</v>
      </c>
      <c r="I42" s="146">
        <v>104.5</v>
      </c>
      <c r="J42" s="146">
        <v>104.3</v>
      </c>
      <c r="K42" s="146">
        <v>103.4</v>
      </c>
      <c r="L42" s="146">
        <v>103.8</v>
      </c>
      <c r="M42" s="146">
        <v>104.5</v>
      </c>
      <c r="N42" s="146">
        <v>104.2</v>
      </c>
      <c r="O42" s="146">
        <v>103.2</v>
      </c>
      <c r="P42" s="146">
        <v>103.3</v>
      </c>
      <c r="Q42" s="146">
        <v>104.1</v>
      </c>
      <c r="R42" s="146">
        <v>103.5</v>
      </c>
    </row>
    <row r="43" spans="1:18" x14ac:dyDescent="0.3">
      <c r="A43" s="144" t="s">
        <v>215</v>
      </c>
      <c r="B43" s="146">
        <v>102.7</v>
      </c>
      <c r="C43" s="146">
        <v>103.9</v>
      </c>
      <c r="D43" s="146">
        <v>102.1</v>
      </c>
      <c r="E43" s="146">
        <v>101.6</v>
      </c>
      <c r="F43" s="146">
        <v>103.1</v>
      </c>
      <c r="G43" s="146">
        <v>102.8</v>
      </c>
      <c r="H43" s="146">
        <v>104.3</v>
      </c>
      <c r="I43" s="146">
        <v>104.5</v>
      </c>
      <c r="J43" s="146">
        <v>103</v>
      </c>
      <c r="K43" s="146">
        <v>102.4</v>
      </c>
      <c r="L43" s="146">
        <v>101.1</v>
      </c>
      <c r="M43" s="146">
        <v>101.6</v>
      </c>
      <c r="N43" s="146">
        <v>101.6</v>
      </c>
      <c r="O43" s="146">
        <v>101.8</v>
      </c>
      <c r="P43" s="146">
        <v>101.7</v>
      </c>
      <c r="Q43" s="146">
        <v>101.9</v>
      </c>
      <c r="R43" s="146">
        <v>105.1</v>
      </c>
    </row>
    <row r="44" spans="1:18" x14ac:dyDescent="0.3">
      <c r="A44" s="144">
        <v>2015</v>
      </c>
      <c r="B44" s="146">
        <v>90</v>
      </c>
      <c r="C44" s="146">
        <v>93</v>
      </c>
      <c r="D44" s="146">
        <v>90.3</v>
      </c>
      <c r="E44" s="146">
        <v>90.1</v>
      </c>
      <c r="F44" s="146">
        <v>87.3</v>
      </c>
      <c r="G44" s="146">
        <v>95.6</v>
      </c>
      <c r="H44" s="146">
        <v>92.5</v>
      </c>
      <c r="I44" s="146">
        <v>91</v>
      </c>
      <c r="J44" s="146">
        <v>90.1</v>
      </c>
      <c r="K44" s="146">
        <v>90.5</v>
      </c>
      <c r="L44" s="146">
        <v>90.3</v>
      </c>
      <c r="M44" s="146">
        <v>90.4</v>
      </c>
      <c r="N44" s="146">
        <v>90.5</v>
      </c>
      <c r="O44" s="146">
        <v>89.3</v>
      </c>
      <c r="P44" s="146">
        <v>88.7</v>
      </c>
      <c r="Q44" s="146">
        <v>87.8</v>
      </c>
      <c r="R44" s="146">
        <v>85.9</v>
      </c>
    </row>
    <row r="45" spans="1:18" x14ac:dyDescent="0.3">
      <c r="A45" s="144">
        <v>2016</v>
      </c>
      <c r="B45" s="146">
        <v>95.2</v>
      </c>
      <c r="C45" s="146">
        <v>95</v>
      </c>
      <c r="D45" s="146">
        <v>95.1</v>
      </c>
      <c r="E45" s="146">
        <v>95.6</v>
      </c>
      <c r="F45" s="146">
        <v>94.9</v>
      </c>
      <c r="G45" s="146">
        <v>93.8</v>
      </c>
      <c r="H45" s="146">
        <v>96.3</v>
      </c>
      <c r="I45" s="146">
        <v>94.9</v>
      </c>
      <c r="J45" s="146">
        <v>95.7</v>
      </c>
      <c r="K45" s="146">
        <v>94.7</v>
      </c>
      <c r="L45" s="146">
        <v>95</v>
      </c>
      <c r="M45" s="146">
        <v>94</v>
      </c>
      <c r="N45" s="146">
        <v>96.5</v>
      </c>
      <c r="O45" s="146">
        <v>96.4</v>
      </c>
      <c r="P45" s="146">
        <v>95.3</v>
      </c>
      <c r="Q45" s="146">
        <v>95.3</v>
      </c>
      <c r="R45" s="146">
        <v>94.4</v>
      </c>
    </row>
    <row r="46" spans="1:18" x14ac:dyDescent="0.3">
      <c r="A46" s="144">
        <v>2017</v>
      </c>
      <c r="B46" s="146">
        <v>101.3</v>
      </c>
      <c r="C46" s="146">
        <v>98.4</v>
      </c>
      <c r="D46" s="146">
        <v>100.9</v>
      </c>
      <c r="E46" s="146">
        <v>102</v>
      </c>
      <c r="F46" s="146">
        <v>103.2</v>
      </c>
      <c r="G46" s="146">
        <v>98</v>
      </c>
      <c r="H46" s="146">
        <v>97.2</v>
      </c>
      <c r="I46" s="146">
        <v>100</v>
      </c>
      <c r="J46" s="146">
        <v>100.3</v>
      </c>
      <c r="K46" s="146">
        <v>101.1</v>
      </c>
      <c r="L46" s="146">
        <v>101.4</v>
      </c>
      <c r="M46" s="146">
        <v>102.6</v>
      </c>
      <c r="N46" s="146">
        <v>100.4</v>
      </c>
      <c r="O46" s="146">
        <v>103.1</v>
      </c>
      <c r="P46" s="146">
        <v>103.4</v>
      </c>
      <c r="Q46" s="146">
        <v>103.1</v>
      </c>
      <c r="R46" s="146">
        <v>103.3</v>
      </c>
    </row>
    <row r="47" spans="1:18" x14ac:dyDescent="0.3">
      <c r="A47" s="144">
        <v>2018</v>
      </c>
      <c r="B47" s="146">
        <v>102.8</v>
      </c>
      <c r="C47" s="146">
        <v>102.7</v>
      </c>
      <c r="D47" s="146">
        <v>103.1</v>
      </c>
      <c r="E47" s="146">
        <v>102.7</v>
      </c>
      <c r="F47" s="146">
        <v>102.8</v>
      </c>
      <c r="G47" s="146">
        <v>103</v>
      </c>
      <c r="H47" s="146">
        <v>102.1</v>
      </c>
      <c r="I47" s="146">
        <v>103</v>
      </c>
      <c r="J47" s="146">
        <v>103.2</v>
      </c>
      <c r="K47" s="146">
        <v>102.9</v>
      </c>
      <c r="L47" s="146">
        <v>103.4</v>
      </c>
      <c r="M47" s="146">
        <v>102.8</v>
      </c>
      <c r="N47" s="146">
        <v>103</v>
      </c>
      <c r="O47" s="146">
        <v>102.3</v>
      </c>
      <c r="P47" s="146">
        <v>102.2</v>
      </c>
      <c r="Q47" s="146">
        <v>103.3</v>
      </c>
      <c r="R47" s="146">
        <v>102.7</v>
      </c>
    </row>
    <row r="48" spans="1:18" x14ac:dyDescent="0.3">
      <c r="A48" s="144">
        <v>2019</v>
      </c>
      <c r="B48" s="146">
        <v>101.9</v>
      </c>
      <c r="C48" s="146">
        <v>102.3</v>
      </c>
      <c r="D48" s="148">
        <v>101.9</v>
      </c>
      <c r="E48" s="148">
        <v>101.2</v>
      </c>
      <c r="F48" s="148">
        <v>102.1</v>
      </c>
      <c r="G48" s="148">
        <v>102.2</v>
      </c>
      <c r="H48" s="148">
        <v>102.3</v>
      </c>
      <c r="I48" s="148">
        <v>102.4</v>
      </c>
      <c r="J48" s="148">
        <v>102</v>
      </c>
      <c r="K48" s="148">
        <v>101.9</v>
      </c>
      <c r="L48" s="148">
        <v>101.8</v>
      </c>
      <c r="M48" s="148">
        <v>101.5</v>
      </c>
      <c r="N48" s="148">
        <v>101.1</v>
      </c>
      <c r="O48" s="148">
        <v>100.9</v>
      </c>
      <c r="P48" s="148">
        <v>101.9</v>
      </c>
      <c r="Q48" s="148">
        <v>102.6</v>
      </c>
      <c r="R48" s="148">
        <v>101.8</v>
      </c>
    </row>
    <row r="49" spans="1:18" x14ac:dyDescent="0.3">
      <c r="A49" s="144">
        <v>2020</v>
      </c>
      <c r="B49" s="145"/>
      <c r="C49" s="146">
        <v>104.4</v>
      </c>
      <c r="D49" s="146">
        <v>84</v>
      </c>
      <c r="E49" s="146">
        <v>97.5</v>
      </c>
      <c r="F49" s="146"/>
      <c r="G49" s="146">
        <v>102.7</v>
      </c>
      <c r="H49" s="146">
        <v>104.7</v>
      </c>
      <c r="I49" s="146">
        <v>105.7</v>
      </c>
      <c r="J49" s="146">
        <v>77.400000000000006</v>
      </c>
      <c r="K49" s="146">
        <v>81.400000000000006</v>
      </c>
      <c r="L49" s="146">
        <v>92.9</v>
      </c>
      <c r="M49" s="146">
        <v>98.1</v>
      </c>
      <c r="N49" s="146">
        <v>97.3</v>
      </c>
      <c r="O49" s="146">
        <v>97</v>
      </c>
      <c r="P49" s="147"/>
      <c r="Q49" s="147"/>
      <c r="R49" s="14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85FDD-D75E-4229-8BC0-FFB65907C868}">
  <dimension ref="A1:CL495"/>
  <sheetViews>
    <sheetView zoomScale="72" zoomScaleNormal="72" workbookViewId="0">
      <selection activeCell="I1" sqref="I1:AS1"/>
    </sheetView>
  </sheetViews>
  <sheetFormatPr defaultRowHeight="14.4" x14ac:dyDescent="0.3"/>
  <sheetData>
    <row r="1" spans="9:51" ht="15.6" x14ac:dyDescent="0.3">
      <c r="I1" s="253" t="s">
        <v>251</v>
      </c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  <c r="AE1" s="253"/>
      <c r="AF1" s="253"/>
      <c r="AG1" s="253"/>
      <c r="AH1" s="253"/>
      <c r="AI1" s="253"/>
      <c r="AJ1" s="253"/>
      <c r="AK1" s="253"/>
      <c r="AL1" s="253"/>
      <c r="AM1" s="253"/>
      <c r="AN1" s="253"/>
      <c r="AO1" s="253"/>
      <c r="AP1" s="253"/>
      <c r="AQ1" s="253"/>
      <c r="AR1" s="253"/>
      <c r="AS1" s="253"/>
      <c r="AT1" s="167"/>
      <c r="AU1" s="167"/>
      <c r="AV1" s="167"/>
      <c r="AW1" s="167"/>
    </row>
    <row r="2" spans="9:51" ht="15.6" x14ac:dyDescent="0.3">
      <c r="I2" s="260" t="s">
        <v>252</v>
      </c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  <c r="V2" s="260"/>
      <c r="W2" s="260"/>
      <c r="X2" s="260"/>
      <c r="Y2" s="260"/>
      <c r="Z2" s="260"/>
      <c r="AA2" s="260"/>
      <c r="AB2" s="260"/>
      <c r="AC2" s="260"/>
      <c r="AD2" s="260"/>
      <c r="AE2" s="260"/>
      <c r="AF2" s="260"/>
      <c r="AG2" s="260"/>
      <c r="AH2" s="260"/>
      <c r="AI2" s="260"/>
      <c r="AJ2" s="260"/>
      <c r="AK2" s="260"/>
      <c r="AL2" s="260"/>
      <c r="AM2" s="260"/>
      <c r="AN2" s="260"/>
      <c r="AO2" s="260"/>
      <c r="AP2" s="260"/>
      <c r="AQ2" s="260"/>
      <c r="AR2" s="260"/>
      <c r="AS2" s="260"/>
      <c r="AT2" s="167"/>
      <c r="AU2" s="167"/>
      <c r="AV2" s="167"/>
      <c r="AW2" s="167"/>
    </row>
    <row r="3" spans="9:51" ht="16.2" thickBot="1" x14ac:dyDescent="0.35">
      <c r="I3" s="254" t="s">
        <v>253</v>
      </c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254"/>
      <c r="AG3" s="254"/>
      <c r="AH3" s="254"/>
      <c r="AI3" s="254"/>
      <c r="AJ3" s="254"/>
      <c r="AK3" s="254"/>
      <c r="AL3" s="254"/>
      <c r="AM3" s="254"/>
      <c r="AN3" s="254"/>
      <c r="AO3" s="254"/>
      <c r="AP3" s="254"/>
      <c r="AQ3" s="254"/>
      <c r="AR3" s="255"/>
      <c r="AS3" s="255"/>
      <c r="AT3" s="167"/>
      <c r="AU3" s="167"/>
      <c r="AV3" s="167"/>
      <c r="AW3" s="167"/>
    </row>
    <row r="4" spans="9:51" ht="16.2" thickTop="1" x14ac:dyDescent="0.3">
      <c r="I4" s="258"/>
      <c r="J4" s="256" t="s">
        <v>254</v>
      </c>
      <c r="K4" s="256"/>
      <c r="L4" s="256" t="s">
        <v>255</v>
      </c>
      <c r="M4" s="256"/>
      <c r="N4" s="256" t="s">
        <v>256</v>
      </c>
      <c r="O4" s="256"/>
      <c r="P4" s="256" t="s">
        <v>257</v>
      </c>
      <c r="Q4" s="256"/>
      <c r="R4" s="256" t="s">
        <v>179</v>
      </c>
      <c r="S4" s="256"/>
      <c r="T4" s="256" t="s">
        <v>180</v>
      </c>
      <c r="U4" s="256"/>
      <c r="V4" s="256" t="s">
        <v>181</v>
      </c>
      <c r="W4" s="256"/>
      <c r="X4" s="256" t="s">
        <v>182</v>
      </c>
      <c r="Y4" s="256"/>
      <c r="Z4" s="256" t="s">
        <v>183</v>
      </c>
      <c r="AA4" s="256"/>
      <c r="AB4" s="256" t="s">
        <v>184</v>
      </c>
      <c r="AC4" s="256"/>
      <c r="AD4" s="256" t="s">
        <v>185</v>
      </c>
      <c r="AE4" s="256"/>
      <c r="AF4" s="256" t="s">
        <v>186</v>
      </c>
      <c r="AG4" s="256"/>
      <c r="AH4" s="256" t="s">
        <v>192</v>
      </c>
      <c r="AI4" s="256"/>
      <c r="AJ4" s="256" t="s">
        <v>193</v>
      </c>
      <c r="AK4" s="256"/>
      <c r="AL4" s="256" t="s">
        <v>194</v>
      </c>
      <c r="AM4" s="256"/>
      <c r="AN4" s="256" t="s">
        <v>195</v>
      </c>
      <c r="AO4" s="256"/>
      <c r="AP4" s="257" t="s">
        <v>198</v>
      </c>
      <c r="AQ4" s="256"/>
      <c r="AR4" s="252" t="s">
        <v>199</v>
      </c>
      <c r="AS4" s="252"/>
      <c r="AT4" s="252" t="s">
        <v>200</v>
      </c>
      <c r="AU4" s="252"/>
      <c r="AV4" s="252" t="s">
        <v>201</v>
      </c>
      <c r="AW4" s="252"/>
    </row>
    <row r="5" spans="9:51" ht="124.8" x14ac:dyDescent="0.3">
      <c r="I5" s="259"/>
      <c r="J5" s="168" t="s">
        <v>258</v>
      </c>
      <c r="K5" s="168" t="s">
        <v>259</v>
      </c>
      <c r="L5" s="168" t="s">
        <v>258</v>
      </c>
      <c r="M5" s="168" t="s">
        <v>259</v>
      </c>
      <c r="N5" s="168" t="s">
        <v>258</v>
      </c>
      <c r="O5" s="168" t="s">
        <v>259</v>
      </c>
      <c r="P5" s="168" t="s">
        <v>258</v>
      </c>
      <c r="Q5" s="168" t="s">
        <v>259</v>
      </c>
      <c r="R5" s="168" t="s">
        <v>258</v>
      </c>
      <c r="S5" s="168" t="s">
        <v>259</v>
      </c>
      <c r="T5" s="168" t="s">
        <v>258</v>
      </c>
      <c r="U5" s="168" t="s">
        <v>259</v>
      </c>
      <c r="V5" s="168" t="s">
        <v>258</v>
      </c>
      <c r="W5" s="168" t="s">
        <v>259</v>
      </c>
      <c r="X5" s="168" t="s">
        <v>258</v>
      </c>
      <c r="Y5" s="168" t="s">
        <v>259</v>
      </c>
      <c r="Z5" s="168" t="s">
        <v>258</v>
      </c>
      <c r="AA5" s="168" t="s">
        <v>259</v>
      </c>
      <c r="AB5" s="168" t="s">
        <v>258</v>
      </c>
      <c r="AC5" s="168" t="s">
        <v>259</v>
      </c>
      <c r="AD5" s="168" t="s">
        <v>258</v>
      </c>
      <c r="AE5" s="168" t="s">
        <v>259</v>
      </c>
      <c r="AF5" s="168" t="s">
        <v>258</v>
      </c>
      <c r="AG5" s="168" t="s">
        <v>259</v>
      </c>
      <c r="AH5" s="168" t="s">
        <v>258</v>
      </c>
      <c r="AI5" s="168" t="s">
        <v>259</v>
      </c>
      <c r="AJ5" s="168" t="s">
        <v>258</v>
      </c>
      <c r="AK5" s="168" t="s">
        <v>259</v>
      </c>
      <c r="AL5" s="168" t="s">
        <v>258</v>
      </c>
      <c r="AM5" s="168" t="s">
        <v>259</v>
      </c>
      <c r="AN5" s="188" t="s">
        <v>258</v>
      </c>
      <c r="AO5" s="188" t="s">
        <v>259</v>
      </c>
      <c r="AP5" s="188" t="s">
        <v>258</v>
      </c>
      <c r="AQ5" s="168" t="s">
        <v>259</v>
      </c>
      <c r="AR5" s="168" t="s">
        <v>258</v>
      </c>
      <c r="AS5" s="168" t="s">
        <v>259</v>
      </c>
      <c r="AT5" s="168" t="s">
        <v>258</v>
      </c>
      <c r="AU5" s="168" t="s">
        <v>259</v>
      </c>
      <c r="AV5" s="168" t="s">
        <v>258</v>
      </c>
      <c r="AW5" s="168" t="s">
        <v>259</v>
      </c>
    </row>
    <row r="6" spans="9:51" ht="16.2" x14ac:dyDescent="0.35">
      <c r="I6" s="187" t="s">
        <v>260</v>
      </c>
      <c r="J6" s="168">
        <v>1</v>
      </c>
      <c r="K6" s="168">
        <v>2</v>
      </c>
      <c r="L6" s="168">
        <v>3</v>
      </c>
      <c r="M6" s="168">
        <v>4</v>
      </c>
      <c r="N6" s="168">
        <v>5</v>
      </c>
      <c r="O6" s="168">
        <v>6</v>
      </c>
      <c r="P6" s="168">
        <v>7</v>
      </c>
      <c r="Q6" s="168">
        <v>8</v>
      </c>
      <c r="R6" s="168">
        <v>9</v>
      </c>
      <c r="S6" s="168">
        <v>10</v>
      </c>
      <c r="T6" s="168">
        <v>11</v>
      </c>
      <c r="U6" s="168">
        <v>12</v>
      </c>
      <c r="V6" s="168">
        <v>13</v>
      </c>
      <c r="W6" s="168">
        <v>14</v>
      </c>
      <c r="X6" s="168">
        <v>15</v>
      </c>
      <c r="Y6" s="168">
        <v>16</v>
      </c>
      <c r="Z6" s="168">
        <v>17</v>
      </c>
      <c r="AA6" s="168">
        <v>18</v>
      </c>
      <c r="AB6" s="168">
        <v>19</v>
      </c>
      <c r="AC6" s="168">
        <v>20</v>
      </c>
      <c r="AD6" s="168">
        <v>21</v>
      </c>
      <c r="AE6" s="168">
        <v>22</v>
      </c>
      <c r="AF6" s="168">
        <v>23</v>
      </c>
      <c r="AG6" s="168">
        <v>24</v>
      </c>
      <c r="AH6" s="168">
        <v>25</v>
      </c>
      <c r="AI6" s="168">
        <v>26</v>
      </c>
      <c r="AJ6" s="168">
        <v>27</v>
      </c>
      <c r="AK6" s="168">
        <v>28</v>
      </c>
      <c r="AL6" s="168">
        <v>29</v>
      </c>
      <c r="AM6" s="168">
        <v>30</v>
      </c>
      <c r="AN6" s="188">
        <v>31</v>
      </c>
      <c r="AO6" s="188">
        <v>32</v>
      </c>
      <c r="AP6" s="188">
        <v>33</v>
      </c>
      <c r="AQ6" s="188">
        <v>34</v>
      </c>
      <c r="AR6" s="208">
        <v>35</v>
      </c>
      <c r="AS6" s="208">
        <v>36</v>
      </c>
      <c r="AT6" s="208">
        <v>37</v>
      </c>
      <c r="AU6" s="208">
        <v>38</v>
      </c>
      <c r="AV6" s="208">
        <v>39</v>
      </c>
      <c r="AW6" s="208">
        <v>40</v>
      </c>
    </row>
    <row r="7" spans="9:51" ht="15.6" x14ac:dyDescent="0.3">
      <c r="I7" s="181" t="s">
        <v>166</v>
      </c>
      <c r="J7" s="169">
        <v>288.07622529999998</v>
      </c>
      <c r="K7" s="170">
        <v>212.95679579999992</v>
      </c>
      <c r="L7" s="169">
        <v>397.63505589999994</v>
      </c>
      <c r="M7" s="170">
        <v>312.69208760000004</v>
      </c>
      <c r="N7" s="169">
        <v>485.33423229999994</v>
      </c>
      <c r="O7" s="170">
        <v>395.38255700000013</v>
      </c>
      <c r="P7" s="169">
        <v>678.78702130000011</v>
      </c>
      <c r="Q7" s="170">
        <v>564.65259569999989</v>
      </c>
      <c r="R7" s="169">
        <v>825.84614580000016</v>
      </c>
      <c r="S7" s="170">
        <v>675.72118950000015</v>
      </c>
      <c r="T7" s="169">
        <v>1025.8642773999998</v>
      </c>
      <c r="U7" s="170">
        <v>801.93230399999982</v>
      </c>
      <c r="V7" s="169">
        <v>1427.3363251999999</v>
      </c>
      <c r="W7" s="170">
        <v>1085.5173502000002</v>
      </c>
      <c r="X7" s="169">
        <v>1633.9430433000007</v>
      </c>
      <c r="Y7" s="170">
        <v>1398.9029491000003</v>
      </c>
      <c r="Z7" s="169">
        <v>2234.5926834000002</v>
      </c>
      <c r="AA7" s="171">
        <v>1891.9734330000006</v>
      </c>
      <c r="AB7" s="169">
        <v>2105.8248186999999</v>
      </c>
      <c r="AC7" s="171">
        <v>1820.1317954000003</v>
      </c>
      <c r="AD7" s="169">
        <v>2160.8000000000002</v>
      </c>
      <c r="AE7" s="171">
        <v>1829.5</v>
      </c>
      <c r="AF7" s="169">
        <v>2562</v>
      </c>
      <c r="AG7" s="171">
        <v>2101.6</v>
      </c>
      <c r="AH7" s="189">
        <v>3004.3</v>
      </c>
      <c r="AI7" s="189">
        <v>2419.6999999999998</v>
      </c>
      <c r="AJ7" s="189">
        <v>3179.2</v>
      </c>
      <c r="AK7" s="189">
        <v>2554.1</v>
      </c>
      <c r="AL7" s="189">
        <v>3530.7</v>
      </c>
      <c r="AM7" s="189">
        <v>2951.3</v>
      </c>
      <c r="AN7" s="189">
        <v>3897.3</v>
      </c>
      <c r="AO7" s="189">
        <v>3284.6</v>
      </c>
      <c r="AP7" s="190">
        <v>4096.6000000000004</v>
      </c>
      <c r="AQ7" s="199">
        <v>3449.1</v>
      </c>
      <c r="AR7" s="204">
        <v>4865.6000000000004</v>
      </c>
      <c r="AS7" s="204">
        <v>4056.2</v>
      </c>
      <c r="AT7" s="204">
        <v>5187.3999999999996</v>
      </c>
      <c r="AU7" s="204">
        <v>4202.6000000000004</v>
      </c>
      <c r="AV7" s="204">
        <v>5635.4</v>
      </c>
      <c r="AW7" s="204">
        <v>4514</v>
      </c>
      <c r="AY7" s="169"/>
    </row>
    <row r="8" spans="9:51" ht="15.6" x14ac:dyDescent="0.3">
      <c r="I8" s="182" t="s">
        <v>167</v>
      </c>
      <c r="J8" s="172">
        <v>290.39803090000009</v>
      </c>
      <c r="K8" s="173">
        <v>209.79526249999995</v>
      </c>
      <c r="L8" s="172">
        <v>405.99628639999992</v>
      </c>
      <c r="M8" s="173">
        <v>320.85565739999993</v>
      </c>
      <c r="N8" s="172">
        <v>487.03440539999997</v>
      </c>
      <c r="O8" s="173">
        <v>400.28812240000008</v>
      </c>
      <c r="P8" s="172">
        <v>672.92812999999978</v>
      </c>
      <c r="Q8" s="173">
        <v>561.45835260000001</v>
      </c>
      <c r="R8" s="172">
        <v>820.01399380000009</v>
      </c>
      <c r="S8" s="173">
        <v>678.55626960000006</v>
      </c>
      <c r="T8" s="172">
        <v>1053.5806926</v>
      </c>
      <c r="U8" s="173">
        <v>813.03902930000004</v>
      </c>
      <c r="V8" s="172">
        <v>1488.5006265999996</v>
      </c>
      <c r="W8" s="173">
        <v>1122.9668157000001</v>
      </c>
      <c r="X8" s="172">
        <v>1637.6437467999999</v>
      </c>
      <c r="Y8" s="173">
        <v>1382.1438622999999</v>
      </c>
      <c r="Z8" s="172">
        <v>2279.5714218000003</v>
      </c>
      <c r="AA8" s="174">
        <v>1908.4611290000005</v>
      </c>
      <c r="AB8" s="172">
        <v>2223.0411916999997</v>
      </c>
      <c r="AC8" s="174">
        <v>1903.0059714000001</v>
      </c>
      <c r="AD8" s="172">
        <v>2420.6999999999998</v>
      </c>
      <c r="AE8" s="174">
        <v>2032.5</v>
      </c>
      <c r="AF8" s="172">
        <v>2740.6</v>
      </c>
      <c r="AG8" s="174">
        <v>2222.6</v>
      </c>
      <c r="AH8" s="190">
        <v>3275.2</v>
      </c>
      <c r="AI8" s="190">
        <v>2624.7</v>
      </c>
      <c r="AJ8" s="190">
        <v>3359.8</v>
      </c>
      <c r="AK8" s="190">
        <v>2676.7</v>
      </c>
      <c r="AL8" s="190">
        <v>3799.3</v>
      </c>
      <c r="AM8" s="190">
        <v>3125</v>
      </c>
      <c r="AN8" s="190">
        <v>4136.3999999999996</v>
      </c>
      <c r="AO8" s="190">
        <v>3460.1</v>
      </c>
      <c r="AP8" s="190">
        <v>4643.5</v>
      </c>
      <c r="AQ8" s="199">
        <v>3863.1</v>
      </c>
      <c r="AR8" s="204">
        <v>5141.2</v>
      </c>
      <c r="AS8" s="204">
        <v>4241.5</v>
      </c>
      <c r="AT8" s="204">
        <v>5463.4</v>
      </c>
      <c r="AU8" s="204">
        <v>4422.3999999999996</v>
      </c>
      <c r="AV8" s="204">
        <v>6124.7</v>
      </c>
      <c r="AW8" s="204">
        <v>4880.1000000000004</v>
      </c>
      <c r="AY8" s="172"/>
    </row>
    <row r="9" spans="9:51" ht="15.6" x14ac:dyDescent="0.3">
      <c r="I9" s="183" t="s">
        <v>261</v>
      </c>
      <c r="J9" s="175">
        <v>578.47425620000001</v>
      </c>
      <c r="K9" s="176">
        <v>422.75205829999982</v>
      </c>
      <c r="L9" s="175">
        <v>803.6313422999998</v>
      </c>
      <c r="M9" s="176">
        <v>633.54774499999996</v>
      </c>
      <c r="N9" s="175">
        <v>972.36863769999991</v>
      </c>
      <c r="O9" s="176">
        <v>795.67067940000027</v>
      </c>
      <c r="P9" s="175">
        <v>1351.7151512999997</v>
      </c>
      <c r="Q9" s="176">
        <v>1126.1109483</v>
      </c>
      <c r="R9" s="175">
        <v>1645.8601396000004</v>
      </c>
      <c r="S9" s="176">
        <v>1354.2774591000002</v>
      </c>
      <c r="T9" s="175">
        <v>2079.44497</v>
      </c>
      <c r="U9" s="176">
        <v>1614.9713332999997</v>
      </c>
      <c r="V9" s="175">
        <v>2915.836951799999</v>
      </c>
      <c r="W9" s="176">
        <v>2208.4841659000008</v>
      </c>
      <c r="X9" s="175">
        <v>3271.5867901000006</v>
      </c>
      <c r="Y9" s="176">
        <v>2781.0468114000005</v>
      </c>
      <c r="Z9" s="175">
        <v>4514.1641052000004</v>
      </c>
      <c r="AA9" s="177">
        <v>3800.4345620000008</v>
      </c>
      <c r="AB9" s="175">
        <v>4328.8660104000001</v>
      </c>
      <c r="AC9" s="177">
        <v>3723.1377668</v>
      </c>
      <c r="AD9" s="175">
        <v>4581.5</v>
      </c>
      <c r="AE9" s="177">
        <v>3862</v>
      </c>
      <c r="AF9" s="175">
        <v>5302.6</v>
      </c>
      <c r="AG9" s="177">
        <v>4324.2</v>
      </c>
      <c r="AH9" s="191">
        <v>6279.5</v>
      </c>
      <c r="AI9" s="191">
        <v>5044.3999999999996</v>
      </c>
      <c r="AJ9" s="191">
        <v>6539</v>
      </c>
      <c r="AK9" s="191">
        <v>5230.8</v>
      </c>
      <c r="AL9" s="191">
        <v>7330</v>
      </c>
      <c r="AM9" s="191">
        <v>6076.3</v>
      </c>
      <c r="AN9" s="191">
        <v>8033.7</v>
      </c>
      <c r="AO9" s="191">
        <v>6744.7</v>
      </c>
      <c r="AP9" s="191">
        <v>8740.1</v>
      </c>
      <c r="AQ9" s="200">
        <v>7312.2</v>
      </c>
      <c r="AR9" s="205">
        <v>10006.799999999999</v>
      </c>
      <c r="AS9" s="205">
        <v>8297.7000000000007</v>
      </c>
      <c r="AT9" s="205">
        <v>10650.8</v>
      </c>
      <c r="AU9" s="205">
        <v>8625</v>
      </c>
      <c r="AV9" s="205">
        <v>11760.11</v>
      </c>
      <c r="AW9" s="205">
        <v>9394.1</v>
      </c>
      <c r="AY9" s="172"/>
    </row>
    <row r="10" spans="9:51" ht="15.6" x14ac:dyDescent="0.3">
      <c r="I10" s="182" t="s">
        <v>168</v>
      </c>
      <c r="J10" s="172">
        <v>332.22236190000018</v>
      </c>
      <c r="K10" s="173">
        <v>245.58044969999995</v>
      </c>
      <c r="L10" s="172">
        <v>422.57123300000006</v>
      </c>
      <c r="M10" s="173">
        <v>323.70464940000005</v>
      </c>
      <c r="N10" s="172">
        <v>524.89508569999998</v>
      </c>
      <c r="O10" s="173">
        <v>422.2998758999999</v>
      </c>
      <c r="P10" s="172">
        <v>728.23488949999978</v>
      </c>
      <c r="Q10" s="173">
        <v>599.7625086999999</v>
      </c>
      <c r="R10" s="172">
        <v>909.40013380000028</v>
      </c>
      <c r="S10" s="173">
        <v>745.47725390000005</v>
      </c>
      <c r="T10" s="172">
        <v>1190.0439564000001</v>
      </c>
      <c r="U10" s="173">
        <v>888.65354860000014</v>
      </c>
      <c r="V10" s="172">
        <v>1643.5477016</v>
      </c>
      <c r="W10" s="173">
        <v>1218.8723338000002</v>
      </c>
      <c r="X10" s="172">
        <v>1837.2278345000004</v>
      </c>
      <c r="Y10" s="173">
        <v>1512.4580603999998</v>
      </c>
      <c r="Z10" s="172">
        <v>2512.6501283000002</v>
      </c>
      <c r="AA10" s="174">
        <v>2071.0524752000001</v>
      </c>
      <c r="AB10" s="172">
        <v>2427.6126099000003</v>
      </c>
      <c r="AC10" s="174">
        <v>2048.4800457999995</v>
      </c>
      <c r="AD10" s="172">
        <v>2727.2</v>
      </c>
      <c r="AE10" s="174">
        <v>2249.6999999999998</v>
      </c>
      <c r="AF10" s="172">
        <v>3158</v>
      </c>
      <c r="AG10" s="174">
        <v>2507.9</v>
      </c>
      <c r="AH10" s="190">
        <v>3585</v>
      </c>
      <c r="AI10" s="190">
        <v>2815.3</v>
      </c>
      <c r="AJ10" s="190">
        <v>3770.7</v>
      </c>
      <c r="AK10" s="190">
        <v>2983.1</v>
      </c>
      <c r="AL10" s="190">
        <v>4211.6000000000004</v>
      </c>
      <c r="AM10" s="190">
        <v>3406.3</v>
      </c>
      <c r="AN10" s="190">
        <v>4731.5</v>
      </c>
      <c r="AO10" s="190">
        <v>3920.8</v>
      </c>
      <c r="AP10" s="190">
        <v>5196.3999999999996</v>
      </c>
      <c r="AQ10" s="199">
        <v>4295.1000000000004</v>
      </c>
      <c r="AR10" s="204">
        <v>5896.2</v>
      </c>
      <c r="AS10" s="204">
        <v>4833.3999999999996</v>
      </c>
      <c r="AT10" s="204">
        <v>6385.1</v>
      </c>
      <c r="AU10" s="204">
        <v>5155.7</v>
      </c>
      <c r="AV10" s="204">
        <v>7045.8</v>
      </c>
      <c r="AW10" s="204">
        <v>5586.2</v>
      </c>
      <c r="AY10" s="172"/>
    </row>
    <row r="11" spans="9:51" ht="15.6" x14ac:dyDescent="0.3">
      <c r="I11" s="184" t="s">
        <v>188</v>
      </c>
      <c r="J11" s="178">
        <v>910.69661810000014</v>
      </c>
      <c r="K11" s="178">
        <v>668.33250799999973</v>
      </c>
      <c r="L11" s="178">
        <v>1226.2025753</v>
      </c>
      <c r="M11" s="178">
        <v>957.25239440000007</v>
      </c>
      <c r="N11" s="178">
        <v>1497.2637233999999</v>
      </c>
      <c r="O11" s="178">
        <v>1217.9705553000001</v>
      </c>
      <c r="P11" s="178">
        <v>2079.9500407999994</v>
      </c>
      <c r="Q11" s="178">
        <v>1725.8734569999999</v>
      </c>
      <c r="R11" s="178">
        <v>2555.2602734000006</v>
      </c>
      <c r="S11" s="178">
        <v>2099.7547130000003</v>
      </c>
      <c r="T11" s="178">
        <v>3269.4889264000003</v>
      </c>
      <c r="U11" s="178">
        <v>2503.6248818999998</v>
      </c>
      <c r="V11" s="178">
        <v>4559.3846533999995</v>
      </c>
      <c r="W11" s="178">
        <v>3427.3564997000008</v>
      </c>
      <c r="X11" s="178">
        <v>5108.8146246000006</v>
      </c>
      <c r="Y11" s="178">
        <v>4293.5048717999998</v>
      </c>
      <c r="Z11" s="178">
        <v>7026.8142335000011</v>
      </c>
      <c r="AA11" s="179">
        <v>5871.4870372000005</v>
      </c>
      <c r="AB11" s="178">
        <v>6756.4786202999994</v>
      </c>
      <c r="AC11" s="179">
        <v>5771.6178125999995</v>
      </c>
      <c r="AD11" s="178">
        <v>7308.7</v>
      </c>
      <c r="AE11" s="179">
        <v>6111.7</v>
      </c>
      <c r="AF11" s="178">
        <v>8460.6</v>
      </c>
      <c r="AG11" s="179">
        <v>6832.1</v>
      </c>
      <c r="AH11" s="192">
        <v>9864.5</v>
      </c>
      <c r="AI11" s="192">
        <v>7859.7</v>
      </c>
      <c r="AJ11" s="192">
        <v>10309.700000000001</v>
      </c>
      <c r="AK11" s="192">
        <v>8213.9</v>
      </c>
      <c r="AL11" s="192">
        <v>11541.6</v>
      </c>
      <c r="AM11" s="192">
        <v>9482.6</v>
      </c>
      <c r="AN11" s="192">
        <v>12765.2</v>
      </c>
      <c r="AO11" s="192">
        <v>10665.5</v>
      </c>
      <c r="AP11" s="192">
        <v>13936.5</v>
      </c>
      <c r="AQ11" s="201">
        <v>11607.3</v>
      </c>
      <c r="AR11" s="206">
        <v>15903</v>
      </c>
      <c r="AS11" s="206">
        <v>13131.1</v>
      </c>
      <c r="AT11" s="206">
        <v>17035.900000000001</v>
      </c>
      <c r="AU11" s="206">
        <v>13780.7</v>
      </c>
      <c r="AV11" s="206">
        <v>18805.87</v>
      </c>
      <c r="AW11" s="206">
        <v>14980.3</v>
      </c>
      <c r="AY11" s="172"/>
    </row>
    <row r="12" spans="9:51" ht="15.6" x14ac:dyDescent="0.3">
      <c r="I12" s="182" t="s">
        <v>169</v>
      </c>
      <c r="J12" s="172">
        <v>317.47547810000009</v>
      </c>
      <c r="K12" s="173">
        <v>235.52561620000003</v>
      </c>
      <c r="L12" s="172">
        <v>433.64705870000006</v>
      </c>
      <c r="M12" s="173">
        <v>319.42445830000008</v>
      </c>
      <c r="N12" s="172">
        <v>536.81760760000009</v>
      </c>
      <c r="O12" s="173">
        <v>427.87619209999997</v>
      </c>
      <c r="P12" s="172">
        <v>723.18314229999976</v>
      </c>
      <c r="Q12" s="173">
        <v>583.39626739999994</v>
      </c>
      <c r="R12" s="172">
        <v>895.54944710000007</v>
      </c>
      <c r="S12" s="173">
        <v>722.95256679999989</v>
      </c>
      <c r="T12" s="172">
        <v>1248.7197601</v>
      </c>
      <c r="U12" s="173">
        <v>880.37566330000016</v>
      </c>
      <c r="V12" s="172">
        <v>1610.5606074999998</v>
      </c>
      <c r="W12" s="173">
        <v>1167.1440947999999</v>
      </c>
      <c r="X12" s="172">
        <v>1848.8738143</v>
      </c>
      <c r="Y12" s="173">
        <v>1516.7802369000005</v>
      </c>
      <c r="Z12" s="172">
        <v>2593.8176288</v>
      </c>
      <c r="AA12" s="174">
        <v>2117.3439736000005</v>
      </c>
      <c r="AB12" s="172">
        <v>2253.1698759999995</v>
      </c>
      <c r="AC12" s="174">
        <v>1890.8648806000001</v>
      </c>
      <c r="AD12" s="172">
        <v>2601.1</v>
      </c>
      <c r="AE12" s="174">
        <v>2093.6</v>
      </c>
      <c r="AF12" s="172">
        <v>3043.5</v>
      </c>
      <c r="AG12" s="174">
        <v>2401.9</v>
      </c>
      <c r="AH12" s="190">
        <v>3418.2</v>
      </c>
      <c r="AI12" s="190">
        <v>2632.5</v>
      </c>
      <c r="AJ12" s="190">
        <v>3723</v>
      </c>
      <c r="AK12" s="190">
        <v>2901.8</v>
      </c>
      <c r="AL12" s="190">
        <v>4214.5</v>
      </c>
      <c r="AM12" s="190">
        <v>3393.7</v>
      </c>
      <c r="AN12" s="190">
        <v>4587.8999999999996</v>
      </c>
      <c r="AO12" s="190">
        <v>3803.6</v>
      </c>
      <c r="AP12" s="190">
        <v>4982.1000000000004</v>
      </c>
      <c r="AQ12" s="199">
        <v>4076.7</v>
      </c>
      <c r="AR12" s="204">
        <v>5475.4</v>
      </c>
      <c r="AS12" s="204">
        <v>4469.8999999999996</v>
      </c>
      <c r="AT12" s="204">
        <v>6321.7</v>
      </c>
      <c r="AU12" s="204">
        <v>4980.2</v>
      </c>
      <c r="AV12" s="204">
        <v>7084.2</v>
      </c>
      <c r="AW12" s="204">
        <v>5541.8</v>
      </c>
      <c r="AY12" s="172"/>
    </row>
    <row r="13" spans="9:51" ht="15.6" x14ac:dyDescent="0.3">
      <c r="I13" s="183" t="s">
        <v>262</v>
      </c>
      <c r="J13" s="175">
        <v>1228.1720962000004</v>
      </c>
      <c r="K13" s="176">
        <v>903.85812419999979</v>
      </c>
      <c r="L13" s="175">
        <v>1659.8496339999999</v>
      </c>
      <c r="M13" s="176">
        <v>1276.6768527000004</v>
      </c>
      <c r="N13" s="175">
        <v>2034.0813310000001</v>
      </c>
      <c r="O13" s="176">
        <v>1645.8467474000001</v>
      </c>
      <c r="P13" s="175">
        <v>2803.1331830999993</v>
      </c>
      <c r="Q13" s="176">
        <v>2309.2697244000001</v>
      </c>
      <c r="R13" s="175">
        <v>3450.8097205000004</v>
      </c>
      <c r="S13" s="176">
        <v>2822.7072798000004</v>
      </c>
      <c r="T13" s="175">
        <v>4518.2086865000001</v>
      </c>
      <c r="U13" s="176">
        <v>3384.0005452</v>
      </c>
      <c r="V13" s="175">
        <v>6169.9452609</v>
      </c>
      <c r="W13" s="176">
        <v>4594.5005945000012</v>
      </c>
      <c r="X13" s="175">
        <v>6957.6884389000006</v>
      </c>
      <c r="Y13" s="176">
        <v>5810.2851087000008</v>
      </c>
      <c r="Z13" s="175">
        <v>9620.6318623000006</v>
      </c>
      <c r="AA13" s="177">
        <v>7988.8310108000014</v>
      </c>
      <c r="AB13" s="175">
        <v>9009.6484962999984</v>
      </c>
      <c r="AC13" s="177">
        <v>7662.4826931999996</v>
      </c>
      <c r="AD13" s="175">
        <v>9909.7999999999993</v>
      </c>
      <c r="AE13" s="177">
        <v>8205.2999999999993</v>
      </c>
      <c r="AF13" s="175">
        <v>11504.1</v>
      </c>
      <c r="AG13" s="177">
        <v>9234</v>
      </c>
      <c r="AH13" s="191">
        <v>13282.7</v>
      </c>
      <c r="AI13" s="191">
        <v>10492.2</v>
      </c>
      <c r="AJ13" s="191">
        <v>14032.7</v>
      </c>
      <c r="AK13" s="191">
        <v>11115.7</v>
      </c>
      <c r="AL13" s="191">
        <v>15756.1</v>
      </c>
      <c r="AM13" s="191">
        <v>12876.3</v>
      </c>
      <c r="AN13" s="191">
        <v>17353.099999999999</v>
      </c>
      <c r="AO13" s="191">
        <v>14469.1</v>
      </c>
      <c r="AP13" s="191">
        <v>18918.599999999999</v>
      </c>
      <c r="AQ13" s="200">
        <v>15684</v>
      </c>
      <c r="AR13" s="205">
        <v>21378.400000000001</v>
      </c>
      <c r="AS13" s="205">
        <v>17601</v>
      </c>
      <c r="AT13" s="205">
        <v>23357.599999999999</v>
      </c>
      <c r="AU13" s="205">
        <v>18760.900000000001</v>
      </c>
      <c r="AV13" s="205">
        <v>25890.13</v>
      </c>
      <c r="AW13" s="205">
        <v>20522.099999999999</v>
      </c>
      <c r="AY13" s="172"/>
    </row>
    <row r="14" spans="9:51" ht="15.6" x14ac:dyDescent="0.3">
      <c r="I14" s="182" t="s">
        <v>170</v>
      </c>
      <c r="J14" s="172">
        <v>337.2190536999999</v>
      </c>
      <c r="K14" s="173">
        <v>236.19186029999995</v>
      </c>
      <c r="L14" s="172">
        <v>436.04439660000003</v>
      </c>
      <c r="M14" s="173">
        <v>338.82918659999996</v>
      </c>
      <c r="N14" s="172">
        <v>502.87539129999999</v>
      </c>
      <c r="O14" s="173">
        <v>397.82949020000001</v>
      </c>
      <c r="P14" s="172">
        <v>685.16791089999992</v>
      </c>
      <c r="Q14" s="173">
        <v>555.0800989999999</v>
      </c>
      <c r="R14" s="172">
        <v>866.99907209999992</v>
      </c>
      <c r="S14" s="173">
        <v>686.05016409999973</v>
      </c>
      <c r="T14" s="172">
        <v>1216.2226275999997</v>
      </c>
      <c r="U14" s="173">
        <v>831.48096520000001</v>
      </c>
      <c r="V14" s="172">
        <v>1590.2803063999993</v>
      </c>
      <c r="W14" s="173">
        <v>1124.3823462999999</v>
      </c>
      <c r="X14" s="172">
        <v>1853.5819686999998</v>
      </c>
      <c r="Y14" s="173">
        <v>1506.9393180000002</v>
      </c>
      <c r="Z14" s="172">
        <v>2583.1654273999993</v>
      </c>
      <c r="AA14" s="174">
        <v>2107.9024788000002</v>
      </c>
      <c r="AB14" s="172">
        <v>2156.2455891000004</v>
      </c>
      <c r="AC14" s="174">
        <v>1809.0991948000005</v>
      </c>
      <c r="AD14" s="172">
        <v>2488.6</v>
      </c>
      <c r="AE14" s="174">
        <v>1977</v>
      </c>
      <c r="AF14" s="172">
        <v>3018.5</v>
      </c>
      <c r="AG14" s="174">
        <v>2391.1999999999998</v>
      </c>
      <c r="AH14" s="190">
        <v>3398.2</v>
      </c>
      <c r="AI14" s="190">
        <v>2627.4</v>
      </c>
      <c r="AJ14" s="190">
        <v>3519.4</v>
      </c>
      <c r="AK14" s="190">
        <v>2726</v>
      </c>
      <c r="AL14" s="190">
        <v>4051.1</v>
      </c>
      <c r="AM14" s="190">
        <v>3263.2</v>
      </c>
      <c r="AN14" s="190">
        <v>4306.5</v>
      </c>
      <c r="AO14" s="190">
        <v>3557.9</v>
      </c>
      <c r="AP14" s="190">
        <v>4770.3</v>
      </c>
      <c r="AQ14" s="199">
        <v>3899.4</v>
      </c>
      <c r="AR14" s="204">
        <v>5443.8</v>
      </c>
      <c r="AS14" s="204">
        <v>4433.3999999999996</v>
      </c>
      <c r="AT14" s="204">
        <v>6458.1</v>
      </c>
      <c r="AU14" s="204">
        <v>5114.5</v>
      </c>
      <c r="AV14" s="204">
        <v>6704.4</v>
      </c>
      <c r="AW14" s="204">
        <v>5222.3</v>
      </c>
      <c r="AY14" s="172"/>
    </row>
    <row r="15" spans="9:51" ht="15.6" x14ac:dyDescent="0.3">
      <c r="I15" s="183" t="s">
        <v>263</v>
      </c>
      <c r="J15" s="175">
        <v>1565.3911499000001</v>
      </c>
      <c r="K15" s="176">
        <v>1140.0499844999997</v>
      </c>
      <c r="L15" s="175">
        <v>2095.8940306</v>
      </c>
      <c r="M15" s="176">
        <v>1615.5060393000001</v>
      </c>
      <c r="N15" s="175">
        <v>2536.9567223000004</v>
      </c>
      <c r="O15" s="176">
        <v>2043.6762376000001</v>
      </c>
      <c r="P15" s="175">
        <v>3488.3010939999995</v>
      </c>
      <c r="Q15" s="176">
        <v>2864.3498233999999</v>
      </c>
      <c r="R15" s="175">
        <v>4317.8087926000007</v>
      </c>
      <c r="S15" s="176">
        <v>3508.7574439</v>
      </c>
      <c r="T15" s="175">
        <v>5734.4313140999993</v>
      </c>
      <c r="U15" s="176">
        <v>4215.4815103999999</v>
      </c>
      <c r="V15" s="175">
        <v>7760.2255672999991</v>
      </c>
      <c r="W15" s="176">
        <v>5718.8829408000011</v>
      </c>
      <c r="X15" s="175">
        <v>8811.2704076000009</v>
      </c>
      <c r="Y15" s="176">
        <v>7317.2244267000005</v>
      </c>
      <c r="Z15" s="175">
        <v>12203.7972897</v>
      </c>
      <c r="AA15" s="177">
        <v>10096.733489600003</v>
      </c>
      <c r="AB15" s="175">
        <v>11165.894085399999</v>
      </c>
      <c r="AC15" s="177">
        <v>9471.5818880000006</v>
      </c>
      <c r="AD15" s="175">
        <v>12398.4</v>
      </c>
      <c r="AE15" s="177">
        <v>10182.299999999999</v>
      </c>
      <c r="AF15" s="175">
        <v>14522.6</v>
      </c>
      <c r="AG15" s="177">
        <v>11625.2</v>
      </c>
      <c r="AH15" s="191">
        <v>16680.900000000001</v>
      </c>
      <c r="AI15" s="191">
        <v>13119.6</v>
      </c>
      <c r="AJ15" s="191">
        <v>17552.099999999999</v>
      </c>
      <c r="AK15" s="191">
        <v>13841.7</v>
      </c>
      <c r="AL15" s="191">
        <v>19807.2</v>
      </c>
      <c r="AM15" s="191">
        <v>16139.5</v>
      </c>
      <c r="AN15" s="191">
        <v>21659.599999999999</v>
      </c>
      <c r="AO15" s="191">
        <v>18027</v>
      </c>
      <c r="AP15" s="191">
        <v>23688.9</v>
      </c>
      <c r="AQ15" s="200">
        <v>19583.400000000001</v>
      </c>
      <c r="AR15" s="205">
        <v>26822.2</v>
      </c>
      <c r="AS15" s="205">
        <v>22034.400000000001</v>
      </c>
      <c r="AT15" s="205">
        <v>29815.8</v>
      </c>
      <c r="AU15" s="205">
        <v>23875.4</v>
      </c>
      <c r="AV15" s="205">
        <v>32594.49</v>
      </c>
      <c r="AW15" s="205">
        <v>25744.400000000001</v>
      </c>
      <c r="AY15" s="172"/>
    </row>
    <row r="16" spans="9:51" ht="15.6" x14ac:dyDescent="0.3">
      <c r="I16" s="182" t="s">
        <v>171</v>
      </c>
      <c r="J16" s="172">
        <v>352.21522479999982</v>
      </c>
      <c r="K16" s="173">
        <v>259.39838500000002</v>
      </c>
      <c r="L16" s="172">
        <v>458.55406170000009</v>
      </c>
      <c r="M16" s="173">
        <v>350.91405039999995</v>
      </c>
      <c r="N16" s="172">
        <v>519.81283029999997</v>
      </c>
      <c r="O16" s="173">
        <v>411.56506779999989</v>
      </c>
      <c r="P16" s="172">
        <v>684.19615879999992</v>
      </c>
      <c r="Q16" s="173">
        <v>555.25166830000012</v>
      </c>
      <c r="R16" s="172">
        <v>896.14804319999985</v>
      </c>
      <c r="S16" s="173">
        <v>713.20065479999971</v>
      </c>
      <c r="T16" s="172">
        <v>1244.0528670000006</v>
      </c>
      <c r="U16" s="173">
        <v>843.94439269999998</v>
      </c>
      <c r="V16" s="172">
        <v>1588.8701841999996</v>
      </c>
      <c r="W16" s="173">
        <v>1148.3728379000001</v>
      </c>
      <c r="X16" s="172">
        <v>1907.7725228999996</v>
      </c>
      <c r="Y16" s="173">
        <v>1543.8631599999997</v>
      </c>
      <c r="Z16" s="172">
        <v>2680.4493793000011</v>
      </c>
      <c r="AA16" s="174">
        <v>2174.6866471999997</v>
      </c>
      <c r="AB16" s="172">
        <v>2242.984258200001</v>
      </c>
      <c r="AC16" s="174">
        <v>1849.9647963999998</v>
      </c>
      <c r="AD16" s="172">
        <v>2600.9</v>
      </c>
      <c r="AE16" s="174">
        <v>2074.3000000000002</v>
      </c>
      <c r="AF16" s="172">
        <v>3213.3</v>
      </c>
      <c r="AG16" s="174">
        <v>2547</v>
      </c>
      <c r="AH16" s="190">
        <v>3463.8</v>
      </c>
      <c r="AI16" s="190">
        <v>2687.6</v>
      </c>
      <c r="AJ16" s="190">
        <v>3647.1</v>
      </c>
      <c r="AK16" s="190">
        <v>2816.9</v>
      </c>
      <c r="AL16" s="190">
        <v>4113.5</v>
      </c>
      <c r="AM16" s="190">
        <v>3295.7</v>
      </c>
      <c r="AN16" s="190">
        <v>4647.8999999999996</v>
      </c>
      <c r="AO16" s="190">
        <v>3817.5</v>
      </c>
      <c r="AP16" s="190">
        <v>5100.8999999999996</v>
      </c>
      <c r="AQ16" s="199">
        <v>4176.2</v>
      </c>
      <c r="AR16" s="204">
        <v>5744.2</v>
      </c>
      <c r="AS16" s="204">
        <v>4676.8999999999996</v>
      </c>
      <c r="AT16" s="204">
        <v>6558.8</v>
      </c>
      <c r="AU16" s="204">
        <v>5187.7</v>
      </c>
      <c r="AV16" s="204">
        <v>6867.3</v>
      </c>
      <c r="AW16" s="204">
        <v>5368</v>
      </c>
      <c r="AY16" s="172"/>
    </row>
    <row r="17" spans="1:90" ht="15.6" x14ac:dyDescent="0.3">
      <c r="I17" s="184" t="s">
        <v>189</v>
      </c>
      <c r="J17" s="178">
        <v>1006.9097565999998</v>
      </c>
      <c r="K17" s="178">
        <v>731.11586150000005</v>
      </c>
      <c r="L17" s="178">
        <v>1328.2455170000003</v>
      </c>
      <c r="M17" s="178">
        <v>1009.1676953000001</v>
      </c>
      <c r="N17" s="178">
        <v>1559.5058292000001</v>
      </c>
      <c r="O17" s="178">
        <v>1237.2707501</v>
      </c>
      <c r="P17" s="178">
        <v>2092.5472119999999</v>
      </c>
      <c r="Q17" s="178">
        <v>1693.7280346999999</v>
      </c>
      <c r="R17" s="178">
        <v>2658.6965623999995</v>
      </c>
      <c r="S17" s="178">
        <v>2122.2033856999992</v>
      </c>
      <c r="T17" s="178">
        <v>3708.9952547000003</v>
      </c>
      <c r="U17" s="178">
        <v>2555.8010212000004</v>
      </c>
      <c r="V17" s="178">
        <v>4789.7110980999987</v>
      </c>
      <c r="W17" s="178">
        <v>3439.8992790000002</v>
      </c>
      <c r="X17" s="178">
        <v>5610.2283058999992</v>
      </c>
      <c r="Y17" s="178">
        <v>4567.5827149000006</v>
      </c>
      <c r="Z17" s="178">
        <v>7857.4324354999999</v>
      </c>
      <c r="AA17" s="179">
        <v>6399.9330996000008</v>
      </c>
      <c r="AB17" s="178">
        <v>6652.3997233000009</v>
      </c>
      <c r="AC17" s="179">
        <v>5549.9288717999998</v>
      </c>
      <c r="AD17" s="178">
        <v>7690.6</v>
      </c>
      <c r="AE17" s="179">
        <v>6144.9</v>
      </c>
      <c r="AF17" s="178">
        <v>9275.2999999999993</v>
      </c>
      <c r="AG17" s="179">
        <v>7340.1</v>
      </c>
      <c r="AH17" s="192">
        <v>10280.200000000001</v>
      </c>
      <c r="AI17" s="192">
        <v>7947.5</v>
      </c>
      <c r="AJ17" s="192">
        <v>10889.5</v>
      </c>
      <c r="AK17" s="192">
        <v>8444.7000000000007</v>
      </c>
      <c r="AL17" s="192">
        <v>12379.1</v>
      </c>
      <c r="AM17" s="192">
        <v>9952.5999999999985</v>
      </c>
      <c r="AN17" s="192">
        <v>13542.3</v>
      </c>
      <c r="AO17" s="192">
        <v>11179</v>
      </c>
      <c r="AP17" s="192">
        <v>14853.3</v>
      </c>
      <c r="AQ17" s="201">
        <v>12152.3</v>
      </c>
      <c r="AR17" s="206">
        <v>16663.400000000001</v>
      </c>
      <c r="AS17" s="206">
        <v>13580.2</v>
      </c>
      <c r="AT17" s="206">
        <v>19338.599999999999</v>
      </c>
      <c r="AU17" s="206">
        <v>15282.4</v>
      </c>
      <c r="AV17" s="206">
        <v>20655.91</v>
      </c>
      <c r="AW17" s="206">
        <v>16132.1</v>
      </c>
      <c r="AY17" s="172"/>
    </row>
    <row r="18" spans="1:90" ht="16.2" x14ac:dyDescent="0.35">
      <c r="I18" s="185" t="s">
        <v>264</v>
      </c>
      <c r="J18" s="186">
        <v>1917.6063746999998</v>
      </c>
      <c r="K18" s="186">
        <v>1399.4483694999997</v>
      </c>
      <c r="L18" s="186">
        <v>2554.4480923000001</v>
      </c>
      <c r="M18" s="186">
        <v>1966.4200897000003</v>
      </c>
      <c r="N18" s="186">
        <v>3056.7695526000002</v>
      </c>
      <c r="O18" s="186">
        <v>2455.2413053999999</v>
      </c>
      <c r="P18" s="186">
        <v>4172.4972527999989</v>
      </c>
      <c r="Q18" s="186">
        <v>3419.6014917000002</v>
      </c>
      <c r="R18" s="186">
        <v>5213.9568358000006</v>
      </c>
      <c r="S18" s="186">
        <v>4221.9580986999999</v>
      </c>
      <c r="T18" s="186">
        <v>6978.4841811000006</v>
      </c>
      <c r="U18" s="186">
        <v>5059.4259030999992</v>
      </c>
      <c r="V18" s="186">
        <v>9349.0957514999973</v>
      </c>
      <c r="W18" s="186">
        <v>6867.2557787000005</v>
      </c>
      <c r="X18" s="186">
        <v>10719.0429305</v>
      </c>
      <c r="Y18" s="186">
        <v>8861.0875867000013</v>
      </c>
      <c r="Z18" s="186">
        <v>14884.246669000002</v>
      </c>
      <c r="AA18" s="180">
        <v>12271.420136800003</v>
      </c>
      <c r="AB18" s="186">
        <v>13408.878343600001</v>
      </c>
      <c r="AC18" s="180">
        <v>11321.5466844</v>
      </c>
      <c r="AD18" s="186">
        <v>14999.3</v>
      </c>
      <c r="AE18" s="180">
        <v>12256.6</v>
      </c>
      <c r="AF18" s="186">
        <v>17735.900000000001</v>
      </c>
      <c r="AG18" s="180">
        <v>14172.2</v>
      </c>
      <c r="AH18" s="193">
        <v>20144.7</v>
      </c>
      <c r="AI18" s="193">
        <v>15807.2</v>
      </c>
      <c r="AJ18" s="193">
        <v>21199.200000000001</v>
      </c>
      <c r="AK18" s="193">
        <v>16658.599999999999</v>
      </c>
      <c r="AL18" s="193">
        <v>23920.7</v>
      </c>
      <c r="AM18" s="193">
        <v>19435.2</v>
      </c>
      <c r="AN18" s="193">
        <v>26307.5</v>
      </c>
      <c r="AO18" s="193">
        <v>21844.5</v>
      </c>
      <c r="AP18" s="193">
        <v>28789.8</v>
      </c>
      <c r="AQ18" s="202">
        <v>23759.599999999999</v>
      </c>
      <c r="AR18" s="207">
        <v>32566.400000000001</v>
      </c>
      <c r="AS18" s="207">
        <v>26711.3</v>
      </c>
      <c r="AT18" s="207">
        <v>36374.5</v>
      </c>
      <c r="AU18" s="207">
        <v>29063.1</v>
      </c>
      <c r="AV18" s="206">
        <v>39461.78</v>
      </c>
      <c r="AW18" s="206">
        <v>31112.400000000001</v>
      </c>
      <c r="AY18" s="172"/>
    </row>
    <row r="19" spans="1:90" ht="15.6" x14ac:dyDescent="0.3">
      <c r="I19" s="182" t="s">
        <v>172</v>
      </c>
      <c r="J19" s="172">
        <v>356.7735379999998</v>
      </c>
      <c r="K19" s="173">
        <v>269.97885240000005</v>
      </c>
      <c r="L19" s="172">
        <v>468.71336079999998</v>
      </c>
      <c r="M19" s="173">
        <v>352.43824449999994</v>
      </c>
      <c r="N19" s="172">
        <v>554.08977409999989</v>
      </c>
      <c r="O19" s="173">
        <v>440.91644050000002</v>
      </c>
      <c r="P19" s="172">
        <v>690.55805759999987</v>
      </c>
      <c r="Q19" s="173">
        <v>556.74786230000018</v>
      </c>
      <c r="R19" s="172">
        <v>914.19636500000024</v>
      </c>
      <c r="S19" s="173">
        <v>725.98312490000012</v>
      </c>
      <c r="T19" s="172">
        <v>1312.3873198000003</v>
      </c>
      <c r="U19" s="173">
        <v>894.49255409999989</v>
      </c>
      <c r="V19" s="172">
        <v>1630.9186663000005</v>
      </c>
      <c r="W19" s="173">
        <v>1166.3000025999995</v>
      </c>
      <c r="X19" s="172">
        <v>2022.7850689999998</v>
      </c>
      <c r="Y19" s="173">
        <v>1641.2326909999997</v>
      </c>
      <c r="Z19" s="172">
        <v>2817.5485532000002</v>
      </c>
      <c r="AA19" s="174">
        <v>2279.5235716999996</v>
      </c>
      <c r="AB19" s="172">
        <v>2260.8160986999992</v>
      </c>
      <c r="AC19" s="174">
        <v>1867.0900175999996</v>
      </c>
      <c r="AD19" s="172">
        <v>2582.3000000000002</v>
      </c>
      <c r="AE19" s="174">
        <v>2047.2</v>
      </c>
      <c r="AF19" s="172">
        <v>3134.2</v>
      </c>
      <c r="AG19" s="174">
        <v>2498.6</v>
      </c>
      <c r="AH19" s="190">
        <v>3561.2</v>
      </c>
      <c r="AI19" s="190">
        <v>2778.9</v>
      </c>
      <c r="AJ19" s="190">
        <v>3725.4</v>
      </c>
      <c r="AK19" s="190">
        <v>2953.3</v>
      </c>
      <c r="AL19" s="190">
        <v>4245.6000000000004</v>
      </c>
      <c r="AM19" s="190">
        <v>3414.6</v>
      </c>
      <c r="AN19" s="190">
        <v>4801.7</v>
      </c>
      <c r="AO19" s="190">
        <v>3939.5</v>
      </c>
      <c r="AP19" s="190">
        <v>5047.2</v>
      </c>
      <c r="AQ19" s="199">
        <v>4075.2</v>
      </c>
      <c r="AR19" s="204">
        <v>5575</v>
      </c>
      <c r="AS19" s="204">
        <v>4531.8999999999996</v>
      </c>
      <c r="AT19" s="204">
        <v>6610.2</v>
      </c>
      <c r="AU19" s="204">
        <v>5231.7</v>
      </c>
      <c r="AV19" s="204">
        <v>7060</v>
      </c>
      <c r="AW19" s="204">
        <v>5560.8</v>
      </c>
      <c r="AY19" s="170"/>
    </row>
    <row r="20" spans="1:90" ht="16.2" thickBot="1" x14ac:dyDescent="0.35">
      <c r="A20">
        <v>2020</v>
      </c>
      <c r="B20" t="s">
        <v>270</v>
      </c>
      <c r="C20" t="s">
        <v>271</v>
      </c>
      <c r="I20" s="183" t="s">
        <v>265</v>
      </c>
      <c r="J20" s="175">
        <v>2274.3799126999997</v>
      </c>
      <c r="K20" s="176">
        <v>1669.4272218999999</v>
      </c>
      <c r="L20" s="175">
        <v>3023.1614531000005</v>
      </c>
      <c r="M20" s="176">
        <v>2318.8583342000002</v>
      </c>
      <c r="N20" s="175">
        <v>3610.8593267000001</v>
      </c>
      <c r="O20" s="176">
        <v>2896.1577459</v>
      </c>
      <c r="P20" s="175">
        <v>4863.0553104000001</v>
      </c>
      <c r="Q20" s="176">
        <v>3976.3493540000004</v>
      </c>
      <c r="R20" s="175">
        <v>6128.1532008000004</v>
      </c>
      <c r="S20" s="176">
        <v>4947.9412236000007</v>
      </c>
      <c r="T20" s="175">
        <v>8290.8715009000007</v>
      </c>
      <c r="U20" s="176">
        <v>5953.9184571999986</v>
      </c>
      <c r="V20" s="175">
        <v>10980.014417799999</v>
      </c>
      <c r="W20" s="176">
        <v>8033.5557813000005</v>
      </c>
      <c r="X20" s="175">
        <v>12741.827999499999</v>
      </c>
      <c r="Y20" s="176">
        <v>10502.320277700001</v>
      </c>
      <c r="Z20" s="175">
        <v>17701.795222200002</v>
      </c>
      <c r="AA20" s="177">
        <v>14550.943708500005</v>
      </c>
      <c r="AB20" s="175">
        <v>15669.694442299999</v>
      </c>
      <c r="AC20" s="177">
        <v>13188.636702</v>
      </c>
      <c r="AD20" s="175">
        <v>17581.599999999999</v>
      </c>
      <c r="AE20" s="177">
        <v>14303.8</v>
      </c>
      <c r="AF20" s="175">
        <v>20870.099999999999</v>
      </c>
      <c r="AG20" s="177">
        <v>16670.8</v>
      </c>
      <c r="AH20" s="191">
        <v>23705.9</v>
      </c>
      <c r="AI20" s="191">
        <v>18586.099999999999</v>
      </c>
      <c r="AJ20" s="191">
        <v>24924.6</v>
      </c>
      <c r="AK20" s="191">
        <v>19611.900000000001</v>
      </c>
      <c r="AL20" s="191">
        <v>28166.300000000003</v>
      </c>
      <c r="AM20" s="191">
        <v>22849.8</v>
      </c>
      <c r="AN20" s="191">
        <v>31109.200000000001</v>
      </c>
      <c r="AO20" s="191">
        <v>25784</v>
      </c>
      <c r="AP20" s="191">
        <v>33837</v>
      </c>
      <c r="AQ20" s="200">
        <v>27834.799999999999</v>
      </c>
      <c r="AR20" s="205">
        <v>38141.4</v>
      </c>
      <c r="AS20" s="205">
        <v>31243.200000000001</v>
      </c>
      <c r="AT20" s="205">
        <v>42984.800000000003</v>
      </c>
      <c r="AU20" s="205">
        <v>34294.800000000003</v>
      </c>
      <c r="AV20" s="205">
        <v>46521.84</v>
      </c>
      <c r="AW20" s="205">
        <v>36673.199999999997</v>
      </c>
      <c r="AY20" s="173"/>
      <c r="CL20" s="205"/>
    </row>
    <row r="21" spans="1:90" ht="16.2" thickBot="1" x14ac:dyDescent="0.35">
      <c r="A21" s="19" t="s">
        <v>240</v>
      </c>
      <c r="B21" s="20">
        <v>5775.1</v>
      </c>
      <c r="C21" s="20">
        <v>106.5</v>
      </c>
      <c r="D21" s="21"/>
      <c r="E21" s="20"/>
      <c r="F21" s="20"/>
      <c r="G21" s="153"/>
      <c r="I21" s="182" t="s">
        <v>173</v>
      </c>
      <c r="J21" s="172">
        <v>364.74578759999991</v>
      </c>
      <c r="K21" s="173">
        <v>267.53623830000004</v>
      </c>
      <c r="L21" s="172">
        <v>463.00668439999993</v>
      </c>
      <c r="M21" s="173">
        <v>350.59290490000001</v>
      </c>
      <c r="N21" s="172">
        <v>577.84061959999985</v>
      </c>
      <c r="O21" s="173">
        <v>459.04812670000007</v>
      </c>
      <c r="P21" s="172">
        <v>716.10448539999982</v>
      </c>
      <c r="Q21" s="173">
        <v>574.82373420000022</v>
      </c>
      <c r="R21" s="172">
        <v>958.93642520000014</v>
      </c>
      <c r="S21" s="173">
        <v>760.9036291000001</v>
      </c>
      <c r="T21" s="172">
        <v>1364.0857507999999</v>
      </c>
      <c r="U21" s="173">
        <v>901.66676429999984</v>
      </c>
      <c r="V21" s="172">
        <v>1735.2696225000007</v>
      </c>
      <c r="W21" s="173">
        <v>1278.2548971000003</v>
      </c>
      <c r="X21" s="172">
        <v>2042.7358091999995</v>
      </c>
      <c r="Y21" s="173">
        <v>1636.8770088000003</v>
      </c>
      <c r="Z21" s="172">
        <v>2808.3709551000011</v>
      </c>
      <c r="AA21" s="174">
        <v>2265.0754830999995</v>
      </c>
      <c r="AB21" s="172">
        <v>2293.3512477000013</v>
      </c>
      <c r="AC21" s="174">
        <v>1884.8660269000002</v>
      </c>
      <c r="AD21" s="172">
        <v>2675.5</v>
      </c>
      <c r="AE21" s="174">
        <v>2134.1999999999998</v>
      </c>
      <c r="AF21" s="172">
        <v>3358.1</v>
      </c>
      <c r="AG21" s="174">
        <v>2678.4</v>
      </c>
      <c r="AH21" s="190">
        <v>3663</v>
      </c>
      <c r="AI21" s="190">
        <v>2845.7</v>
      </c>
      <c r="AJ21" s="190">
        <v>3757.5</v>
      </c>
      <c r="AK21" s="190">
        <v>2981.3</v>
      </c>
      <c r="AL21" s="190">
        <v>4175.6000000000004</v>
      </c>
      <c r="AM21" s="190">
        <v>3357.8</v>
      </c>
      <c r="AN21" s="190">
        <v>4801.6000000000004</v>
      </c>
      <c r="AO21" s="190">
        <v>3922.1</v>
      </c>
      <c r="AP21" s="190">
        <v>5268.5</v>
      </c>
      <c r="AQ21" s="199">
        <v>4289.7</v>
      </c>
      <c r="AR21" s="204">
        <v>5946.8</v>
      </c>
      <c r="AS21" s="204">
        <v>4830.6000000000004</v>
      </c>
      <c r="AT21" s="204">
        <v>6998.3</v>
      </c>
      <c r="AU21" s="204">
        <v>5539.9</v>
      </c>
      <c r="AV21" s="204">
        <v>7219.9</v>
      </c>
      <c r="AW21" s="204">
        <v>5681.4</v>
      </c>
      <c r="AY21" s="173"/>
    </row>
    <row r="22" spans="1:90" ht="16.2" thickBot="1" x14ac:dyDescent="0.35">
      <c r="A22" s="22" t="s">
        <v>241</v>
      </c>
      <c r="B22" s="77">
        <v>6205.7</v>
      </c>
      <c r="C22" s="77">
        <v>106.1</v>
      </c>
      <c r="D22" s="78"/>
      <c r="E22" s="77"/>
      <c r="F22" s="77"/>
      <c r="G22" s="79"/>
      <c r="I22" s="183" t="s">
        <v>266</v>
      </c>
      <c r="J22" s="175">
        <v>2639.1257002999996</v>
      </c>
      <c r="K22" s="176">
        <v>1936.9634601999999</v>
      </c>
      <c r="L22" s="175">
        <v>3486.1681375000003</v>
      </c>
      <c r="M22" s="176">
        <v>2669.4512391000003</v>
      </c>
      <c r="N22" s="175">
        <v>4188.6999463000002</v>
      </c>
      <c r="O22" s="176">
        <v>3355.2058726000005</v>
      </c>
      <c r="P22" s="175">
        <v>5579.1597957999993</v>
      </c>
      <c r="Q22" s="176">
        <v>4551.1730882000011</v>
      </c>
      <c r="R22" s="175">
        <v>7087.089626</v>
      </c>
      <c r="S22" s="176">
        <v>5708.844852700001</v>
      </c>
      <c r="T22" s="175">
        <v>9654.9572517000015</v>
      </c>
      <c r="U22" s="176">
        <v>6855.5852214999986</v>
      </c>
      <c r="V22" s="175">
        <v>12715.284040299999</v>
      </c>
      <c r="W22" s="176">
        <v>9311.8106784000011</v>
      </c>
      <c r="X22" s="175">
        <v>14784.563808699999</v>
      </c>
      <c r="Y22" s="176">
        <v>12139.197286500003</v>
      </c>
      <c r="Z22" s="175">
        <v>20510.166177300001</v>
      </c>
      <c r="AA22" s="177">
        <v>16816.019191600004</v>
      </c>
      <c r="AB22" s="175">
        <v>17963.045689999999</v>
      </c>
      <c r="AC22" s="177">
        <v>15073.502728899999</v>
      </c>
      <c r="AD22" s="175">
        <v>20257.099999999999</v>
      </c>
      <c r="AE22" s="177">
        <v>16438</v>
      </c>
      <c r="AF22" s="175">
        <v>24228.2</v>
      </c>
      <c r="AG22" s="177">
        <v>19349.2</v>
      </c>
      <c r="AH22" s="191">
        <v>27368.9</v>
      </c>
      <c r="AI22" s="191">
        <v>21431.8</v>
      </c>
      <c r="AJ22" s="191">
        <v>28682.1</v>
      </c>
      <c r="AK22" s="191">
        <v>22593.200000000001</v>
      </c>
      <c r="AL22" s="191">
        <v>32341.9</v>
      </c>
      <c r="AM22" s="191">
        <v>26207.599999999999</v>
      </c>
      <c r="AN22" s="191">
        <v>35910.800000000003</v>
      </c>
      <c r="AO22" s="191">
        <v>29706.1</v>
      </c>
      <c r="AP22" s="191">
        <v>39105.5</v>
      </c>
      <c r="AQ22" s="200">
        <v>32124.5</v>
      </c>
      <c r="AR22" s="205">
        <v>44088.2</v>
      </c>
      <c r="AS22" s="205">
        <v>36073.800000000003</v>
      </c>
      <c r="AT22" s="205">
        <v>49983.1</v>
      </c>
      <c r="AU22" s="205">
        <v>39834.699999999997</v>
      </c>
      <c r="AV22" s="205">
        <v>53741.760000000002</v>
      </c>
      <c r="AW22" s="205">
        <v>42354.6</v>
      </c>
      <c r="AY22" s="173"/>
      <c r="CL22" s="205"/>
    </row>
    <row r="23" spans="1:90" ht="16.2" thickBot="1" x14ac:dyDescent="0.35">
      <c r="A23" s="22" t="s">
        <v>242</v>
      </c>
      <c r="B23" s="77">
        <v>7176.2</v>
      </c>
      <c r="C23" s="77">
        <v>106</v>
      </c>
      <c r="D23" s="78"/>
      <c r="E23" s="77"/>
      <c r="F23" s="77"/>
      <c r="G23" s="79"/>
      <c r="I23" s="182" t="s">
        <v>174</v>
      </c>
      <c r="J23" s="172">
        <v>381.62362570000005</v>
      </c>
      <c r="K23" s="173">
        <v>279.50291750000002</v>
      </c>
      <c r="L23" s="172">
        <v>474.99016949999992</v>
      </c>
      <c r="M23" s="173">
        <v>357.97753639999979</v>
      </c>
      <c r="N23" s="172">
        <v>598.33838009999977</v>
      </c>
      <c r="O23" s="173">
        <v>474.49951529999993</v>
      </c>
      <c r="P23" s="172">
        <v>757.35716869999987</v>
      </c>
      <c r="Q23" s="173">
        <v>616.30012979999992</v>
      </c>
      <c r="R23" s="172">
        <v>1000.8276033000002</v>
      </c>
      <c r="S23" s="173">
        <v>796.33977499999958</v>
      </c>
      <c r="T23" s="172">
        <v>1372.2193182999997</v>
      </c>
      <c r="U23" s="173">
        <v>917.21309200000007</v>
      </c>
      <c r="V23" s="172">
        <v>1743.3812536000005</v>
      </c>
      <c r="W23" s="173">
        <v>1283.2808634</v>
      </c>
      <c r="X23" s="172">
        <v>2120.6087611000003</v>
      </c>
      <c r="Y23" s="173">
        <v>1693.7404425</v>
      </c>
      <c r="Z23" s="172">
        <v>2849.5367715999992</v>
      </c>
      <c r="AA23" s="174">
        <v>2293.7860599000005</v>
      </c>
      <c r="AB23" s="172">
        <v>2433.8341896000011</v>
      </c>
      <c r="AC23" s="174">
        <v>1972.4239620000005</v>
      </c>
      <c r="AD23" s="172">
        <v>2790.3</v>
      </c>
      <c r="AE23" s="174">
        <v>2215.6</v>
      </c>
      <c r="AF23" s="172">
        <v>3474.6</v>
      </c>
      <c r="AG23" s="174">
        <v>2753.1</v>
      </c>
      <c r="AH23" s="190">
        <v>3760.1</v>
      </c>
      <c r="AI23" s="190">
        <v>2910</v>
      </c>
      <c r="AJ23" s="190">
        <v>3927.3</v>
      </c>
      <c r="AK23" s="190">
        <v>3092.3</v>
      </c>
      <c r="AL23" s="190">
        <v>4416.7</v>
      </c>
      <c r="AM23" s="190">
        <v>3533.3</v>
      </c>
      <c r="AN23" s="190">
        <v>5042.8999999999996</v>
      </c>
      <c r="AO23" s="190">
        <v>4114.2</v>
      </c>
      <c r="AP23" s="190">
        <v>5396.2</v>
      </c>
      <c r="AQ23" s="199">
        <v>4344.5</v>
      </c>
      <c r="AR23" s="204">
        <v>6040.9</v>
      </c>
      <c r="AS23" s="204">
        <v>4879.8</v>
      </c>
      <c r="AT23" s="204">
        <v>7051.4</v>
      </c>
      <c r="AU23" s="204">
        <v>5525.1</v>
      </c>
      <c r="AV23" s="204">
        <v>7348.1</v>
      </c>
      <c r="AW23" s="204">
        <v>5789.6</v>
      </c>
      <c r="AY23" s="173"/>
    </row>
    <row r="24" spans="1:90" ht="16.2" thickBot="1" x14ac:dyDescent="0.35">
      <c r="A24" s="26" t="s">
        <v>18</v>
      </c>
      <c r="B24" s="81">
        <v>19157</v>
      </c>
      <c r="C24" s="81">
        <v>106.2</v>
      </c>
      <c r="D24" s="82"/>
      <c r="E24" s="81"/>
      <c r="F24" s="81"/>
      <c r="G24" s="83"/>
      <c r="I24" s="184" t="s">
        <v>190</v>
      </c>
      <c r="J24" s="178">
        <v>1103.1429512999998</v>
      </c>
      <c r="K24" s="178">
        <v>817.01800820000005</v>
      </c>
      <c r="L24" s="178">
        <v>1406.7102146999998</v>
      </c>
      <c r="M24" s="178">
        <v>1061.0086857999997</v>
      </c>
      <c r="N24" s="178">
        <v>1730.2687737999997</v>
      </c>
      <c r="O24" s="178">
        <v>1374.4640824999999</v>
      </c>
      <c r="P24" s="178">
        <v>2164.0197116999998</v>
      </c>
      <c r="Q24" s="178">
        <v>1747.8717263000003</v>
      </c>
      <c r="R24" s="178">
        <v>2873.9603935000005</v>
      </c>
      <c r="S24" s="178">
        <v>2283.226529</v>
      </c>
      <c r="T24" s="178">
        <v>4048.6923889</v>
      </c>
      <c r="U24" s="178">
        <v>2713.3724103999998</v>
      </c>
      <c r="V24" s="178">
        <v>5109.5695424000014</v>
      </c>
      <c r="W24" s="178">
        <v>3727.8357630999999</v>
      </c>
      <c r="X24" s="178">
        <v>6186.1296392999993</v>
      </c>
      <c r="Y24" s="178">
        <v>4971.8501422999998</v>
      </c>
      <c r="Z24" s="178">
        <v>8475.4562798999996</v>
      </c>
      <c r="AA24" s="179">
        <v>6838.3851146999996</v>
      </c>
      <c r="AB24" s="178">
        <v>6988.0015360000016</v>
      </c>
      <c r="AC24" s="179">
        <v>5724.3800064999996</v>
      </c>
      <c r="AD24" s="178">
        <v>8048.1</v>
      </c>
      <c r="AE24" s="179">
        <v>6397</v>
      </c>
      <c r="AF24" s="178">
        <v>9966.9</v>
      </c>
      <c r="AG24" s="179">
        <v>7930.1</v>
      </c>
      <c r="AH24" s="192">
        <v>10984.3</v>
      </c>
      <c r="AI24" s="192">
        <v>8534.6</v>
      </c>
      <c r="AJ24" s="192">
        <v>11410.2</v>
      </c>
      <c r="AK24" s="192">
        <v>9026.9</v>
      </c>
      <c r="AL24" s="192">
        <v>12837.900000000001</v>
      </c>
      <c r="AM24" s="192">
        <v>10305.700000000001</v>
      </c>
      <c r="AN24" s="192">
        <v>14646.199999999999</v>
      </c>
      <c r="AO24" s="192">
        <v>11975.8</v>
      </c>
      <c r="AP24" s="192">
        <v>15711.9</v>
      </c>
      <c r="AQ24" s="201">
        <v>12709.4</v>
      </c>
      <c r="AR24" s="206">
        <v>17562.7</v>
      </c>
      <c r="AS24" s="206">
        <v>14242.3</v>
      </c>
      <c r="AT24" s="206">
        <v>20659.900000000001</v>
      </c>
      <c r="AU24" s="206">
        <v>16296.7</v>
      </c>
      <c r="AV24" s="206">
        <v>21628</v>
      </c>
      <c r="AW24" s="206">
        <v>17031.8</v>
      </c>
      <c r="AY24" s="173"/>
      <c r="CL24" s="206"/>
    </row>
    <row r="25" spans="1:90" ht="16.8" thickBot="1" x14ac:dyDescent="0.4">
      <c r="A25" s="76" t="s">
        <v>243</v>
      </c>
      <c r="B25" s="77">
        <v>5955.1</v>
      </c>
      <c r="C25" s="77">
        <v>87.5</v>
      </c>
      <c r="D25" s="78"/>
      <c r="E25" s="77"/>
      <c r="F25" s="77"/>
      <c r="G25" s="79"/>
      <c r="I25" s="185" t="s">
        <v>210</v>
      </c>
      <c r="J25" s="186">
        <v>3020.7493260000001</v>
      </c>
      <c r="K25" s="186">
        <v>2216.4663776999996</v>
      </c>
      <c r="L25" s="186">
        <v>3961.1583070000006</v>
      </c>
      <c r="M25" s="186">
        <v>3027.4287755</v>
      </c>
      <c r="N25" s="186">
        <v>4787.0383263999993</v>
      </c>
      <c r="O25" s="186">
        <v>3829.7053879000005</v>
      </c>
      <c r="P25" s="186">
        <v>6336.5169644999987</v>
      </c>
      <c r="Q25" s="186">
        <v>5167.473218000001</v>
      </c>
      <c r="R25" s="186">
        <v>8087.9172293000001</v>
      </c>
      <c r="S25" s="186">
        <v>6505.1846277000004</v>
      </c>
      <c r="T25" s="186">
        <v>11027.17657</v>
      </c>
      <c r="U25" s="186">
        <v>7772.7983134999995</v>
      </c>
      <c r="V25" s="186">
        <v>14458.6652939</v>
      </c>
      <c r="W25" s="186">
        <v>10595.0915418</v>
      </c>
      <c r="X25" s="186">
        <v>16905.172569800001</v>
      </c>
      <c r="Y25" s="186">
        <v>13832.937729000001</v>
      </c>
      <c r="Z25" s="186">
        <v>23359.702948900002</v>
      </c>
      <c r="AA25" s="180">
        <v>19109.805251500005</v>
      </c>
      <c r="AB25" s="186">
        <v>20396.879879600001</v>
      </c>
      <c r="AC25" s="180">
        <v>17045.9266909</v>
      </c>
      <c r="AD25" s="186">
        <v>23047.4</v>
      </c>
      <c r="AE25" s="180">
        <v>18653.599999999999</v>
      </c>
      <c r="AF25" s="186">
        <v>27702.799999999999</v>
      </c>
      <c r="AG25" s="180">
        <v>22102.3</v>
      </c>
      <c r="AH25" s="193">
        <v>31129</v>
      </c>
      <c r="AI25" s="193">
        <v>24341.8</v>
      </c>
      <c r="AJ25" s="193">
        <v>32609.4</v>
      </c>
      <c r="AK25" s="193">
        <v>25685.5</v>
      </c>
      <c r="AL25" s="193">
        <v>36758.6</v>
      </c>
      <c r="AM25" s="193">
        <v>29740.899999999998</v>
      </c>
      <c r="AN25" s="193">
        <v>40953.700000000004</v>
      </c>
      <c r="AO25" s="193">
        <v>33820.299999999996</v>
      </c>
      <c r="AP25" s="193">
        <v>44501.7</v>
      </c>
      <c r="AQ25" s="202">
        <v>36469</v>
      </c>
      <c r="AR25" s="207">
        <v>50129.1</v>
      </c>
      <c r="AS25" s="207">
        <v>40953.599999999999</v>
      </c>
      <c r="AT25" s="207">
        <v>57034.400000000001</v>
      </c>
      <c r="AU25" s="207">
        <v>45359.8</v>
      </c>
      <c r="AV25" s="207">
        <v>61089.82</v>
      </c>
      <c r="AW25" s="207">
        <v>48144.2</v>
      </c>
      <c r="AY25" s="173"/>
      <c r="CL25" s="207"/>
    </row>
    <row r="26" spans="1:90" ht="16.2" thickBot="1" x14ac:dyDescent="0.35">
      <c r="A26" s="22" t="s">
        <v>244</v>
      </c>
      <c r="B26" s="77">
        <v>5665.8</v>
      </c>
      <c r="C26" s="77">
        <v>89.3</v>
      </c>
      <c r="D26" s="78"/>
      <c r="E26" s="77"/>
      <c r="F26" s="77"/>
      <c r="G26" s="79"/>
      <c r="I26" s="182" t="s">
        <v>175</v>
      </c>
      <c r="J26" s="172">
        <v>394.11796760000016</v>
      </c>
      <c r="K26" s="173">
        <v>290.66344160000017</v>
      </c>
      <c r="L26" s="172">
        <v>505.57965089999999</v>
      </c>
      <c r="M26" s="173">
        <v>386.42096220000013</v>
      </c>
      <c r="N26" s="172">
        <v>652.48162779999996</v>
      </c>
      <c r="O26" s="173">
        <v>518.11286309999991</v>
      </c>
      <c r="P26" s="172">
        <v>820.30419449999999</v>
      </c>
      <c r="Q26" s="173">
        <v>666.47873200000004</v>
      </c>
      <c r="R26" s="172">
        <v>1077.8932066</v>
      </c>
      <c r="S26" s="173">
        <v>851.63237740000011</v>
      </c>
      <c r="T26" s="172">
        <v>1446.4521748999991</v>
      </c>
      <c r="U26" s="173">
        <v>981.9155846000001</v>
      </c>
      <c r="V26" s="172">
        <v>1719.2687656000003</v>
      </c>
      <c r="W26" s="173">
        <v>1268.8969463000005</v>
      </c>
      <c r="X26" s="172">
        <v>2256.6952496999997</v>
      </c>
      <c r="Y26" s="173">
        <v>1826.0978060999996</v>
      </c>
      <c r="Z26" s="172">
        <v>2725.9367146999998</v>
      </c>
      <c r="AA26" s="174">
        <v>2228.5434512999996</v>
      </c>
      <c r="AB26" s="172">
        <v>2502.1069506000013</v>
      </c>
      <c r="AC26" s="174">
        <v>2060.1941815999999</v>
      </c>
      <c r="AD26" s="172">
        <v>2863</v>
      </c>
      <c r="AE26" s="174">
        <v>2284.5</v>
      </c>
      <c r="AF26" s="172">
        <v>3589.4</v>
      </c>
      <c r="AG26" s="174">
        <v>2852.8</v>
      </c>
      <c r="AH26" s="190">
        <v>3866.2</v>
      </c>
      <c r="AI26" s="190">
        <v>3010.5</v>
      </c>
      <c r="AJ26" s="190">
        <v>3973.5</v>
      </c>
      <c r="AK26" s="190">
        <v>3137.1</v>
      </c>
      <c r="AL26" s="190">
        <v>4589.8999999999996</v>
      </c>
      <c r="AM26" s="190">
        <v>3657.7</v>
      </c>
      <c r="AN26" s="190">
        <v>5078.6000000000004</v>
      </c>
      <c r="AO26" s="190">
        <v>4161</v>
      </c>
      <c r="AP26" s="190">
        <v>5396.6</v>
      </c>
      <c r="AQ26" s="199">
        <v>4355.8999999999996</v>
      </c>
      <c r="AR26" s="204">
        <v>6207.6</v>
      </c>
      <c r="AS26" s="204">
        <v>5010.1000000000004</v>
      </c>
      <c r="AT26" s="204">
        <v>7334</v>
      </c>
      <c r="AU26" s="204">
        <v>5765.8</v>
      </c>
      <c r="AV26" s="204">
        <v>7575.8</v>
      </c>
      <c r="AW26" s="204">
        <v>5956</v>
      </c>
      <c r="AY26" s="173"/>
    </row>
    <row r="27" spans="1:90" ht="16.2" thickBot="1" x14ac:dyDescent="0.35">
      <c r="A27" s="163" t="s">
        <v>245</v>
      </c>
      <c r="B27" s="77">
        <v>6551.5</v>
      </c>
      <c r="C27" s="77">
        <v>99</v>
      </c>
      <c r="D27" s="164"/>
      <c r="E27" s="77"/>
      <c r="F27" s="77"/>
      <c r="G27" s="79"/>
      <c r="I27" s="183" t="s">
        <v>267</v>
      </c>
      <c r="J27" s="175">
        <v>3414.8672936000003</v>
      </c>
      <c r="K27" s="176">
        <v>2507.1298193000002</v>
      </c>
      <c r="L27" s="175">
        <v>4466.7379579000008</v>
      </c>
      <c r="M27" s="176">
        <v>3413.8497377000003</v>
      </c>
      <c r="N27" s="175">
        <v>5439.5199542</v>
      </c>
      <c r="O27" s="176">
        <v>4347.8182510000006</v>
      </c>
      <c r="P27" s="175">
        <v>7156.8211589999992</v>
      </c>
      <c r="Q27" s="176">
        <v>5833.9519500000006</v>
      </c>
      <c r="R27" s="175">
        <v>9165.810435899999</v>
      </c>
      <c r="S27" s="176">
        <v>7356.8170051000006</v>
      </c>
      <c r="T27" s="175">
        <v>12473.628744899999</v>
      </c>
      <c r="U27" s="176">
        <v>8754.7138980999989</v>
      </c>
      <c r="V27" s="175">
        <v>16177.934059499999</v>
      </c>
      <c r="W27" s="176">
        <v>11863.988488100002</v>
      </c>
      <c r="X27" s="175">
        <v>19161.867819499999</v>
      </c>
      <c r="Y27" s="176">
        <v>15659.035535100002</v>
      </c>
      <c r="Z27" s="175">
        <v>26085.639663600003</v>
      </c>
      <c r="AA27" s="177">
        <v>21338.348702800002</v>
      </c>
      <c r="AB27" s="175">
        <v>22898.986830200003</v>
      </c>
      <c r="AC27" s="177">
        <v>19106.1208725</v>
      </c>
      <c r="AD27" s="175">
        <v>25910.400000000001</v>
      </c>
      <c r="AE27" s="177">
        <v>20938.099999999999</v>
      </c>
      <c r="AF27" s="175">
        <v>31292.2</v>
      </c>
      <c r="AG27" s="177">
        <v>24955.1</v>
      </c>
      <c r="AH27" s="191">
        <v>34995.199999999997</v>
      </c>
      <c r="AI27" s="191">
        <v>27352.3</v>
      </c>
      <c r="AJ27" s="191">
        <v>36582.9</v>
      </c>
      <c r="AK27" s="191">
        <v>28822.6</v>
      </c>
      <c r="AL27" s="191">
        <v>41348.5</v>
      </c>
      <c r="AM27" s="191">
        <v>33398.6</v>
      </c>
      <c r="AN27" s="191">
        <v>46032.3</v>
      </c>
      <c r="AO27" s="191">
        <v>37981.299999999996</v>
      </c>
      <c r="AP27" s="191">
        <v>49898.3</v>
      </c>
      <c r="AQ27" s="200">
        <v>40824.9</v>
      </c>
      <c r="AR27" s="205">
        <v>56336.7</v>
      </c>
      <c r="AS27" s="205">
        <v>45963.7</v>
      </c>
      <c r="AT27" s="205">
        <v>64368.5</v>
      </c>
      <c r="AU27" s="205">
        <v>51125.599999999999</v>
      </c>
      <c r="AV27" s="205">
        <v>68665.67</v>
      </c>
      <c r="AW27" s="205">
        <v>54100.2</v>
      </c>
      <c r="AY27" s="173"/>
      <c r="CL27" s="205"/>
    </row>
    <row r="28" spans="1:90" ht="16.2" thickBot="1" x14ac:dyDescent="0.35">
      <c r="A28" s="165" t="s">
        <v>22</v>
      </c>
      <c r="B28" s="81">
        <v>18172.400000000001</v>
      </c>
      <c r="C28" s="81">
        <v>91.9</v>
      </c>
      <c r="D28" s="166"/>
      <c r="E28" s="81"/>
      <c r="F28" s="81"/>
      <c r="G28" s="83"/>
      <c r="I28" s="182" t="s">
        <v>176</v>
      </c>
      <c r="J28" s="172">
        <v>409.94521690000016</v>
      </c>
      <c r="K28" s="173">
        <v>305.64123730000006</v>
      </c>
      <c r="L28" s="172">
        <v>509.01816560000015</v>
      </c>
      <c r="M28" s="173">
        <v>390.45852660000014</v>
      </c>
      <c r="N28" s="172">
        <v>666.05965790000005</v>
      </c>
      <c r="O28" s="173">
        <v>539.96033219999993</v>
      </c>
      <c r="P28" s="172">
        <v>828.77035689999991</v>
      </c>
      <c r="Q28" s="173">
        <v>678.10426630000006</v>
      </c>
      <c r="R28" s="172">
        <v>1087.9582422000003</v>
      </c>
      <c r="S28" s="173">
        <v>869.67816220000009</v>
      </c>
      <c r="T28" s="172">
        <v>1478.3031849999995</v>
      </c>
      <c r="U28" s="173">
        <v>1041.5916696999998</v>
      </c>
      <c r="V28" s="172">
        <v>1775.6948408000001</v>
      </c>
      <c r="W28" s="173">
        <v>1337.0513351000002</v>
      </c>
      <c r="X28" s="172">
        <v>2327.6526104999989</v>
      </c>
      <c r="Y28" s="173">
        <v>1890.22846</v>
      </c>
      <c r="Z28" s="172">
        <v>2423.6325503999992</v>
      </c>
      <c r="AA28" s="174">
        <v>2039.2252490000001</v>
      </c>
      <c r="AB28" s="172">
        <v>2552.1270880000002</v>
      </c>
      <c r="AC28" s="174">
        <v>2097.5510152000002</v>
      </c>
      <c r="AD28" s="172">
        <v>2974.7</v>
      </c>
      <c r="AE28" s="174">
        <v>2391.1999999999998</v>
      </c>
      <c r="AF28" s="172">
        <v>3733.3</v>
      </c>
      <c r="AG28" s="174">
        <v>2964.9</v>
      </c>
      <c r="AH28" s="190">
        <v>3795.7</v>
      </c>
      <c r="AI28" s="190">
        <v>2979</v>
      </c>
      <c r="AJ28" s="190">
        <v>4029.9</v>
      </c>
      <c r="AK28" s="190">
        <v>3229.4</v>
      </c>
      <c r="AL28" s="190">
        <v>4588.8999999999996</v>
      </c>
      <c r="AM28" s="190">
        <v>3677.1</v>
      </c>
      <c r="AN28" s="190">
        <v>4867.3999999999996</v>
      </c>
      <c r="AO28" s="190">
        <v>3958.7</v>
      </c>
      <c r="AP28" s="190">
        <v>5601.6</v>
      </c>
      <c r="AQ28" s="199">
        <v>4517.8999999999996</v>
      </c>
      <c r="AR28" s="204">
        <v>6376.3</v>
      </c>
      <c r="AS28" s="204">
        <v>5147.7</v>
      </c>
      <c r="AT28" s="204">
        <v>7295.8</v>
      </c>
      <c r="AU28" s="204">
        <v>5768.8</v>
      </c>
      <c r="AV28" s="204">
        <v>7420.5</v>
      </c>
      <c r="AW28" s="204">
        <v>5841</v>
      </c>
      <c r="AY28" s="173"/>
    </row>
    <row r="29" spans="1:90" ht="16.2" thickBot="1" x14ac:dyDescent="0.35">
      <c r="A29" s="165" t="s">
        <v>246</v>
      </c>
      <c r="B29" s="81">
        <v>37329.4</v>
      </c>
      <c r="C29" s="81">
        <v>98.7</v>
      </c>
      <c r="D29" s="166"/>
      <c r="E29" s="81"/>
      <c r="F29" s="81"/>
      <c r="G29" s="83"/>
      <c r="I29" s="183" t="s">
        <v>268</v>
      </c>
      <c r="J29" s="175">
        <v>3824.8125105000004</v>
      </c>
      <c r="K29" s="176">
        <v>2812.7710566000005</v>
      </c>
      <c r="L29" s="175">
        <v>4975.7561235000012</v>
      </c>
      <c r="M29" s="176">
        <v>3804.3082643000002</v>
      </c>
      <c r="N29" s="175">
        <v>6105.5796121000003</v>
      </c>
      <c r="O29" s="176">
        <v>4887.7785832000009</v>
      </c>
      <c r="P29" s="175">
        <v>7985.5915158999987</v>
      </c>
      <c r="Q29" s="176">
        <v>6512.0562163000013</v>
      </c>
      <c r="R29" s="175">
        <v>10253.768678100001</v>
      </c>
      <c r="S29" s="176">
        <v>8226.4951672999996</v>
      </c>
      <c r="T29" s="175">
        <v>13951.9319299</v>
      </c>
      <c r="U29" s="176">
        <v>9796.3055677999964</v>
      </c>
      <c r="V29" s="175">
        <v>17953.628900299998</v>
      </c>
      <c r="W29" s="176">
        <v>13201.039823200003</v>
      </c>
      <c r="X29" s="175">
        <v>21489.52043</v>
      </c>
      <c r="Y29" s="176">
        <v>17549.263995100002</v>
      </c>
      <c r="Z29" s="175">
        <v>28509.272214000001</v>
      </c>
      <c r="AA29" s="177">
        <v>23377.573951800005</v>
      </c>
      <c r="AB29" s="175">
        <v>25451.113918200004</v>
      </c>
      <c r="AC29" s="177">
        <v>21203.671887700002</v>
      </c>
      <c r="AD29" s="175">
        <v>28885.1</v>
      </c>
      <c r="AE29" s="177">
        <v>23329.3</v>
      </c>
      <c r="AF29" s="175">
        <v>35025.5</v>
      </c>
      <c r="AG29" s="177">
        <v>27920</v>
      </c>
      <c r="AH29" s="191">
        <v>38790.9</v>
      </c>
      <c r="AI29" s="191">
        <v>30331.3</v>
      </c>
      <c r="AJ29" s="191">
        <v>40612.800000000003</v>
      </c>
      <c r="AK29" s="191">
        <v>32052</v>
      </c>
      <c r="AL29" s="191">
        <v>45937.4</v>
      </c>
      <c r="AM29" s="191">
        <v>37075.699999999997</v>
      </c>
      <c r="AN29" s="191">
        <v>50899.700000000004</v>
      </c>
      <c r="AO29" s="191">
        <v>41939.999999999993</v>
      </c>
      <c r="AP29" s="191">
        <v>55499.9</v>
      </c>
      <c r="AQ29" s="200">
        <v>45342.8</v>
      </c>
      <c r="AR29" s="205">
        <v>62713</v>
      </c>
      <c r="AS29" s="205">
        <v>51111.4</v>
      </c>
      <c r="AT29" s="205">
        <v>71664.2</v>
      </c>
      <c r="AU29" s="205">
        <v>56894.3</v>
      </c>
      <c r="AV29" s="205">
        <v>76086.12</v>
      </c>
      <c r="AW29" s="205">
        <v>59941.2</v>
      </c>
      <c r="AY29" s="173"/>
      <c r="CL29" s="205"/>
    </row>
    <row r="30" spans="1:90" ht="16.2" thickBot="1" x14ac:dyDescent="0.35">
      <c r="A30" s="76" t="s">
        <v>247</v>
      </c>
      <c r="B30" s="77">
        <v>6920.3</v>
      </c>
      <c r="C30" s="77">
        <v>101.5</v>
      </c>
      <c r="D30" s="78"/>
      <c r="E30" s="77"/>
      <c r="F30" s="77"/>
      <c r="G30" s="79"/>
      <c r="I30" s="182" t="s">
        <v>177</v>
      </c>
      <c r="J30" s="172">
        <v>431.99516519999997</v>
      </c>
      <c r="K30" s="173">
        <v>320.93592060000014</v>
      </c>
      <c r="L30" s="172">
        <v>532.09188010000014</v>
      </c>
      <c r="M30" s="173">
        <v>417.42786890000019</v>
      </c>
      <c r="N30" s="172">
        <v>713.63155480000023</v>
      </c>
      <c r="O30" s="173">
        <v>577.78785130000006</v>
      </c>
      <c r="P30" s="172">
        <v>902.11583019999989</v>
      </c>
      <c r="Q30" s="173">
        <v>737.50064700000041</v>
      </c>
      <c r="R30" s="172">
        <v>1169.0909743999996</v>
      </c>
      <c r="S30" s="173">
        <v>943.96802899999989</v>
      </c>
      <c r="T30" s="172">
        <v>1674.0309247999999</v>
      </c>
      <c r="U30" s="173">
        <v>1211.2077145999999</v>
      </c>
      <c r="V30" s="172">
        <v>1968.1722372000006</v>
      </c>
      <c r="W30" s="173">
        <v>1556.9731385000002</v>
      </c>
      <c r="X30" s="172">
        <v>2526.1258140000004</v>
      </c>
      <c r="Y30" s="173">
        <v>2055.3700623</v>
      </c>
      <c r="Z30" s="172">
        <v>2627.0902351000009</v>
      </c>
      <c r="AA30" s="174">
        <v>2172.0475298000001</v>
      </c>
      <c r="AB30" s="172">
        <v>2807.6412103999996</v>
      </c>
      <c r="AC30" s="174">
        <v>2311.0815270000003</v>
      </c>
      <c r="AD30" s="172">
        <v>3268.4</v>
      </c>
      <c r="AE30" s="174">
        <v>2626.3</v>
      </c>
      <c r="AF30" s="172">
        <v>4128.5</v>
      </c>
      <c r="AG30" s="174">
        <v>3285.7</v>
      </c>
      <c r="AH30" s="190">
        <v>4155.1000000000004</v>
      </c>
      <c r="AI30" s="190">
        <v>3264.4</v>
      </c>
      <c r="AJ30" s="190">
        <v>4508.6000000000004</v>
      </c>
      <c r="AK30" s="190">
        <v>3621.4</v>
      </c>
      <c r="AL30" s="190">
        <v>5406.5</v>
      </c>
      <c r="AM30" s="190">
        <v>4358.8</v>
      </c>
      <c r="AN30" s="190">
        <v>5832.8</v>
      </c>
      <c r="AO30" s="190">
        <v>4792.2</v>
      </c>
      <c r="AP30" s="190">
        <v>6215.2</v>
      </c>
      <c r="AQ30" s="199">
        <v>4981.8</v>
      </c>
      <c r="AR30" s="204">
        <v>6981.2</v>
      </c>
      <c r="AS30" s="204">
        <v>5614</v>
      </c>
      <c r="AT30" s="204">
        <v>8115.7</v>
      </c>
      <c r="AU30" s="204">
        <v>6420.6</v>
      </c>
      <c r="AV30" s="204">
        <v>8118.2</v>
      </c>
      <c r="AW30" s="204">
        <v>6326.5</v>
      </c>
      <c r="AY30" s="173"/>
    </row>
    <row r="31" spans="1:90" ht="16.2" thickBot="1" x14ac:dyDescent="0.35">
      <c r="A31" s="76" t="s">
        <v>248</v>
      </c>
      <c r="B31" s="23">
        <v>7099.4</v>
      </c>
      <c r="C31" s="23">
        <v>100.4</v>
      </c>
      <c r="D31" s="24"/>
      <c r="E31" s="23"/>
      <c r="F31" s="23"/>
      <c r="G31" s="25"/>
      <c r="I31" s="184" t="s">
        <v>191</v>
      </c>
      <c r="J31" s="178">
        <v>1236.0583497000002</v>
      </c>
      <c r="K31" s="178">
        <v>917.24059950000037</v>
      </c>
      <c r="L31" s="178">
        <v>1546.6896966000002</v>
      </c>
      <c r="M31" s="178">
        <v>1194.3073577000002</v>
      </c>
      <c r="N31" s="178">
        <v>2032.1728405000003</v>
      </c>
      <c r="O31" s="178">
        <v>1635.8610466</v>
      </c>
      <c r="P31" s="178">
        <v>2551.1903815999999</v>
      </c>
      <c r="Q31" s="178">
        <v>2082.0836453000006</v>
      </c>
      <c r="R31" s="178">
        <v>3334.9424231999997</v>
      </c>
      <c r="S31" s="178">
        <v>2665.2785685999997</v>
      </c>
      <c r="T31" s="178">
        <v>4598.7862846999988</v>
      </c>
      <c r="U31" s="178">
        <v>3234.7149688999998</v>
      </c>
      <c r="V31" s="178">
        <v>5463.135843600001</v>
      </c>
      <c r="W31" s="178">
        <v>4162.9214199000007</v>
      </c>
      <c r="X31" s="178">
        <v>7110.4736741999986</v>
      </c>
      <c r="Y31" s="178">
        <v>5771.6963283999994</v>
      </c>
      <c r="Z31" s="178">
        <v>7776.6595001999985</v>
      </c>
      <c r="AA31" s="179">
        <v>6439.8162301000002</v>
      </c>
      <c r="AB31" s="178">
        <v>7861.8752490000006</v>
      </c>
      <c r="AC31" s="179">
        <v>6468.8267238000008</v>
      </c>
      <c r="AD31" s="178">
        <v>9106.1</v>
      </c>
      <c r="AE31" s="179">
        <v>7302</v>
      </c>
      <c r="AF31" s="178">
        <v>11451.2</v>
      </c>
      <c r="AG31" s="179">
        <v>9103.4</v>
      </c>
      <c r="AH31" s="192">
        <v>11817</v>
      </c>
      <c r="AI31" s="192">
        <v>9253.9</v>
      </c>
      <c r="AJ31" s="192">
        <v>12512</v>
      </c>
      <c r="AK31" s="192">
        <v>9987.9</v>
      </c>
      <c r="AL31" s="192">
        <v>14585.3</v>
      </c>
      <c r="AM31" s="192">
        <v>11693.599999999999</v>
      </c>
      <c r="AN31" s="192">
        <v>15778.8</v>
      </c>
      <c r="AO31" s="192">
        <v>12911.9</v>
      </c>
      <c r="AP31" s="192">
        <v>17213.400000000001</v>
      </c>
      <c r="AQ31" s="201">
        <v>13855.6</v>
      </c>
      <c r="AR31" s="206">
        <v>19565.099999999999</v>
      </c>
      <c r="AS31" s="206">
        <v>15771.8</v>
      </c>
      <c r="AT31" s="206">
        <v>22745.5</v>
      </c>
      <c r="AU31" s="206">
        <v>17955.2</v>
      </c>
      <c r="AV31" s="206">
        <v>23114.51</v>
      </c>
      <c r="AW31" s="206">
        <v>18123.5</v>
      </c>
      <c r="AY31" s="169"/>
      <c r="CK31" s="206"/>
      <c r="CL31" s="206"/>
    </row>
    <row r="32" spans="1:90" ht="16.2" thickBot="1" x14ac:dyDescent="0.35">
      <c r="A32" s="22" t="s">
        <v>249</v>
      </c>
      <c r="B32" s="23">
        <v>7448.3</v>
      </c>
      <c r="C32" s="23">
        <v>101.5</v>
      </c>
      <c r="D32" s="24"/>
      <c r="E32" s="23"/>
      <c r="F32" s="23"/>
      <c r="G32" s="25"/>
      <c r="I32" s="194" t="s">
        <v>269</v>
      </c>
      <c r="J32" s="195">
        <v>4256.8076756999999</v>
      </c>
      <c r="K32" s="196">
        <v>3133.7069772000009</v>
      </c>
      <c r="L32" s="195">
        <v>5507.848003600001</v>
      </c>
      <c r="M32" s="196">
        <v>4221.7361332</v>
      </c>
      <c r="N32" s="195">
        <v>6819.2111669000005</v>
      </c>
      <c r="O32" s="196">
        <v>5465.5664345000014</v>
      </c>
      <c r="P32" s="195">
        <v>8887.7073460999982</v>
      </c>
      <c r="Q32" s="196">
        <v>7249.5568633000012</v>
      </c>
      <c r="R32" s="195">
        <v>11422.859652499999</v>
      </c>
      <c r="S32" s="196">
        <v>9170.4631962999993</v>
      </c>
      <c r="T32" s="195">
        <v>15625.962854699999</v>
      </c>
      <c r="U32" s="196">
        <v>11007.513282399997</v>
      </c>
      <c r="V32" s="195">
        <v>19921.801137499999</v>
      </c>
      <c r="W32" s="196">
        <v>14758.012961700002</v>
      </c>
      <c r="X32" s="195">
        <v>24015.646244</v>
      </c>
      <c r="Y32" s="196">
        <v>19604.634057400002</v>
      </c>
      <c r="Z32" s="195">
        <v>31136.362449100001</v>
      </c>
      <c r="AA32" s="197">
        <v>25549.621481600003</v>
      </c>
      <c r="AB32" s="195">
        <v>28258.755128600005</v>
      </c>
      <c r="AC32" s="197">
        <v>23514.753414700001</v>
      </c>
      <c r="AD32" s="195">
        <v>32153.5</v>
      </c>
      <c r="AE32" s="197">
        <v>25955.599999999999</v>
      </c>
      <c r="AF32" s="195">
        <v>39154</v>
      </c>
      <c r="AG32" s="197">
        <v>31205.7</v>
      </c>
      <c r="AH32" s="198">
        <v>42946</v>
      </c>
      <c r="AI32" s="198">
        <v>33595.699999999997</v>
      </c>
      <c r="AJ32" s="198">
        <v>45121.4</v>
      </c>
      <c r="AK32" s="198">
        <v>35673.4</v>
      </c>
      <c r="AL32" s="198">
        <v>51343.9</v>
      </c>
      <c r="AM32" s="198">
        <v>41434.5</v>
      </c>
      <c r="AN32" s="198">
        <v>56732.500000000007</v>
      </c>
      <c r="AO32" s="198">
        <v>46732.19999999999</v>
      </c>
      <c r="AP32" s="198">
        <v>61715.1</v>
      </c>
      <c r="AQ32" s="203">
        <v>50324.6</v>
      </c>
      <c r="AR32" s="209">
        <v>69694.2</v>
      </c>
      <c r="AS32" s="209">
        <v>56725.4</v>
      </c>
      <c r="AT32" s="209">
        <v>79779.899999999994</v>
      </c>
      <c r="AU32" s="209">
        <v>63315</v>
      </c>
      <c r="AV32" s="209">
        <v>84204.33</v>
      </c>
      <c r="AW32" s="209">
        <v>66267.7</v>
      </c>
      <c r="AY32" s="172"/>
      <c r="CK32" s="209"/>
      <c r="CL32" s="209"/>
    </row>
    <row r="33" spans="1:51" ht="16.2" thickBot="1" x14ac:dyDescent="0.35">
      <c r="A33" s="26" t="s">
        <v>27</v>
      </c>
      <c r="B33" s="27">
        <v>21468</v>
      </c>
      <c r="C33" s="27">
        <v>101.1</v>
      </c>
      <c r="D33" s="28"/>
      <c r="E33" s="27"/>
      <c r="F33" s="27"/>
      <c r="G33" s="29"/>
      <c r="AY33" s="172"/>
    </row>
    <row r="34" spans="1:51" ht="22.2" thickBot="1" x14ac:dyDescent="0.35">
      <c r="A34" s="26" t="s">
        <v>250</v>
      </c>
      <c r="B34" s="27">
        <v>58797.4</v>
      </c>
      <c r="C34" s="27">
        <v>99.6</v>
      </c>
      <c r="D34" s="28"/>
      <c r="E34" s="27"/>
      <c r="F34" s="27"/>
      <c r="G34" s="29"/>
      <c r="AY34" s="172"/>
    </row>
    <row r="35" spans="1:51" ht="15.6" x14ac:dyDescent="0.3">
      <c r="AY35" s="172"/>
    </row>
    <row r="36" spans="1:51" ht="15.6" x14ac:dyDescent="0.3">
      <c r="AY36" s="172"/>
    </row>
    <row r="37" spans="1:51" ht="15.6" x14ac:dyDescent="0.3">
      <c r="AY37" s="172"/>
    </row>
    <row r="38" spans="1:51" ht="15.6" x14ac:dyDescent="0.3">
      <c r="AY38" s="172"/>
    </row>
    <row r="39" spans="1:51" ht="15.6" x14ac:dyDescent="0.3">
      <c r="AY39" s="172"/>
    </row>
    <row r="40" spans="1:51" ht="15.6" x14ac:dyDescent="0.3">
      <c r="AY40" s="172"/>
    </row>
    <row r="41" spans="1:51" ht="15.6" x14ac:dyDescent="0.3">
      <c r="AY41" s="172"/>
    </row>
    <row r="42" spans="1:51" ht="15.6" x14ac:dyDescent="0.3">
      <c r="AY42" s="172"/>
    </row>
    <row r="43" spans="1:51" ht="15.6" x14ac:dyDescent="0.3">
      <c r="AY43" s="170"/>
    </row>
    <row r="44" spans="1:51" ht="15.6" x14ac:dyDescent="0.3">
      <c r="AY44" s="173"/>
    </row>
    <row r="45" spans="1:51" ht="15.6" x14ac:dyDescent="0.3">
      <c r="AY45" s="173"/>
    </row>
    <row r="46" spans="1:51" ht="15.6" x14ac:dyDescent="0.3">
      <c r="AY46" s="173"/>
    </row>
    <row r="47" spans="1:51" ht="15.6" x14ac:dyDescent="0.3">
      <c r="AY47" s="173"/>
    </row>
    <row r="48" spans="1:51" ht="16.2" thickBot="1" x14ac:dyDescent="0.35">
      <c r="J48" s="27"/>
      <c r="AY48" s="173"/>
    </row>
    <row r="49" spans="10:51" ht="16.2" thickBot="1" x14ac:dyDescent="0.35">
      <c r="J49" s="27"/>
      <c r="AY49" s="173"/>
    </row>
    <row r="50" spans="10:51" ht="15.6" x14ac:dyDescent="0.3">
      <c r="AY50" s="173"/>
    </row>
    <row r="51" spans="10:51" ht="15.6" x14ac:dyDescent="0.3">
      <c r="AY51" s="173"/>
    </row>
    <row r="52" spans="10:51" ht="15.6" x14ac:dyDescent="0.3">
      <c r="AY52" s="173"/>
    </row>
    <row r="53" spans="10:51" ht="15.6" x14ac:dyDescent="0.3">
      <c r="AY53" s="173"/>
    </row>
    <row r="54" spans="10:51" ht="15.6" x14ac:dyDescent="0.3">
      <c r="AY54" s="173"/>
    </row>
    <row r="55" spans="10:51" ht="15.6" x14ac:dyDescent="0.3">
      <c r="AY55" s="169"/>
    </row>
    <row r="56" spans="10:51" ht="15.6" x14ac:dyDescent="0.3">
      <c r="AY56" s="172"/>
    </row>
    <row r="57" spans="10:51" ht="15.6" x14ac:dyDescent="0.3">
      <c r="AY57" s="172"/>
    </row>
    <row r="58" spans="10:51" ht="15.6" x14ac:dyDescent="0.3">
      <c r="AY58" s="172"/>
    </row>
    <row r="59" spans="10:51" ht="15.6" x14ac:dyDescent="0.3">
      <c r="AY59" s="172"/>
    </row>
    <row r="60" spans="10:51" ht="15.6" x14ac:dyDescent="0.3">
      <c r="AY60" s="172"/>
    </row>
    <row r="61" spans="10:51" ht="15.6" x14ac:dyDescent="0.3">
      <c r="AY61" s="172"/>
    </row>
    <row r="62" spans="10:51" ht="15.6" x14ac:dyDescent="0.3">
      <c r="AY62" s="172"/>
    </row>
    <row r="63" spans="10:51" ht="15.6" x14ac:dyDescent="0.3">
      <c r="AY63" s="172"/>
    </row>
    <row r="64" spans="10:51" ht="15.6" x14ac:dyDescent="0.3">
      <c r="AY64" s="172"/>
    </row>
    <row r="65" spans="51:51" ht="15.6" x14ac:dyDescent="0.3">
      <c r="AY65" s="172"/>
    </row>
    <row r="66" spans="51:51" ht="15.6" x14ac:dyDescent="0.3">
      <c r="AY66" s="172"/>
    </row>
    <row r="67" spans="51:51" ht="15.6" x14ac:dyDescent="0.3">
      <c r="AY67" s="170"/>
    </row>
    <row r="68" spans="51:51" ht="15.6" x14ac:dyDescent="0.3">
      <c r="AY68" s="173"/>
    </row>
    <row r="69" spans="51:51" ht="15.6" x14ac:dyDescent="0.3">
      <c r="AY69" s="173"/>
    </row>
    <row r="70" spans="51:51" ht="15.6" x14ac:dyDescent="0.3">
      <c r="AY70" s="173"/>
    </row>
    <row r="71" spans="51:51" ht="15.6" x14ac:dyDescent="0.3">
      <c r="AY71" s="173"/>
    </row>
    <row r="72" spans="51:51" ht="15.6" x14ac:dyDescent="0.3">
      <c r="AY72" s="173"/>
    </row>
    <row r="73" spans="51:51" ht="15.6" x14ac:dyDescent="0.3">
      <c r="AY73" s="173"/>
    </row>
    <row r="74" spans="51:51" ht="15.6" x14ac:dyDescent="0.3">
      <c r="AY74" s="173"/>
    </row>
    <row r="75" spans="51:51" ht="15.6" x14ac:dyDescent="0.3">
      <c r="AY75" s="173"/>
    </row>
    <row r="76" spans="51:51" ht="15.6" x14ac:dyDescent="0.3">
      <c r="AY76" s="173"/>
    </row>
    <row r="77" spans="51:51" ht="15.6" x14ac:dyDescent="0.3">
      <c r="AY77" s="173"/>
    </row>
    <row r="78" spans="51:51" ht="15.6" x14ac:dyDescent="0.3">
      <c r="AY78" s="173"/>
    </row>
    <row r="79" spans="51:51" ht="15.6" x14ac:dyDescent="0.3">
      <c r="AY79" s="169"/>
    </row>
    <row r="80" spans="51:51" ht="15.6" x14ac:dyDescent="0.3">
      <c r="AY80" s="172"/>
    </row>
    <row r="81" spans="51:51" ht="15.6" x14ac:dyDescent="0.3">
      <c r="AY81" s="172"/>
    </row>
    <row r="82" spans="51:51" ht="15.6" x14ac:dyDescent="0.3">
      <c r="AY82" s="172"/>
    </row>
    <row r="83" spans="51:51" ht="15.6" x14ac:dyDescent="0.3">
      <c r="AY83" s="172"/>
    </row>
    <row r="84" spans="51:51" ht="15.6" x14ac:dyDescent="0.3">
      <c r="AY84" s="172"/>
    </row>
    <row r="85" spans="51:51" ht="15.6" x14ac:dyDescent="0.3">
      <c r="AY85" s="172"/>
    </row>
    <row r="86" spans="51:51" ht="15.6" x14ac:dyDescent="0.3">
      <c r="AY86" s="172"/>
    </row>
    <row r="87" spans="51:51" ht="15.6" x14ac:dyDescent="0.3">
      <c r="AY87" s="172"/>
    </row>
    <row r="88" spans="51:51" ht="15.6" x14ac:dyDescent="0.3">
      <c r="AY88" s="172"/>
    </row>
    <row r="89" spans="51:51" ht="15.6" x14ac:dyDescent="0.3">
      <c r="AY89" s="172"/>
    </row>
    <row r="90" spans="51:51" ht="15.6" x14ac:dyDescent="0.3">
      <c r="AY90" s="172"/>
    </row>
    <row r="91" spans="51:51" ht="15.6" x14ac:dyDescent="0.3">
      <c r="AY91" s="170"/>
    </row>
    <row r="92" spans="51:51" ht="15.6" x14ac:dyDescent="0.3">
      <c r="AY92" s="173"/>
    </row>
    <row r="93" spans="51:51" ht="15.6" x14ac:dyDescent="0.3">
      <c r="AY93" s="173"/>
    </row>
    <row r="94" spans="51:51" ht="15.6" x14ac:dyDescent="0.3">
      <c r="AY94" s="173"/>
    </row>
    <row r="95" spans="51:51" ht="15.6" x14ac:dyDescent="0.3">
      <c r="AY95" s="173"/>
    </row>
    <row r="96" spans="51:51" ht="15.6" x14ac:dyDescent="0.3">
      <c r="AY96" s="173"/>
    </row>
    <row r="97" spans="51:51" ht="15.6" x14ac:dyDescent="0.3">
      <c r="AY97" s="173"/>
    </row>
    <row r="98" spans="51:51" ht="15.6" x14ac:dyDescent="0.3">
      <c r="AY98" s="173"/>
    </row>
    <row r="99" spans="51:51" ht="15.6" x14ac:dyDescent="0.3">
      <c r="AY99" s="173"/>
    </row>
    <row r="100" spans="51:51" ht="15.6" x14ac:dyDescent="0.3">
      <c r="AY100" s="173"/>
    </row>
    <row r="101" spans="51:51" ht="15.6" x14ac:dyDescent="0.3">
      <c r="AY101" s="173"/>
    </row>
    <row r="102" spans="51:51" ht="15.6" x14ac:dyDescent="0.3">
      <c r="AY102" s="173"/>
    </row>
    <row r="103" spans="51:51" ht="15.6" x14ac:dyDescent="0.3">
      <c r="AY103" s="169"/>
    </row>
    <row r="104" spans="51:51" ht="15.6" x14ac:dyDescent="0.3">
      <c r="AY104" s="172"/>
    </row>
    <row r="105" spans="51:51" ht="15.6" x14ac:dyDescent="0.3">
      <c r="AY105" s="172"/>
    </row>
    <row r="106" spans="51:51" ht="15.6" x14ac:dyDescent="0.3">
      <c r="AY106" s="172"/>
    </row>
    <row r="107" spans="51:51" ht="15.6" x14ac:dyDescent="0.3">
      <c r="AY107" s="172"/>
    </row>
    <row r="108" spans="51:51" ht="15.6" x14ac:dyDescent="0.3">
      <c r="AY108" s="172"/>
    </row>
    <row r="109" spans="51:51" ht="15.6" x14ac:dyDescent="0.3">
      <c r="AY109" s="172"/>
    </row>
    <row r="110" spans="51:51" ht="15.6" x14ac:dyDescent="0.3">
      <c r="AY110" s="172"/>
    </row>
    <row r="111" spans="51:51" ht="15.6" x14ac:dyDescent="0.3">
      <c r="AY111" s="172"/>
    </row>
    <row r="112" spans="51:51" ht="15.6" x14ac:dyDescent="0.3">
      <c r="AY112" s="172"/>
    </row>
    <row r="113" spans="51:51" ht="15.6" x14ac:dyDescent="0.3">
      <c r="AY113" s="172"/>
    </row>
    <row r="114" spans="51:51" ht="15.6" x14ac:dyDescent="0.3">
      <c r="AY114" s="172"/>
    </row>
    <row r="115" spans="51:51" ht="15.6" x14ac:dyDescent="0.3">
      <c r="AY115" s="170"/>
    </row>
    <row r="116" spans="51:51" ht="15.6" x14ac:dyDescent="0.3">
      <c r="AY116" s="173"/>
    </row>
    <row r="117" spans="51:51" ht="15.6" x14ac:dyDescent="0.3">
      <c r="AY117" s="173"/>
    </row>
    <row r="118" spans="51:51" ht="15.6" x14ac:dyDescent="0.3">
      <c r="AY118" s="173"/>
    </row>
    <row r="119" spans="51:51" ht="15.6" x14ac:dyDescent="0.3">
      <c r="AY119" s="173"/>
    </row>
    <row r="120" spans="51:51" ht="15.6" x14ac:dyDescent="0.3">
      <c r="AY120" s="173"/>
    </row>
    <row r="121" spans="51:51" ht="15.6" x14ac:dyDescent="0.3">
      <c r="AY121" s="173"/>
    </row>
    <row r="122" spans="51:51" ht="15.6" x14ac:dyDescent="0.3">
      <c r="AY122" s="173"/>
    </row>
    <row r="123" spans="51:51" ht="15.6" x14ac:dyDescent="0.3">
      <c r="AY123" s="173"/>
    </row>
    <row r="124" spans="51:51" ht="15.6" x14ac:dyDescent="0.3">
      <c r="AY124" s="173"/>
    </row>
    <row r="125" spans="51:51" ht="15.6" x14ac:dyDescent="0.3">
      <c r="AY125" s="173"/>
    </row>
    <row r="126" spans="51:51" ht="15.6" x14ac:dyDescent="0.3">
      <c r="AY126" s="173"/>
    </row>
    <row r="127" spans="51:51" ht="15.6" x14ac:dyDescent="0.3">
      <c r="AY127" s="169"/>
    </row>
    <row r="128" spans="51:51" ht="15.6" x14ac:dyDescent="0.3">
      <c r="AY128" s="172"/>
    </row>
    <row r="129" spans="51:51" ht="15.6" x14ac:dyDescent="0.3">
      <c r="AY129" s="172"/>
    </row>
    <row r="130" spans="51:51" ht="15.6" x14ac:dyDescent="0.3">
      <c r="AY130" s="172"/>
    </row>
    <row r="131" spans="51:51" ht="15.6" x14ac:dyDescent="0.3">
      <c r="AY131" s="172"/>
    </row>
    <row r="132" spans="51:51" ht="15.6" x14ac:dyDescent="0.3">
      <c r="AY132" s="172"/>
    </row>
    <row r="133" spans="51:51" ht="15.6" x14ac:dyDescent="0.3">
      <c r="AY133" s="172"/>
    </row>
    <row r="134" spans="51:51" ht="15.6" x14ac:dyDescent="0.3">
      <c r="AY134" s="172"/>
    </row>
    <row r="135" spans="51:51" ht="15.6" x14ac:dyDescent="0.3">
      <c r="AY135" s="172"/>
    </row>
    <row r="136" spans="51:51" ht="15.6" x14ac:dyDescent="0.3">
      <c r="AY136" s="172"/>
    </row>
    <row r="137" spans="51:51" ht="15.6" x14ac:dyDescent="0.3">
      <c r="AY137" s="172"/>
    </row>
    <row r="138" spans="51:51" ht="15.6" x14ac:dyDescent="0.3">
      <c r="AY138" s="172"/>
    </row>
    <row r="139" spans="51:51" ht="15.6" x14ac:dyDescent="0.3">
      <c r="AY139" s="170"/>
    </row>
    <row r="140" spans="51:51" ht="15.6" x14ac:dyDescent="0.3">
      <c r="AY140" s="173"/>
    </row>
    <row r="141" spans="51:51" ht="15.6" x14ac:dyDescent="0.3">
      <c r="AY141" s="173"/>
    </row>
    <row r="142" spans="51:51" ht="15.6" x14ac:dyDescent="0.3">
      <c r="AY142" s="173"/>
    </row>
    <row r="143" spans="51:51" ht="15.6" x14ac:dyDescent="0.3">
      <c r="AY143" s="173"/>
    </row>
    <row r="144" spans="51:51" ht="15.6" x14ac:dyDescent="0.3">
      <c r="AY144" s="173"/>
    </row>
    <row r="145" spans="51:51" ht="15.6" x14ac:dyDescent="0.3">
      <c r="AY145" s="173"/>
    </row>
    <row r="146" spans="51:51" ht="15.6" x14ac:dyDescent="0.3">
      <c r="AY146" s="173"/>
    </row>
    <row r="147" spans="51:51" ht="15.6" x14ac:dyDescent="0.3">
      <c r="AY147" s="173"/>
    </row>
    <row r="148" spans="51:51" ht="15.6" x14ac:dyDescent="0.3">
      <c r="AY148" s="173"/>
    </row>
    <row r="149" spans="51:51" ht="15.6" x14ac:dyDescent="0.3">
      <c r="AY149" s="173"/>
    </row>
    <row r="150" spans="51:51" ht="15.6" x14ac:dyDescent="0.3">
      <c r="AY150" s="173"/>
    </row>
    <row r="151" spans="51:51" ht="15.6" x14ac:dyDescent="0.3">
      <c r="AY151" s="169"/>
    </row>
    <row r="152" spans="51:51" ht="15.6" x14ac:dyDescent="0.3">
      <c r="AY152" s="172"/>
    </row>
    <row r="153" spans="51:51" ht="15.6" x14ac:dyDescent="0.3">
      <c r="AY153" s="172"/>
    </row>
    <row r="154" spans="51:51" ht="15.6" x14ac:dyDescent="0.3">
      <c r="AY154" s="172"/>
    </row>
    <row r="155" spans="51:51" ht="15.6" x14ac:dyDescent="0.3">
      <c r="AY155" s="172"/>
    </row>
    <row r="156" spans="51:51" ht="15.6" x14ac:dyDescent="0.3">
      <c r="AY156" s="172"/>
    </row>
    <row r="157" spans="51:51" ht="15.6" x14ac:dyDescent="0.3">
      <c r="AY157" s="172"/>
    </row>
    <row r="158" spans="51:51" ht="15.6" x14ac:dyDescent="0.3">
      <c r="AY158" s="172"/>
    </row>
    <row r="159" spans="51:51" ht="15.6" x14ac:dyDescent="0.3">
      <c r="AY159" s="172"/>
    </row>
    <row r="160" spans="51:51" ht="15.6" x14ac:dyDescent="0.3">
      <c r="AY160" s="172"/>
    </row>
    <row r="161" spans="51:51" ht="15.6" x14ac:dyDescent="0.3">
      <c r="AY161" s="172"/>
    </row>
    <row r="162" spans="51:51" ht="15.6" x14ac:dyDescent="0.3">
      <c r="AY162" s="172"/>
    </row>
    <row r="163" spans="51:51" ht="15.6" x14ac:dyDescent="0.3">
      <c r="AY163" s="170"/>
    </row>
    <row r="164" spans="51:51" ht="15.6" x14ac:dyDescent="0.3">
      <c r="AY164" s="173"/>
    </row>
    <row r="165" spans="51:51" ht="15.6" x14ac:dyDescent="0.3">
      <c r="AY165" s="173"/>
    </row>
    <row r="166" spans="51:51" ht="15.6" x14ac:dyDescent="0.3">
      <c r="AY166" s="173"/>
    </row>
    <row r="167" spans="51:51" ht="15.6" x14ac:dyDescent="0.3">
      <c r="AY167" s="173"/>
    </row>
    <row r="168" spans="51:51" ht="15.6" x14ac:dyDescent="0.3">
      <c r="AY168" s="173"/>
    </row>
    <row r="169" spans="51:51" ht="15.6" x14ac:dyDescent="0.3">
      <c r="AY169" s="173"/>
    </row>
    <row r="170" spans="51:51" ht="15.6" x14ac:dyDescent="0.3">
      <c r="AY170" s="173"/>
    </row>
    <row r="171" spans="51:51" ht="15.6" x14ac:dyDescent="0.3">
      <c r="AY171" s="173"/>
    </row>
    <row r="172" spans="51:51" ht="15.6" x14ac:dyDescent="0.3">
      <c r="AY172" s="173"/>
    </row>
    <row r="173" spans="51:51" ht="15.6" x14ac:dyDescent="0.3">
      <c r="AY173" s="173"/>
    </row>
    <row r="174" spans="51:51" ht="15.6" x14ac:dyDescent="0.3">
      <c r="AY174" s="173"/>
    </row>
    <row r="175" spans="51:51" ht="15.6" x14ac:dyDescent="0.3">
      <c r="AY175" s="169"/>
    </row>
    <row r="176" spans="51:51" ht="15.6" x14ac:dyDescent="0.3">
      <c r="AY176" s="172"/>
    </row>
    <row r="177" spans="51:51" ht="15.6" x14ac:dyDescent="0.3">
      <c r="AY177" s="172"/>
    </row>
    <row r="178" spans="51:51" ht="15.6" x14ac:dyDescent="0.3">
      <c r="AY178" s="172"/>
    </row>
    <row r="179" spans="51:51" ht="15.6" x14ac:dyDescent="0.3">
      <c r="AY179" s="172"/>
    </row>
    <row r="180" spans="51:51" ht="15.6" x14ac:dyDescent="0.3">
      <c r="AY180" s="172"/>
    </row>
    <row r="181" spans="51:51" ht="15.6" x14ac:dyDescent="0.3">
      <c r="AY181" s="172"/>
    </row>
    <row r="182" spans="51:51" ht="15.6" x14ac:dyDescent="0.3">
      <c r="AY182" s="172"/>
    </row>
    <row r="183" spans="51:51" ht="15.6" x14ac:dyDescent="0.3">
      <c r="AY183" s="172"/>
    </row>
    <row r="184" spans="51:51" ht="15.6" x14ac:dyDescent="0.3">
      <c r="AY184" s="172"/>
    </row>
    <row r="185" spans="51:51" ht="15.6" x14ac:dyDescent="0.3">
      <c r="AY185" s="172"/>
    </row>
    <row r="186" spans="51:51" ht="15.6" x14ac:dyDescent="0.3">
      <c r="AY186" s="172"/>
    </row>
    <row r="187" spans="51:51" ht="15.6" x14ac:dyDescent="0.3">
      <c r="AY187" s="170"/>
    </row>
    <row r="188" spans="51:51" ht="15.6" x14ac:dyDescent="0.3">
      <c r="AY188" s="173"/>
    </row>
    <row r="189" spans="51:51" ht="15.6" x14ac:dyDescent="0.3">
      <c r="AY189" s="173"/>
    </row>
    <row r="190" spans="51:51" ht="15.6" x14ac:dyDescent="0.3">
      <c r="AY190" s="173"/>
    </row>
    <row r="191" spans="51:51" ht="15.6" x14ac:dyDescent="0.3">
      <c r="AY191" s="173"/>
    </row>
    <row r="192" spans="51:51" ht="15.6" x14ac:dyDescent="0.3">
      <c r="AY192" s="173"/>
    </row>
    <row r="193" spans="51:51" ht="15.6" x14ac:dyDescent="0.3">
      <c r="AY193" s="173"/>
    </row>
    <row r="194" spans="51:51" ht="15.6" x14ac:dyDescent="0.3">
      <c r="AY194" s="173"/>
    </row>
    <row r="195" spans="51:51" ht="15.6" x14ac:dyDescent="0.3">
      <c r="AY195" s="173"/>
    </row>
    <row r="196" spans="51:51" ht="15.6" x14ac:dyDescent="0.3">
      <c r="AY196" s="173"/>
    </row>
    <row r="197" spans="51:51" ht="15.6" x14ac:dyDescent="0.3">
      <c r="AY197" s="173"/>
    </row>
    <row r="198" spans="51:51" ht="15.6" x14ac:dyDescent="0.3">
      <c r="AY198" s="173"/>
    </row>
    <row r="199" spans="51:51" ht="15.6" x14ac:dyDescent="0.3">
      <c r="AY199" s="169"/>
    </row>
    <row r="200" spans="51:51" ht="15.6" x14ac:dyDescent="0.3">
      <c r="AY200" s="172"/>
    </row>
    <row r="201" spans="51:51" ht="15.6" x14ac:dyDescent="0.3">
      <c r="AY201" s="172"/>
    </row>
    <row r="202" spans="51:51" ht="15.6" x14ac:dyDescent="0.3">
      <c r="AY202" s="172"/>
    </row>
    <row r="203" spans="51:51" ht="15.6" x14ac:dyDescent="0.3">
      <c r="AY203" s="172"/>
    </row>
    <row r="204" spans="51:51" ht="15.6" x14ac:dyDescent="0.3">
      <c r="AY204" s="172"/>
    </row>
    <row r="205" spans="51:51" ht="15.6" x14ac:dyDescent="0.3">
      <c r="AY205" s="172"/>
    </row>
    <row r="206" spans="51:51" ht="15.6" x14ac:dyDescent="0.3">
      <c r="AY206" s="172"/>
    </row>
    <row r="207" spans="51:51" ht="15.6" x14ac:dyDescent="0.3">
      <c r="AY207" s="172"/>
    </row>
    <row r="208" spans="51:51" ht="15.6" x14ac:dyDescent="0.3">
      <c r="AY208" s="172"/>
    </row>
    <row r="209" spans="51:51" ht="15.6" x14ac:dyDescent="0.3">
      <c r="AY209" s="172"/>
    </row>
    <row r="210" spans="51:51" ht="15.6" x14ac:dyDescent="0.3">
      <c r="AY210" s="172"/>
    </row>
    <row r="211" spans="51:51" ht="15.6" x14ac:dyDescent="0.3">
      <c r="AY211" s="171"/>
    </row>
    <row r="212" spans="51:51" ht="15.6" x14ac:dyDescent="0.3">
      <c r="AY212" s="174"/>
    </row>
    <row r="213" spans="51:51" ht="15.6" x14ac:dyDescent="0.3">
      <c r="AY213" s="174"/>
    </row>
    <row r="214" spans="51:51" ht="15.6" x14ac:dyDescent="0.3">
      <c r="AY214" s="174"/>
    </row>
    <row r="215" spans="51:51" ht="15.6" x14ac:dyDescent="0.3">
      <c r="AY215" s="174"/>
    </row>
    <row r="216" spans="51:51" ht="15.6" x14ac:dyDescent="0.3">
      <c r="AY216" s="174"/>
    </row>
    <row r="217" spans="51:51" ht="15.6" x14ac:dyDescent="0.3">
      <c r="AY217" s="174"/>
    </row>
    <row r="218" spans="51:51" ht="15.6" x14ac:dyDescent="0.3">
      <c r="AY218" s="174"/>
    </row>
    <row r="219" spans="51:51" ht="15.6" x14ac:dyDescent="0.3">
      <c r="AY219" s="174"/>
    </row>
    <row r="220" spans="51:51" ht="15.6" x14ac:dyDescent="0.3">
      <c r="AY220" s="174"/>
    </row>
    <row r="221" spans="51:51" ht="15.6" x14ac:dyDescent="0.3">
      <c r="AY221" s="174"/>
    </row>
    <row r="222" spans="51:51" ht="15.6" x14ac:dyDescent="0.3">
      <c r="AY222" s="174"/>
    </row>
    <row r="223" spans="51:51" ht="15.6" x14ac:dyDescent="0.3">
      <c r="AY223" s="169"/>
    </row>
    <row r="224" spans="51:51" ht="15.6" x14ac:dyDescent="0.3">
      <c r="AY224" s="172"/>
    </row>
    <row r="225" spans="51:51" ht="15.6" x14ac:dyDescent="0.3">
      <c r="AY225" s="172"/>
    </row>
    <row r="226" spans="51:51" ht="15.6" x14ac:dyDescent="0.3">
      <c r="AY226" s="172"/>
    </row>
    <row r="227" spans="51:51" ht="15.6" x14ac:dyDescent="0.3">
      <c r="AY227" s="172"/>
    </row>
    <row r="228" spans="51:51" ht="15.6" x14ac:dyDescent="0.3">
      <c r="AY228" s="172"/>
    </row>
    <row r="229" spans="51:51" ht="15.6" x14ac:dyDescent="0.3">
      <c r="AY229" s="172"/>
    </row>
    <row r="230" spans="51:51" ht="15.6" x14ac:dyDescent="0.3">
      <c r="AY230" s="172"/>
    </row>
    <row r="231" spans="51:51" ht="15.6" x14ac:dyDescent="0.3">
      <c r="AY231" s="172"/>
    </row>
    <row r="232" spans="51:51" ht="15.6" x14ac:dyDescent="0.3">
      <c r="AY232" s="172"/>
    </row>
    <row r="233" spans="51:51" ht="15.6" x14ac:dyDescent="0.3">
      <c r="AY233" s="172"/>
    </row>
    <row r="234" spans="51:51" ht="15.6" x14ac:dyDescent="0.3">
      <c r="AY234" s="172"/>
    </row>
    <row r="235" spans="51:51" ht="15.6" x14ac:dyDescent="0.3">
      <c r="AY235" s="171"/>
    </row>
    <row r="236" spans="51:51" ht="15.6" x14ac:dyDescent="0.3">
      <c r="AY236" s="174"/>
    </row>
    <row r="237" spans="51:51" ht="15.6" x14ac:dyDescent="0.3">
      <c r="AY237" s="174"/>
    </row>
    <row r="238" spans="51:51" ht="15.6" x14ac:dyDescent="0.3">
      <c r="AY238" s="174"/>
    </row>
    <row r="239" spans="51:51" ht="15.6" x14ac:dyDescent="0.3">
      <c r="AY239" s="174"/>
    </row>
    <row r="240" spans="51:51" ht="15.6" x14ac:dyDescent="0.3">
      <c r="AY240" s="174"/>
    </row>
    <row r="241" spans="51:51" ht="15.6" x14ac:dyDescent="0.3">
      <c r="AY241" s="174"/>
    </row>
    <row r="242" spans="51:51" ht="15.6" x14ac:dyDescent="0.3">
      <c r="AY242" s="174"/>
    </row>
    <row r="243" spans="51:51" ht="15.6" x14ac:dyDescent="0.3">
      <c r="AY243" s="174"/>
    </row>
    <row r="244" spans="51:51" ht="15.6" x14ac:dyDescent="0.3">
      <c r="AY244" s="174"/>
    </row>
    <row r="245" spans="51:51" ht="15.6" x14ac:dyDescent="0.3">
      <c r="AY245" s="174"/>
    </row>
    <row r="246" spans="51:51" ht="15.6" x14ac:dyDescent="0.3">
      <c r="AY246" s="174"/>
    </row>
    <row r="247" spans="51:51" ht="15.6" x14ac:dyDescent="0.3">
      <c r="AY247" s="169"/>
    </row>
    <row r="248" spans="51:51" ht="15.6" x14ac:dyDescent="0.3">
      <c r="AY248" s="172"/>
    </row>
    <row r="249" spans="51:51" ht="15.6" x14ac:dyDescent="0.3">
      <c r="AY249" s="172"/>
    </row>
    <row r="250" spans="51:51" ht="15.6" x14ac:dyDescent="0.3">
      <c r="AY250" s="172"/>
    </row>
    <row r="251" spans="51:51" ht="15.6" x14ac:dyDescent="0.3">
      <c r="AY251" s="172"/>
    </row>
    <row r="252" spans="51:51" ht="15.6" x14ac:dyDescent="0.3">
      <c r="AY252" s="172"/>
    </row>
    <row r="253" spans="51:51" ht="15.6" x14ac:dyDescent="0.3">
      <c r="AY253" s="172"/>
    </row>
    <row r="254" spans="51:51" ht="15.6" x14ac:dyDescent="0.3">
      <c r="AY254" s="172"/>
    </row>
    <row r="255" spans="51:51" ht="15.6" x14ac:dyDescent="0.3">
      <c r="AY255" s="172"/>
    </row>
    <row r="256" spans="51:51" ht="15.6" x14ac:dyDescent="0.3">
      <c r="AY256" s="172"/>
    </row>
    <row r="257" spans="51:51" ht="15.6" x14ac:dyDescent="0.3">
      <c r="AY257" s="172"/>
    </row>
    <row r="258" spans="51:51" ht="15.6" x14ac:dyDescent="0.3">
      <c r="AY258" s="172"/>
    </row>
    <row r="259" spans="51:51" ht="15.6" x14ac:dyDescent="0.3">
      <c r="AY259" s="171"/>
    </row>
    <row r="260" spans="51:51" ht="15.6" x14ac:dyDescent="0.3">
      <c r="AY260" s="174"/>
    </row>
    <row r="261" spans="51:51" ht="15.6" x14ac:dyDescent="0.3">
      <c r="AY261" s="174"/>
    </row>
    <row r="262" spans="51:51" ht="15.6" x14ac:dyDescent="0.3">
      <c r="AY262" s="174"/>
    </row>
    <row r="263" spans="51:51" ht="15.6" x14ac:dyDescent="0.3">
      <c r="AY263" s="174"/>
    </row>
    <row r="264" spans="51:51" ht="15.6" x14ac:dyDescent="0.3">
      <c r="AY264" s="174"/>
    </row>
    <row r="265" spans="51:51" ht="15.6" x14ac:dyDescent="0.3">
      <c r="AY265" s="174"/>
    </row>
    <row r="266" spans="51:51" ht="15.6" x14ac:dyDescent="0.3">
      <c r="AY266" s="174"/>
    </row>
    <row r="267" spans="51:51" ht="15.6" x14ac:dyDescent="0.3">
      <c r="AY267" s="174"/>
    </row>
    <row r="268" spans="51:51" ht="15.6" x14ac:dyDescent="0.3">
      <c r="AY268" s="174"/>
    </row>
    <row r="269" spans="51:51" ht="15.6" x14ac:dyDescent="0.3">
      <c r="AY269" s="174"/>
    </row>
    <row r="270" spans="51:51" ht="15.6" x14ac:dyDescent="0.3">
      <c r="AY270" s="174"/>
    </row>
    <row r="271" spans="51:51" ht="15.6" x14ac:dyDescent="0.3">
      <c r="AY271" s="169"/>
    </row>
    <row r="272" spans="51:51" ht="15.6" x14ac:dyDescent="0.3">
      <c r="AY272" s="172"/>
    </row>
    <row r="273" spans="51:51" ht="15.6" x14ac:dyDescent="0.3">
      <c r="AY273" s="172"/>
    </row>
    <row r="274" spans="51:51" ht="15.6" x14ac:dyDescent="0.3">
      <c r="AY274" s="172"/>
    </row>
    <row r="275" spans="51:51" ht="15.6" x14ac:dyDescent="0.3">
      <c r="AY275" s="172"/>
    </row>
    <row r="276" spans="51:51" ht="15.6" x14ac:dyDescent="0.3">
      <c r="AY276" s="172"/>
    </row>
    <row r="277" spans="51:51" ht="15.6" x14ac:dyDescent="0.3">
      <c r="AY277" s="172"/>
    </row>
    <row r="278" spans="51:51" ht="15.6" x14ac:dyDescent="0.3">
      <c r="AY278" s="172"/>
    </row>
    <row r="279" spans="51:51" ht="15.6" x14ac:dyDescent="0.3">
      <c r="AY279" s="172"/>
    </row>
    <row r="280" spans="51:51" ht="15.6" x14ac:dyDescent="0.3">
      <c r="AY280" s="172"/>
    </row>
    <row r="281" spans="51:51" ht="15.6" x14ac:dyDescent="0.3">
      <c r="AY281" s="172"/>
    </row>
    <row r="282" spans="51:51" ht="15.6" x14ac:dyDescent="0.3">
      <c r="AY282" s="172"/>
    </row>
    <row r="283" spans="51:51" ht="15.6" x14ac:dyDescent="0.3">
      <c r="AY283" s="171"/>
    </row>
    <row r="284" spans="51:51" ht="15.6" x14ac:dyDescent="0.3">
      <c r="AY284" s="174"/>
    </row>
    <row r="285" spans="51:51" ht="15.6" x14ac:dyDescent="0.3">
      <c r="AY285" s="174"/>
    </row>
    <row r="286" spans="51:51" ht="15.6" x14ac:dyDescent="0.3">
      <c r="AY286" s="174"/>
    </row>
    <row r="287" spans="51:51" ht="15.6" x14ac:dyDescent="0.3">
      <c r="AY287" s="174"/>
    </row>
    <row r="288" spans="51:51" ht="15.6" x14ac:dyDescent="0.3">
      <c r="AY288" s="174"/>
    </row>
    <row r="289" spans="51:51" ht="15.6" x14ac:dyDescent="0.3">
      <c r="AY289" s="174"/>
    </row>
    <row r="290" spans="51:51" ht="15.6" x14ac:dyDescent="0.3">
      <c r="AY290" s="174"/>
    </row>
    <row r="291" spans="51:51" ht="15.6" x14ac:dyDescent="0.3">
      <c r="AY291" s="174"/>
    </row>
    <row r="292" spans="51:51" ht="15.6" x14ac:dyDescent="0.3">
      <c r="AY292" s="174"/>
    </row>
    <row r="293" spans="51:51" ht="15.6" x14ac:dyDescent="0.3">
      <c r="AY293" s="174"/>
    </row>
    <row r="294" spans="51:51" ht="15.6" x14ac:dyDescent="0.3">
      <c r="AY294" s="174"/>
    </row>
    <row r="295" spans="51:51" ht="15.6" x14ac:dyDescent="0.3">
      <c r="AY295" s="189"/>
    </row>
    <row r="296" spans="51:51" ht="15.6" x14ac:dyDescent="0.3">
      <c r="AY296" s="190"/>
    </row>
    <row r="297" spans="51:51" ht="15.6" x14ac:dyDescent="0.3">
      <c r="AY297" s="190"/>
    </row>
    <row r="298" spans="51:51" ht="15.6" x14ac:dyDescent="0.3">
      <c r="AY298" s="190"/>
    </row>
    <row r="299" spans="51:51" ht="15.6" x14ac:dyDescent="0.3">
      <c r="AY299" s="190"/>
    </row>
    <row r="300" spans="51:51" ht="15.6" x14ac:dyDescent="0.3">
      <c r="AY300" s="190"/>
    </row>
    <row r="301" spans="51:51" ht="15.6" x14ac:dyDescent="0.3">
      <c r="AY301" s="190"/>
    </row>
    <row r="302" spans="51:51" ht="15.6" x14ac:dyDescent="0.3">
      <c r="AY302" s="190"/>
    </row>
    <row r="303" spans="51:51" ht="15.6" x14ac:dyDescent="0.3">
      <c r="AY303" s="190"/>
    </row>
    <row r="304" spans="51:51" ht="15.6" x14ac:dyDescent="0.3">
      <c r="AY304" s="190"/>
    </row>
    <row r="305" spans="51:51" ht="15.6" x14ac:dyDescent="0.3">
      <c r="AY305" s="190"/>
    </row>
    <row r="306" spans="51:51" ht="15.6" x14ac:dyDescent="0.3">
      <c r="AY306" s="190"/>
    </row>
    <row r="307" spans="51:51" ht="15.6" x14ac:dyDescent="0.3">
      <c r="AY307" s="189"/>
    </row>
    <row r="308" spans="51:51" ht="15.6" x14ac:dyDescent="0.3">
      <c r="AY308" s="190"/>
    </row>
    <row r="309" spans="51:51" ht="15.6" x14ac:dyDescent="0.3">
      <c r="AY309" s="190"/>
    </row>
    <row r="310" spans="51:51" ht="15.6" x14ac:dyDescent="0.3">
      <c r="AY310" s="190"/>
    </row>
    <row r="311" spans="51:51" ht="15.6" x14ac:dyDescent="0.3">
      <c r="AY311" s="190"/>
    </row>
    <row r="312" spans="51:51" ht="15.6" x14ac:dyDescent="0.3">
      <c r="AY312" s="190"/>
    </row>
    <row r="313" spans="51:51" ht="15.6" x14ac:dyDescent="0.3">
      <c r="AY313" s="190"/>
    </row>
    <row r="314" spans="51:51" ht="15.6" x14ac:dyDescent="0.3">
      <c r="AY314" s="190"/>
    </row>
    <row r="315" spans="51:51" ht="15.6" x14ac:dyDescent="0.3">
      <c r="AY315" s="190"/>
    </row>
    <row r="316" spans="51:51" ht="15.6" x14ac:dyDescent="0.3">
      <c r="AY316" s="190"/>
    </row>
    <row r="317" spans="51:51" ht="15.6" x14ac:dyDescent="0.3">
      <c r="AY317" s="190"/>
    </row>
    <row r="318" spans="51:51" ht="15.6" x14ac:dyDescent="0.3">
      <c r="AY318" s="190"/>
    </row>
    <row r="319" spans="51:51" ht="15.6" x14ac:dyDescent="0.3">
      <c r="AY319" s="189"/>
    </row>
    <row r="320" spans="51:51" ht="15.6" x14ac:dyDescent="0.3">
      <c r="AY320" s="190"/>
    </row>
    <row r="321" spans="51:51" ht="15.6" x14ac:dyDescent="0.3">
      <c r="AY321" s="190"/>
    </row>
    <row r="322" spans="51:51" ht="15.6" x14ac:dyDescent="0.3">
      <c r="AY322" s="190"/>
    </row>
    <row r="323" spans="51:51" ht="15.6" x14ac:dyDescent="0.3">
      <c r="AY323" s="190"/>
    </row>
    <row r="324" spans="51:51" ht="15.6" x14ac:dyDescent="0.3">
      <c r="AY324" s="190"/>
    </row>
    <row r="325" spans="51:51" ht="15.6" x14ac:dyDescent="0.3">
      <c r="AY325" s="190"/>
    </row>
    <row r="326" spans="51:51" ht="15.6" x14ac:dyDescent="0.3">
      <c r="AY326" s="190"/>
    </row>
    <row r="327" spans="51:51" ht="15.6" x14ac:dyDescent="0.3">
      <c r="AY327" s="190"/>
    </row>
    <row r="328" spans="51:51" ht="15.6" x14ac:dyDescent="0.3">
      <c r="AY328" s="190"/>
    </row>
    <row r="329" spans="51:51" ht="15.6" x14ac:dyDescent="0.3">
      <c r="AY329" s="190"/>
    </row>
    <row r="330" spans="51:51" ht="15.6" x14ac:dyDescent="0.3">
      <c r="AY330" s="190"/>
    </row>
    <row r="331" spans="51:51" ht="15.6" x14ac:dyDescent="0.3">
      <c r="AY331" s="189"/>
    </row>
    <row r="332" spans="51:51" ht="15.6" x14ac:dyDescent="0.3">
      <c r="AY332" s="190"/>
    </row>
    <row r="333" spans="51:51" ht="15.6" x14ac:dyDescent="0.3">
      <c r="AY333" s="190"/>
    </row>
    <row r="334" spans="51:51" ht="15.6" x14ac:dyDescent="0.3">
      <c r="AY334" s="190"/>
    </row>
    <row r="335" spans="51:51" ht="15.6" x14ac:dyDescent="0.3">
      <c r="AY335" s="190"/>
    </row>
    <row r="336" spans="51:51" ht="15.6" x14ac:dyDescent="0.3">
      <c r="AY336" s="190"/>
    </row>
    <row r="337" spans="51:51" ht="15.6" x14ac:dyDescent="0.3">
      <c r="AY337" s="190"/>
    </row>
    <row r="338" spans="51:51" ht="15.6" x14ac:dyDescent="0.3">
      <c r="AY338" s="190"/>
    </row>
    <row r="339" spans="51:51" ht="15.6" x14ac:dyDescent="0.3">
      <c r="AY339" s="190"/>
    </row>
    <row r="340" spans="51:51" ht="15.6" x14ac:dyDescent="0.3">
      <c r="AY340" s="190"/>
    </row>
    <row r="341" spans="51:51" ht="15.6" x14ac:dyDescent="0.3">
      <c r="AY341" s="190"/>
    </row>
    <row r="342" spans="51:51" ht="15.6" x14ac:dyDescent="0.3">
      <c r="AY342" s="190"/>
    </row>
    <row r="343" spans="51:51" ht="15.6" x14ac:dyDescent="0.3">
      <c r="AY343" s="189"/>
    </row>
    <row r="344" spans="51:51" ht="15.6" x14ac:dyDescent="0.3">
      <c r="AY344" s="190"/>
    </row>
    <row r="345" spans="51:51" ht="15.6" x14ac:dyDescent="0.3">
      <c r="AY345" s="190"/>
    </row>
    <row r="346" spans="51:51" ht="15.6" x14ac:dyDescent="0.3">
      <c r="AY346" s="190"/>
    </row>
    <row r="347" spans="51:51" ht="15.6" x14ac:dyDescent="0.3">
      <c r="AY347" s="190"/>
    </row>
    <row r="348" spans="51:51" ht="15.6" x14ac:dyDescent="0.3">
      <c r="AY348" s="190"/>
    </row>
    <row r="349" spans="51:51" ht="15.6" x14ac:dyDescent="0.3">
      <c r="AY349" s="190"/>
    </row>
    <row r="350" spans="51:51" ht="15.6" x14ac:dyDescent="0.3">
      <c r="AY350" s="190"/>
    </row>
    <row r="351" spans="51:51" ht="15.6" x14ac:dyDescent="0.3">
      <c r="AY351" s="190"/>
    </row>
    <row r="352" spans="51:51" ht="15.6" x14ac:dyDescent="0.3">
      <c r="AY352" s="190"/>
    </row>
    <row r="353" spans="51:51" ht="15.6" x14ac:dyDescent="0.3">
      <c r="AY353" s="190"/>
    </row>
    <row r="354" spans="51:51" ht="15.6" x14ac:dyDescent="0.3">
      <c r="AY354" s="190"/>
    </row>
    <row r="355" spans="51:51" ht="15.6" x14ac:dyDescent="0.3">
      <c r="AY355" s="189"/>
    </row>
    <row r="356" spans="51:51" ht="15.6" x14ac:dyDescent="0.3">
      <c r="AY356" s="190"/>
    </row>
    <row r="357" spans="51:51" ht="15.6" x14ac:dyDescent="0.3">
      <c r="AY357" s="190"/>
    </row>
    <row r="358" spans="51:51" ht="15.6" x14ac:dyDescent="0.3">
      <c r="AY358" s="190"/>
    </row>
    <row r="359" spans="51:51" ht="15.6" x14ac:dyDescent="0.3">
      <c r="AY359" s="190"/>
    </row>
    <row r="360" spans="51:51" ht="15.6" x14ac:dyDescent="0.3">
      <c r="AY360" s="190"/>
    </row>
    <row r="361" spans="51:51" ht="15.6" x14ac:dyDescent="0.3">
      <c r="AY361" s="190"/>
    </row>
    <row r="362" spans="51:51" ht="15.6" x14ac:dyDescent="0.3">
      <c r="AY362" s="190"/>
    </row>
    <row r="363" spans="51:51" ht="15.6" x14ac:dyDescent="0.3">
      <c r="AY363" s="190"/>
    </row>
    <row r="364" spans="51:51" ht="15.6" x14ac:dyDescent="0.3">
      <c r="AY364" s="190"/>
    </row>
    <row r="365" spans="51:51" ht="15.6" x14ac:dyDescent="0.3">
      <c r="AY365" s="190"/>
    </row>
    <row r="366" spans="51:51" ht="15.6" x14ac:dyDescent="0.3">
      <c r="AY366" s="190"/>
    </row>
    <row r="367" spans="51:51" ht="15.6" x14ac:dyDescent="0.3">
      <c r="AY367" s="189"/>
    </row>
    <row r="368" spans="51:51" ht="15.6" x14ac:dyDescent="0.3">
      <c r="AY368" s="190"/>
    </row>
    <row r="369" spans="51:51" ht="15.6" x14ac:dyDescent="0.3">
      <c r="AY369" s="190"/>
    </row>
    <row r="370" spans="51:51" ht="15.6" x14ac:dyDescent="0.3">
      <c r="AY370" s="190"/>
    </row>
    <row r="371" spans="51:51" ht="15.6" x14ac:dyDescent="0.3">
      <c r="AY371" s="190"/>
    </row>
    <row r="372" spans="51:51" ht="15.6" x14ac:dyDescent="0.3">
      <c r="AY372" s="190"/>
    </row>
    <row r="373" spans="51:51" ht="15.6" x14ac:dyDescent="0.3">
      <c r="AY373" s="190"/>
    </row>
    <row r="374" spans="51:51" ht="15.6" x14ac:dyDescent="0.3">
      <c r="AY374" s="190"/>
    </row>
    <row r="375" spans="51:51" ht="15.6" x14ac:dyDescent="0.3">
      <c r="AY375" s="190"/>
    </row>
    <row r="376" spans="51:51" ht="15.6" x14ac:dyDescent="0.3">
      <c r="AY376" s="190"/>
    </row>
    <row r="377" spans="51:51" ht="15.6" x14ac:dyDescent="0.3">
      <c r="AY377" s="190"/>
    </row>
    <row r="378" spans="51:51" ht="15.6" x14ac:dyDescent="0.3">
      <c r="AY378" s="190"/>
    </row>
    <row r="379" spans="51:51" ht="15.6" x14ac:dyDescent="0.3">
      <c r="AY379" s="189"/>
    </row>
    <row r="380" spans="51:51" ht="15.6" x14ac:dyDescent="0.3">
      <c r="AY380" s="190"/>
    </row>
    <row r="381" spans="51:51" ht="15.6" x14ac:dyDescent="0.3">
      <c r="AY381" s="190"/>
    </row>
    <row r="382" spans="51:51" ht="15.6" x14ac:dyDescent="0.3">
      <c r="AY382" s="190"/>
    </row>
    <row r="383" spans="51:51" ht="15.6" x14ac:dyDescent="0.3">
      <c r="AY383" s="190"/>
    </row>
    <row r="384" spans="51:51" ht="15.6" x14ac:dyDescent="0.3">
      <c r="AY384" s="190"/>
    </row>
    <row r="385" spans="51:51" ht="15.6" x14ac:dyDescent="0.3">
      <c r="AY385" s="190"/>
    </row>
    <row r="386" spans="51:51" ht="15.6" x14ac:dyDescent="0.3">
      <c r="AY386" s="190"/>
    </row>
    <row r="387" spans="51:51" ht="15.6" x14ac:dyDescent="0.3">
      <c r="AY387" s="190"/>
    </row>
    <row r="388" spans="51:51" ht="15.6" x14ac:dyDescent="0.3">
      <c r="AY388" s="190"/>
    </row>
    <row r="389" spans="51:51" ht="15.6" x14ac:dyDescent="0.3">
      <c r="AY389" s="190"/>
    </row>
    <row r="390" spans="51:51" ht="15.6" x14ac:dyDescent="0.3">
      <c r="AY390" s="190"/>
    </row>
    <row r="391" spans="51:51" ht="15.6" x14ac:dyDescent="0.3">
      <c r="AY391" s="190"/>
    </row>
    <row r="392" spans="51:51" ht="15.6" x14ac:dyDescent="0.3">
      <c r="AY392" s="190"/>
    </row>
    <row r="393" spans="51:51" ht="15.6" x14ac:dyDescent="0.3">
      <c r="AY393" s="190"/>
    </row>
    <row r="394" spans="51:51" ht="15.6" x14ac:dyDescent="0.3">
      <c r="AY394" s="190"/>
    </row>
    <row r="395" spans="51:51" ht="15.6" x14ac:dyDescent="0.3">
      <c r="AY395" s="190"/>
    </row>
    <row r="396" spans="51:51" ht="15.6" x14ac:dyDescent="0.3">
      <c r="AY396" s="190"/>
    </row>
    <row r="397" spans="51:51" ht="15.6" x14ac:dyDescent="0.3">
      <c r="AY397" s="190"/>
    </row>
    <row r="398" spans="51:51" ht="15.6" x14ac:dyDescent="0.3">
      <c r="AY398" s="190"/>
    </row>
    <row r="399" spans="51:51" ht="15.6" x14ac:dyDescent="0.3">
      <c r="AY399" s="190"/>
    </row>
    <row r="400" spans="51:51" ht="15.6" x14ac:dyDescent="0.3">
      <c r="AY400" s="190"/>
    </row>
    <row r="401" spans="51:51" ht="15.6" x14ac:dyDescent="0.3">
      <c r="AY401" s="190"/>
    </row>
    <row r="402" spans="51:51" ht="15.6" x14ac:dyDescent="0.3">
      <c r="AY402" s="190"/>
    </row>
    <row r="403" spans="51:51" ht="15.6" x14ac:dyDescent="0.3">
      <c r="AY403" s="199"/>
    </row>
    <row r="404" spans="51:51" ht="15.6" x14ac:dyDescent="0.3">
      <c r="AY404" s="199"/>
    </row>
    <row r="405" spans="51:51" ht="15.6" x14ac:dyDescent="0.3">
      <c r="AY405" s="199"/>
    </row>
    <row r="406" spans="51:51" ht="15.6" x14ac:dyDescent="0.3">
      <c r="AY406" s="199"/>
    </row>
    <row r="407" spans="51:51" ht="15.6" x14ac:dyDescent="0.3">
      <c r="AY407" s="199"/>
    </row>
    <row r="408" spans="51:51" ht="15.6" x14ac:dyDescent="0.3">
      <c r="AY408" s="199"/>
    </row>
    <row r="409" spans="51:51" ht="15.6" x14ac:dyDescent="0.3">
      <c r="AY409" s="199"/>
    </row>
    <row r="410" spans="51:51" ht="15.6" x14ac:dyDescent="0.3">
      <c r="AY410" s="199"/>
    </row>
    <row r="411" spans="51:51" ht="15.6" x14ac:dyDescent="0.3">
      <c r="AY411" s="199"/>
    </row>
    <row r="412" spans="51:51" ht="15.6" x14ac:dyDescent="0.3">
      <c r="AY412" s="199"/>
    </row>
    <row r="413" spans="51:51" ht="15.6" x14ac:dyDescent="0.3">
      <c r="AY413" s="199"/>
    </row>
    <row r="414" spans="51:51" ht="15.6" x14ac:dyDescent="0.3">
      <c r="AY414" s="199"/>
    </row>
    <row r="415" spans="51:51" ht="15.6" x14ac:dyDescent="0.3">
      <c r="AY415" s="204"/>
    </row>
    <row r="416" spans="51:51" ht="15.6" x14ac:dyDescent="0.3">
      <c r="AY416" s="204"/>
    </row>
    <row r="417" spans="51:51" ht="15.6" x14ac:dyDescent="0.3">
      <c r="AY417" s="204"/>
    </row>
    <row r="418" spans="51:51" ht="15.6" x14ac:dyDescent="0.3">
      <c r="AY418" s="204"/>
    </row>
    <row r="419" spans="51:51" ht="15.6" x14ac:dyDescent="0.3">
      <c r="AY419" s="204"/>
    </row>
    <row r="420" spans="51:51" ht="15.6" x14ac:dyDescent="0.3">
      <c r="AY420" s="204"/>
    </row>
    <row r="421" spans="51:51" ht="15.6" x14ac:dyDescent="0.3">
      <c r="AY421" s="204"/>
    </row>
    <row r="422" spans="51:51" ht="15.6" x14ac:dyDescent="0.3">
      <c r="AY422" s="204"/>
    </row>
    <row r="423" spans="51:51" ht="15.6" x14ac:dyDescent="0.3">
      <c r="AY423" s="204"/>
    </row>
    <row r="424" spans="51:51" ht="15.6" x14ac:dyDescent="0.3">
      <c r="AY424" s="204"/>
    </row>
    <row r="425" spans="51:51" ht="15.6" x14ac:dyDescent="0.3">
      <c r="AY425" s="204"/>
    </row>
    <row r="426" spans="51:51" ht="15.6" x14ac:dyDescent="0.3">
      <c r="AY426" s="204"/>
    </row>
    <row r="427" spans="51:51" ht="15.6" x14ac:dyDescent="0.3">
      <c r="AY427" s="204"/>
    </row>
    <row r="428" spans="51:51" ht="15.6" x14ac:dyDescent="0.3">
      <c r="AY428" s="204"/>
    </row>
    <row r="429" spans="51:51" ht="15.6" x14ac:dyDescent="0.3">
      <c r="AY429" s="204"/>
    </row>
    <row r="430" spans="51:51" ht="15.6" x14ac:dyDescent="0.3">
      <c r="AY430" s="204"/>
    </row>
    <row r="431" spans="51:51" ht="15.6" x14ac:dyDescent="0.3">
      <c r="AY431" s="204"/>
    </row>
    <row r="432" spans="51:51" ht="15.6" x14ac:dyDescent="0.3">
      <c r="AY432" s="204"/>
    </row>
    <row r="433" spans="51:51" ht="15.6" x14ac:dyDescent="0.3">
      <c r="AY433" s="204"/>
    </row>
    <row r="434" spans="51:51" ht="15.6" x14ac:dyDescent="0.3">
      <c r="AY434" s="204"/>
    </row>
    <row r="435" spans="51:51" ht="15.6" x14ac:dyDescent="0.3">
      <c r="AY435" s="204"/>
    </row>
    <row r="436" spans="51:51" ht="15.6" x14ac:dyDescent="0.3">
      <c r="AY436" s="204"/>
    </row>
    <row r="437" spans="51:51" ht="15.6" x14ac:dyDescent="0.3">
      <c r="AY437" s="204"/>
    </row>
    <row r="438" spans="51:51" ht="15.6" x14ac:dyDescent="0.3">
      <c r="AY438" s="204"/>
    </row>
    <row r="439" spans="51:51" ht="15.6" x14ac:dyDescent="0.3">
      <c r="AY439" s="204"/>
    </row>
    <row r="440" spans="51:51" ht="15.6" x14ac:dyDescent="0.3">
      <c r="AY440" s="204"/>
    </row>
    <row r="441" spans="51:51" ht="15.6" x14ac:dyDescent="0.3">
      <c r="AY441" s="204"/>
    </row>
    <row r="442" spans="51:51" ht="15.6" x14ac:dyDescent="0.3">
      <c r="AY442" s="204"/>
    </row>
    <row r="443" spans="51:51" ht="15.6" x14ac:dyDescent="0.3">
      <c r="AY443" s="204"/>
    </row>
    <row r="444" spans="51:51" ht="15.6" x14ac:dyDescent="0.3">
      <c r="AY444" s="204"/>
    </row>
    <row r="445" spans="51:51" ht="15.6" x14ac:dyDescent="0.3">
      <c r="AY445" s="204"/>
    </row>
    <row r="446" spans="51:51" ht="15.6" x14ac:dyDescent="0.3">
      <c r="AY446" s="204"/>
    </row>
    <row r="447" spans="51:51" ht="15.6" x14ac:dyDescent="0.3">
      <c r="AY447" s="204"/>
    </row>
    <row r="448" spans="51:51" ht="15.6" x14ac:dyDescent="0.3">
      <c r="AY448" s="204"/>
    </row>
    <row r="449" spans="51:51" ht="15.6" x14ac:dyDescent="0.3">
      <c r="AY449" s="204"/>
    </row>
    <row r="450" spans="51:51" ht="15.6" x14ac:dyDescent="0.3">
      <c r="AY450" s="204"/>
    </row>
    <row r="451" spans="51:51" ht="15.6" x14ac:dyDescent="0.3">
      <c r="AY451" s="204"/>
    </row>
    <row r="452" spans="51:51" ht="15.6" x14ac:dyDescent="0.3">
      <c r="AY452" s="204"/>
    </row>
    <row r="453" spans="51:51" ht="15.6" x14ac:dyDescent="0.3">
      <c r="AY453" s="204"/>
    </row>
    <row r="454" spans="51:51" ht="15.6" x14ac:dyDescent="0.3">
      <c r="AY454" s="204"/>
    </row>
    <row r="455" spans="51:51" ht="15.6" x14ac:dyDescent="0.3">
      <c r="AY455" s="204"/>
    </row>
    <row r="456" spans="51:51" ht="15.6" x14ac:dyDescent="0.3">
      <c r="AY456" s="204"/>
    </row>
    <row r="457" spans="51:51" ht="15.6" x14ac:dyDescent="0.3">
      <c r="AY457" s="204"/>
    </row>
    <row r="458" spans="51:51" ht="15.6" x14ac:dyDescent="0.3">
      <c r="AY458" s="204"/>
    </row>
    <row r="459" spans="51:51" ht="15.6" x14ac:dyDescent="0.3">
      <c r="AY459" s="204"/>
    </row>
    <row r="460" spans="51:51" ht="15.6" x14ac:dyDescent="0.3">
      <c r="AY460" s="204"/>
    </row>
    <row r="461" spans="51:51" ht="15.6" x14ac:dyDescent="0.3">
      <c r="AY461" s="204"/>
    </row>
    <row r="462" spans="51:51" ht="15.6" x14ac:dyDescent="0.3">
      <c r="AY462" s="204"/>
    </row>
    <row r="463" spans="51:51" ht="15.6" x14ac:dyDescent="0.3">
      <c r="AY463" s="204"/>
    </row>
    <row r="464" spans="51:51" ht="15.6" x14ac:dyDescent="0.3">
      <c r="AY464" s="204"/>
    </row>
    <row r="465" spans="51:51" ht="15.6" x14ac:dyDescent="0.3">
      <c r="AY465" s="204"/>
    </row>
    <row r="466" spans="51:51" ht="15.6" x14ac:dyDescent="0.3">
      <c r="AY466" s="204"/>
    </row>
    <row r="467" spans="51:51" ht="15.6" x14ac:dyDescent="0.3">
      <c r="AY467" s="204"/>
    </row>
    <row r="468" spans="51:51" ht="15.6" x14ac:dyDescent="0.3">
      <c r="AY468" s="204"/>
    </row>
    <row r="469" spans="51:51" ht="15.6" x14ac:dyDescent="0.3">
      <c r="AY469" s="204"/>
    </row>
    <row r="470" spans="51:51" ht="15.6" x14ac:dyDescent="0.3">
      <c r="AY470" s="204"/>
    </row>
    <row r="471" spans="51:51" ht="15.6" x14ac:dyDescent="0.3">
      <c r="AY471" s="204"/>
    </row>
    <row r="472" spans="51:51" ht="15.6" x14ac:dyDescent="0.3">
      <c r="AY472" s="204"/>
    </row>
    <row r="473" spans="51:51" ht="15.6" x14ac:dyDescent="0.3">
      <c r="AY473" s="204"/>
    </row>
    <row r="474" spans="51:51" ht="15.6" x14ac:dyDescent="0.3">
      <c r="AY474" s="204"/>
    </row>
    <row r="475" spans="51:51" ht="15.6" x14ac:dyDescent="0.3">
      <c r="AY475" s="204"/>
    </row>
    <row r="476" spans="51:51" ht="15.6" x14ac:dyDescent="0.3">
      <c r="AY476" s="204"/>
    </row>
    <row r="477" spans="51:51" ht="15.6" x14ac:dyDescent="0.3">
      <c r="AY477" s="204"/>
    </row>
    <row r="478" spans="51:51" ht="15.6" x14ac:dyDescent="0.3">
      <c r="AY478" s="204"/>
    </row>
    <row r="479" spans="51:51" ht="15.6" x14ac:dyDescent="0.3">
      <c r="AY479" s="204"/>
    </row>
    <row r="480" spans="51:51" ht="15.6" x14ac:dyDescent="0.3">
      <c r="AY480" s="204"/>
    </row>
    <row r="481" spans="51:51" ht="15.6" x14ac:dyDescent="0.3">
      <c r="AY481" s="204"/>
    </row>
    <row r="482" spans="51:51" ht="15.6" x14ac:dyDescent="0.3">
      <c r="AY482" s="204"/>
    </row>
    <row r="483" spans="51:51" ht="15.6" x14ac:dyDescent="0.3">
      <c r="AY483" s="204"/>
    </row>
    <row r="484" spans="51:51" ht="15.6" x14ac:dyDescent="0.3">
      <c r="AY484" s="204"/>
    </row>
    <row r="485" spans="51:51" ht="15.6" x14ac:dyDescent="0.3">
      <c r="AY485" s="204"/>
    </row>
    <row r="486" spans="51:51" ht="16.2" thickBot="1" x14ac:dyDescent="0.35">
      <c r="AY486" s="204"/>
    </row>
    <row r="487" spans="51:51" ht="15" thickBot="1" x14ac:dyDescent="0.35">
      <c r="AY487" s="20"/>
    </row>
    <row r="488" spans="51:51" ht="15" thickBot="1" x14ac:dyDescent="0.35">
      <c r="AY488" s="77"/>
    </row>
    <row r="489" spans="51:51" ht="15" thickBot="1" x14ac:dyDescent="0.35">
      <c r="AY489" s="77"/>
    </row>
    <row r="490" spans="51:51" ht="15" thickBot="1" x14ac:dyDescent="0.35">
      <c r="AY490" s="77"/>
    </row>
    <row r="491" spans="51:51" ht="15" thickBot="1" x14ac:dyDescent="0.35">
      <c r="AY491" s="77"/>
    </row>
    <row r="492" spans="51:51" ht="15" thickBot="1" x14ac:dyDescent="0.35">
      <c r="AY492" s="77"/>
    </row>
    <row r="493" spans="51:51" ht="15" thickBot="1" x14ac:dyDescent="0.35">
      <c r="AY493" s="77"/>
    </row>
    <row r="494" spans="51:51" ht="15" thickBot="1" x14ac:dyDescent="0.35">
      <c r="AY494" s="23"/>
    </row>
    <row r="495" spans="51:51" ht="15" thickBot="1" x14ac:dyDescent="0.35">
      <c r="AY495" s="23"/>
    </row>
  </sheetData>
  <mergeCells count="24">
    <mergeCell ref="J4:K4"/>
    <mergeCell ref="Z4:AA4"/>
    <mergeCell ref="T4:U4"/>
    <mergeCell ref="AD4:AE4"/>
    <mergeCell ref="AB4:AC4"/>
    <mergeCell ref="V4:W4"/>
    <mergeCell ref="X4:Y4"/>
    <mergeCell ref="P4:Q4"/>
    <mergeCell ref="AV4:AW4"/>
    <mergeCell ref="AT4:AU4"/>
    <mergeCell ref="I1:AS1"/>
    <mergeCell ref="I3:AS3"/>
    <mergeCell ref="N4:O4"/>
    <mergeCell ref="AP4:AQ4"/>
    <mergeCell ref="AN4:AO4"/>
    <mergeCell ref="AL4:AM4"/>
    <mergeCell ref="AH4:AI4"/>
    <mergeCell ref="I4:I5"/>
    <mergeCell ref="AR4:AS4"/>
    <mergeCell ref="I2:AS2"/>
    <mergeCell ref="AJ4:AK4"/>
    <mergeCell ref="R4:S4"/>
    <mergeCell ref="AF4:AG4"/>
    <mergeCell ref="L4:M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1135C-4C64-4BE9-8455-DA79D5C91E63}">
  <dimension ref="A1:KY6"/>
  <sheetViews>
    <sheetView topLeftCell="Y1" workbookViewId="0">
      <selection activeCell="B6" sqref="B6:AT6"/>
    </sheetView>
  </sheetViews>
  <sheetFormatPr defaultRowHeight="14.4" x14ac:dyDescent="0.3"/>
  <sheetData>
    <row r="1" spans="1:311" s="143" customFormat="1" x14ac:dyDescent="0.3">
      <c r="B1" s="143" t="s">
        <v>293</v>
      </c>
    </row>
    <row r="3" spans="1:311" x14ac:dyDescent="0.3">
      <c r="A3" t="s">
        <v>292</v>
      </c>
      <c r="B3">
        <v>6.766666667</v>
      </c>
      <c r="C3">
        <v>7.1</v>
      </c>
      <c r="D3">
        <v>7.3</v>
      </c>
      <c r="E3">
        <v>7.4</v>
      </c>
      <c r="F3">
        <v>7.4333333330000002</v>
      </c>
      <c r="G3">
        <v>7.5333333329999999</v>
      </c>
      <c r="H3">
        <v>7.6333333330000004</v>
      </c>
      <c r="I3">
        <v>7.7</v>
      </c>
      <c r="J3">
        <v>7.733333333</v>
      </c>
      <c r="K3">
        <v>7.766666667</v>
      </c>
      <c r="L3">
        <v>7.8333333329999997</v>
      </c>
      <c r="M3">
        <v>7.9333333330000002</v>
      </c>
      <c r="N3">
        <v>8</v>
      </c>
      <c r="O3">
        <v>8.1</v>
      </c>
      <c r="P3">
        <v>8.1666666669999994</v>
      </c>
      <c r="Q3">
        <v>8.3000000000000007</v>
      </c>
      <c r="R3">
        <v>8.4</v>
      </c>
      <c r="S3">
        <v>8.5666666669999998</v>
      </c>
      <c r="T3">
        <v>8.7333333329999991</v>
      </c>
      <c r="U3">
        <v>8.9666666670000001</v>
      </c>
      <c r="V3">
        <v>9.0666666669999998</v>
      </c>
      <c r="W3">
        <v>9.1</v>
      </c>
      <c r="X3">
        <v>9.0666666669999998</v>
      </c>
      <c r="Y3">
        <v>9.1333333329999995</v>
      </c>
      <c r="Z3">
        <v>9.1999999999999993</v>
      </c>
      <c r="AA3">
        <v>9.3333333330000006</v>
      </c>
      <c r="AB3">
        <v>9.4333333330000002</v>
      </c>
      <c r="AC3">
        <v>9.5666666669999998</v>
      </c>
      <c r="AD3">
        <v>9.6333333329999995</v>
      </c>
      <c r="AE3">
        <v>9.6666666669999994</v>
      </c>
      <c r="AF3">
        <v>9.7333333329999991</v>
      </c>
      <c r="AG3">
        <v>9.7666666670000009</v>
      </c>
      <c r="AH3">
        <v>9.8333333330000006</v>
      </c>
      <c r="AI3">
        <v>9.9</v>
      </c>
      <c r="AJ3">
        <v>10</v>
      </c>
      <c r="AK3">
        <v>10.133333329999999</v>
      </c>
      <c r="AL3">
        <v>10.3</v>
      </c>
      <c r="AM3">
        <v>10.5</v>
      </c>
      <c r="AN3">
        <v>10.7</v>
      </c>
      <c r="AO3">
        <v>10.83333333</v>
      </c>
      <c r="AP3">
        <v>10.9</v>
      </c>
      <c r="AQ3">
        <v>10.9</v>
      </c>
      <c r="AR3">
        <v>10.93333333</v>
      </c>
      <c r="AS3">
        <v>11</v>
      </c>
      <c r="AT3">
        <v>11.1</v>
      </c>
      <c r="AU3">
        <v>11.16666667</v>
      </c>
      <c r="AV3">
        <v>11.266666669999999</v>
      </c>
      <c r="AW3">
        <v>11.4</v>
      </c>
      <c r="AX3">
        <v>11.56666667</v>
      </c>
      <c r="AY3">
        <v>11.66666667</v>
      </c>
      <c r="AZ3">
        <v>11.633333329999999</v>
      </c>
      <c r="BA3">
        <v>11.5</v>
      </c>
      <c r="BB3">
        <v>11.366666670000001</v>
      </c>
      <c r="BC3">
        <v>11.4</v>
      </c>
      <c r="BD3">
        <v>11.6</v>
      </c>
      <c r="BE3">
        <v>11.93333333</v>
      </c>
      <c r="BF3">
        <v>12.33333333</v>
      </c>
      <c r="BG3">
        <v>12.766666669999999</v>
      </c>
      <c r="BH3">
        <v>12.733333330000001</v>
      </c>
      <c r="BI3">
        <v>13.33333333</v>
      </c>
      <c r="BJ3">
        <v>13.633333329999999</v>
      </c>
      <c r="BK3">
        <v>14.03333333</v>
      </c>
      <c r="BL3">
        <v>13.4</v>
      </c>
      <c r="BM3">
        <v>12.8</v>
      </c>
      <c r="BN3">
        <v>12.366666670000001</v>
      </c>
      <c r="BO3">
        <v>12.133333329999999</v>
      </c>
      <c r="BP3">
        <v>12.06666667</v>
      </c>
      <c r="BQ3">
        <v>12.16666667</v>
      </c>
      <c r="BR3">
        <v>12.366666670000001</v>
      </c>
      <c r="BS3">
        <v>12.46666667</v>
      </c>
      <c r="BT3">
        <v>12.4</v>
      </c>
      <c r="BU3">
        <v>12.233333330000001</v>
      </c>
      <c r="BV3">
        <v>11.9</v>
      </c>
      <c r="BW3">
        <v>11.43333333</v>
      </c>
      <c r="BX3">
        <v>10.8</v>
      </c>
      <c r="BY3">
        <v>10.366666670000001</v>
      </c>
      <c r="BZ3">
        <v>10.1</v>
      </c>
      <c r="CA3">
        <v>9.9666666670000001</v>
      </c>
      <c r="CB3">
        <v>9.8666666670000005</v>
      </c>
      <c r="CC3">
        <v>9.8000000000000007</v>
      </c>
      <c r="CD3">
        <v>9.8000000000000007</v>
      </c>
      <c r="CE3">
        <v>9.8333333330000006</v>
      </c>
      <c r="CF3">
        <v>9.9</v>
      </c>
      <c r="CG3">
        <v>10.03333333</v>
      </c>
      <c r="CH3">
        <v>9.9333333330000002</v>
      </c>
      <c r="CI3">
        <v>9.6333333329999995</v>
      </c>
      <c r="CJ3">
        <v>9.1</v>
      </c>
      <c r="CK3">
        <v>8.7666666670000009</v>
      </c>
      <c r="CL3">
        <v>8.6</v>
      </c>
      <c r="CM3">
        <v>8.6</v>
      </c>
      <c r="CN3">
        <v>8.6333333329999995</v>
      </c>
      <c r="CO3">
        <v>8.6999999999999993</v>
      </c>
      <c r="CP3">
        <v>8.8000000000000007</v>
      </c>
      <c r="CQ3">
        <v>8.8000000000000007</v>
      </c>
      <c r="CR3">
        <v>8.7333333329999991</v>
      </c>
      <c r="CS3">
        <v>8.5666666669999998</v>
      </c>
      <c r="CT3">
        <v>8.4333333330000002</v>
      </c>
      <c r="CU3">
        <v>8.3333333330000006</v>
      </c>
      <c r="CV3">
        <v>8.2666666670000009</v>
      </c>
      <c r="CW3">
        <v>8</v>
      </c>
      <c r="CX3">
        <v>7.6666666670000003</v>
      </c>
      <c r="CY3">
        <v>7.3</v>
      </c>
      <c r="CZ3">
        <v>7.3333333329999997</v>
      </c>
      <c r="DA3">
        <v>7.6</v>
      </c>
      <c r="DB3">
        <v>8.0666666669999998</v>
      </c>
      <c r="DC3">
        <v>8.4666666670000001</v>
      </c>
      <c r="DD3">
        <v>8.8666666670000005</v>
      </c>
      <c r="DE3">
        <v>9.2333333329999991</v>
      </c>
      <c r="DF3">
        <v>9.3666666670000005</v>
      </c>
      <c r="DG3">
        <v>9.1999999999999993</v>
      </c>
      <c r="DH3">
        <v>8.8333333330000006</v>
      </c>
      <c r="DI3">
        <v>8.5666666669999998</v>
      </c>
      <c r="DJ3">
        <v>8.4</v>
      </c>
      <c r="DK3">
        <v>8.3000000000000007</v>
      </c>
      <c r="DL3">
        <v>8.2333333329999991</v>
      </c>
      <c r="DM3">
        <v>8.1999999999999993</v>
      </c>
      <c r="DN3">
        <v>8.1999999999999993</v>
      </c>
      <c r="DO3">
        <v>8.3333333330000006</v>
      </c>
      <c r="DP3">
        <v>8.6333333329999995</v>
      </c>
      <c r="DQ3">
        <v>9.0666666669999998</v>
      </c>
      <c r="DR3">
        <v>9.1666666669999994</v>
      </c>
      <c r="DS3">
        <v>8.8666666670000005</v>
      </c>
      <c r="DT3">
        <v>8.2333333329999991</v>
      </c>
      <c r="DU3">
        <v>7.766666667</v>
      </c>
      <c r="DV3">
        <v>7.5</v>
      </c>
      <c r="DW3">
        <v>7.4</v>
      </c>
      <c r="DX3">
        <v>7.4666666670000001</v>
      </c>
      <c r="DY3">
        <v>7.6666666670000003</v>
      </c>
      <c r="DZ3">
        <v>8.0333333329999999</v>
      </c>
      <c r="EA3">
        <v>8.2333333329999991</v>
      </c>
      <c r="EB3">
        <v>8.3333333330000006</v>
      </c>
      <c r="EC3">
        <v>8.3000000000000007</v>
      </c>
      <c r="ED3">
        <v>8.1999999999999993</v>
      </c>
      <c r="EE3">
        <v>7.9666666670000001</v>
      </c>
      <c r="EF3">
        <v>7.6333333330000004</v>
      </c>
      <c r="EG3">
        <v>7.4</v>
      </c>
      <c r="EH3">
        <v>7.266666667</v>
      </c>
      <c r="EI3">
        <v>7.2</v>
      </c>
      <c r="EJ3">
        <v>7.1666666670000003</v>
      </c>
      <c r="EK3">
        <v>7.2</v>
      </c>
      <c r="EL3">
        <v>7.3333333329999997</v>
      </c>
      <c r="EM3">
        <v>7.5</v>
      </c>
      <c r="EN3">
        <v>7.6333333330000004</v>
      </c>
      <c r="EO3">
        <v>7.766666667</v>
      </c>
      <c r="EP3">
        <v>7.8</v>
      </c>
      <c r="EQ3">
        <v>7.766666667</v>
      </c>
      <c r="ER3">
        <v>7.6333333330000004</v>
      </c>
      <c r="ES3">
        <v>7.4333333330000002</v>
      </c>
      <c r="ET3">
        <v>7.2</v>
      </c>
      <c r="EU3">
        <v>6.8666666669999996</v>
      </c>
      <c r="EV3">
        <v>6.6666666670000003</v>
      </c>
      <c r="EW3">
        <v>6.6</v>
      </c>
      <c r="EX3">
        <v>6.6666666670000003</v>
      </c>
      <c r="EY3">
        <v>6.766666667</v>
      </c>
      <c r="EZ3">
        <v>6.9</v>
      </c>
      <c r="FA3">
        <v>7.0666666669999998</v>
      </c>
      <c r="FB3">
        <v>7.0333333329999999</v>
      </c>
      <c r="FC3">
        <v>6.8</v>
      </c>
      <c r="FD3">
        <v>6.3666666669999996</v>
      </c>
      <c r="FE3">
        <v>6.0333333329999999</v>
      </c>
      <c r="FF3">
        <v>5.8</v>
      </c>
      <c r="FG3">
        <v>5.7</v>
      </c>
      <c r="FH3">
        <v>5.6333333330000004</v>
      </c>
      <c r="FI3">
        <v>5.6</v>
      </c>
      <c r="FJ3">
        <v>5.6333333330000004</v>
      </c>
      <c r="FK3">
        <v>5.8</v>
      </c>
      <c r="FL3">
        <v>6.1333333330000004</v>
      </c>
      <c r="FM3">
        <v>6.6</v>
      </c>
      <c r="FN3">
        <v>6.733333333</v>
      </c>
      <c r="FO3">
        <v>6.5333333329999999</v>
      </c>
      <c r="FP3">
        <v>5.9666666670000001</v>
      </c>
      <c r="FQ3">
        <v>5.6666666670000003</v>
      </c>
      <c r="FR3">
        <v>5.5666666669999998</v>
      </c>
      <c r="FS3">
        <v>5.7</v>
      </c>
      <c r="FT3">
        <v>5.9</v>
      </c>
      <c r="FU3">
        <v>6.2</v>
      </c>
      <c r="FV3">
        <v>6.6</v>
      </c>
      <c r="FW3">
        <v>7.1333333330000004</v>
      </c>
      <c r="FX3">
        <v>7.8333333329999997</v>
      </c>
      <c r="FY3">
        <v>8.6333333329999995</v>
      </c>
      <c r="FZ3">
        <v>9.1</v>
      </c>
      <c r="GA3">
        <v>9.1333333329999995</v>
      </c>
      <c r="GB3">
        <v>8.8333333330000006</v>
      </c>
      <c r="GC3">
        <v>8.5333333329999999</v>
      </c>
      <c r="GD3">
        <v>8.3000000000000007</v>
      </c>
      <c r="GE3">
        <v>8.1</v>
      </c>
      <c r="GF3">
        <v>7.8666666669999996</v>
      </c>
      <c r="GG3">
        <v>7.733333333</v>
      </c>
      <c r="GH3">
        <v>7.8333333329999997</v>
      </c>
      <c r="GI3">
        <v>8.0333333329999999</v>
      </c>
      <c r="GJ3">
        <v>8.4666666670000001</v>
      </c>
      <c r="GK3">
        <v>8.5666666669999998</v>
      </c>
      <c r="GL3">
        <v>8.6666666669999994</v>
      </c>
      <c r="GM3">
        <v>8.3666666670000005</v>
      </c>
      <c r="GN3">
        <v>7.9333333330000002</v>
      </c>
      <c r="GO3">
        <v>7.3333333329999997</v>
      </c>
      <c r="GP3">
        <v>6.9</v>
      </c>
      <c r="GQ3">
        <v>6.733333333</v>
      </c>
      <c r="GR3">
        <v>6.6666666670000003</v>
      </c>
      <c r="GS3">
        <v>6.6333333330000004</v>
      </c>
      <c r="GT3">
        <v>6.6</v>
      </c>
      <c r="GU3">
        <v>6.766666667</v>
      </c>
      <c r="GV3">
        <v>7.0666666669999998</v>
      </c>
      <c r="GW3">
        <v>7.3333333329999997</v>
      </c>
      <c r="GX3">
        <v>7.3333333329999997</v>
      </c>
      <c r="GY3">
        <v>7.1666666670000003</v>
      </c>
      <c r="GZ3">
        <v>6.766666667</v>
      </c>
      <c r="HA3">
        <v>6.4333333330000002</v>
      </c>
      <c r="HB3">
        <v>6.2</v>
      </c>
      <c r="HC3">
        <v>6.1333333330000004</v>
      </c>
      <c r="HD3">
        <v>6.1333333330000004</v>
      </c>
      <c r="HE3">
        <v>6.0666666669999998</v>
      </c>
      <c r="HF3">
        <v>6.1333333330000004</v>
      </c>
      <c r="HG3">
        <v>6.1333333330000004</v>
      </c>
      <c r="HH3">
        <v>6.1666666670000003</v>
      </c>
      <c r="HI3">
        <v>6.1666666670000003</v>
      </c>
      <c r="HJ3">
        <v>6.266666667</v>
      </c>
      <c r="HK3">
        <v>6.0333333329999999</v>
      </c>
      <c r="HL3">
        <v>5.7</v>
      </c>
      <c r="HM3">
        <v>5.3333333329999997</v>
      </c>
      <c r="HN3">
        <v>5.2</v>
      </c>
      <c r="HO3">
        <v>5.1333333330000004</v>
      </c>
      <c r="HP3">
        <v>5.0666666669999998</v>
      </c>
      <c r="HQ3">
        <v>5.0333333329999999</v>
      </c>
      <c r="HR3">
        <v>5.0999999999999996</v>
      </c>
      <c r="HS3">
        <v>5.1333333330000004</v>
      </c>
      <c r="HT3">
        <v>5.4333333330000002</v>
      </c>
      <c r="HU3">
        <v>5.6333333330000004</v>
      </c>
      <c r="HV3">
        <v>5.8333333329999997</v>
      </c>
      <c r="HW3">
        <v>5.7</v>
      </c>
      <c r="HX3">
        <v>5.5</v>
      </c>
      <c r="HY3">
        <v>5.4</v>
      </c>
      <c r="HZ3">
        <v>5.3</v>
      </c>
      <c r="IA3">
        <v>5.3</v>
      </c>
      <c r="IB3">
        <v>5.266666667</v>
      </c>
      <c r="IC3">
        <v>5.3333333329999997</v>
      </c>
      <c r="ID3">
        <v>5.4</v>
      </c>
      <c r="IE3">
        <v>5.5</v>
      </c>
      <c r="IF3">
        <v>5.5333333329999999</v>
      </c>
      <c r="IG3">
        <v>5.6</v>
      </c>
      <c r="IH3">
        <v>5.5333333329999999</v>
      </c>
      <c r="II3">
        <v>5.4333333330000002</v>
      </c>
      <c r="IJ3">
        <v>5.2</v>
      </c>
      <c r="IK3">
        <v>5.0333333329999999</v>
      </c>
      <c r="IL3">
        <v>4.9000000000000004</v>
      </c>
      <c r="IM3">
        <v>4.8666666669999996</v>
      </c>
      <c r="IN3">
        <v>4.8666666669999996</v>
      </c>
      <c r="IO3">
        <v>4.9333333330000002</v>
      </c>
      <c r="IP3">
        <v>5.0666666669999998</v>
      </c>
      <c r="IQ3">
        <v>5.2</v>
      </c>
      <c r="IR3">
        <v>5.3333333329999997</v>
      </c>
      <c r="IS3">
        <v>5.5333333329999999</v>
      </c>
      <c r="IT3">
        <v>5.733333333</v>
      </c>
      <c r="IU3">
        <v>5.8333333329999997</v>
      </c>
      <c r="IV3">
        <v>5.766666667</v>
      </c>
      <c r="IW3">
        <v>5.5666666669999998</v>
      </c>
      <c r="IX3">
        <v>5.4</v>
      </c>
      <c r="IY3">
        <v>5.3</v>
      </c>
      <c r="IZ3">
        <v>5.266666667</v>
      </c>
      <c r="JA3">
        <v>5.3333333329999997</v>
      </c>
      <c r="JB3">
        <v>5.5</v>
      </c>
      <c r="JC3">
        <v>5.7</v>
      </c>
      <c r="JD3">
        <v>5.8</v>
      </c>
      <c r="JE3">
        <v>5.8</v>
      </c>
      <c r="JF3">
        <v>5.8666666669999996</v>
      </c>
      <c r="JG3">
        <v>5.9</v>
      </c>
      <c r="JH3">
        <v>5.8333333329999997</v>
      </c>
      <c r="JI3">
        <v>5.6333333330000004</v>
      </c>
      <c r="JJ3">
        <v>5.4333333330000002</v>
      </c>
      <c r="JK3">
        <v>5.3</v>
      </c>
      <c r="JL3">
        <v>5.233333333</v>
      </c>
      <c r="JM3">
        <v>5.266666667</v>
      </c>
      <c r="JN3">
        <v>5.3333333329999997</v>
      </c>
      <c r="JO3">
        <v>5.3666666669999996</v>
      </c>
      <c r="JP3">
        <v>5.4333333330000002</v>
      </c>
      <c r="JQ3">
        <v>5.5</v>
      </c>
      <c r="JR3">
        <v>5.5333333329999999</v>
      </c>
      <c r="JS3">
        <v>5.4333333330000002</v>
      </c>
      <c r="JT3">
        <v>5.3</v>
      </c>
      <c r="JU3">
        <v>5.2</v>
      </c>
      <c r="JV3">
        <v>5.1333333330000004</v>
      </c>
      <c r="JW3">
        <v>5.0333333329999999</v>
      </c>
      <c r="JX3">
        <v>5</v>
      </c>
      <c r="JY3">
        <v>4.9666666670000001</v>
      </c>
      <c r="JZ3">
        <v>5.0333333329999999</v>
      </c>
      <c r="KA3">
        <v>5.0666666669999998</v>
      </c>
      <c r="KB3">
        <v>5.1333333330000004</v>
      </c>
      <c r="KC3">
        <v>5.0999999999999996</v>
      </c>
      <c r="KD3">
        <v>5.0666666669999998</v>
      </c>
      <c r="KE3">
        <v>4.9666666670000001</v>
      </c>
      <c r="KF3">
        <v>4.8666666669999996</v>
      </c>
      <c r="KG3">
        <v>4.766666667</v>
      </c>
      <c r="KH3">
        <v>4.7</v>
      </c>
      <c r="KI3">
        <v>4.6666666670000003</v>
      </c>
      <c r="KJ3">
        <v>4.5999999999999996</v>
      </c>
      <c r="KK3">
        <v>4.5999999999999996</v>
      </c>
      <c r="KL3">
        <v>4.6666666670000003</v>
      </c>
      <c r="KM3">
        <v>4.766666667</v>
      </c>
      <c r="KN3">
        <v>4.8333333329999997</v>
      </c>
      <c r="KO3">
        <v>4.8666666669999996</v>
      </c>
      <c r="KP3">
        <v>4.8333333329999997</v>
      </c>
      <c r="KQ3">
        <v>4.766666667</v>
      </c>
      <c r="KR3">
        <v>4.6333333330000004</v>
      </c>
      <c r="KS3">
        <v>4.5333333329999999</v>
      </c>
      <c r="KT3">
        <v>4.4666666670000001</v>
      </c>
      <c r="KU3">
        <v>4.4000000000000004</v>
      </c>
      <c r="KV3">
        <v>4.4333333330000002</v>
      </c>
      <c r="KW3">
        <v>4.4666666670000001</v>
      </c>
      <c r="KX3">
        <v>4.5666666669999998</v>
      </c>
      <c r="KY3">
        <v>4.5999999999999996</v>
      </c>
    </row>
    <row r="4" spans="1:311" ht="15" thickBot="1" x14ac:dyDescent="0.35"/>
    <row r="5" spans="1:311" ht="46.2" thickTop="1" x14ac:dyDescent="0.3">
      <c r="A5" s="213"/>
      <c r="B5" s="216" t="s">
        <v>294</v>
      </c>
      <c r="C5" s="216" t="s">
        <v>295</v>
      </c>
      <c r="D5" s="216" t="s">
        <v>296</v>
      </c>
      <c r="E5" s="216" t="s">
        <v>297</v>
      </c>
      <c r="F5" s="216" t="s">
        <v>298</v>
      </c>
      <c r="G5" s="216" t="s">
        <v>299</v>
      </c>
      <c r="H5" s="216" t="s">
        <v>300</v>
      </c>
      <c r="I5" s="216" t="s">
        <v>301</v>
      </c>
      <c r="J5" s="216" t="s">
        <v>302</v>
      </c>
      <c r="K5" s="216" t="s">
        <v>303</v>
      </c>
      <c r="L5" s="216" t="s">
        <v>304</v>
      </c>
      <c r="M5" s="216" t="s">
        <v>305</v>
      </c>
      <c r="N5" s="216" t="s">
        <v>306</v>
      </c>
      <c r="O5" s="217" t="s">
        <v>307</v>
      </c>
      <c r="P5" s="217" t="s">
        <v>308</v>
      </c>
      <c r="Q5" s="217" t="s">
        <v>309</v>
      </c>
      <c r="R5" s="217" t="s">
        <v>310</v>
      </c>
      <c r="S5" s="217" t="s">
        <v>311</v>
      </c>
      <c r="T5" s="217" t="s">
        <v>312</v>
      </c>
      <c r="U5" s="217" t="s">
        <v>313</v>
      </c>
      <c r="V5" s="217" t="s">
        <v>314</v>
      </c>
      <c r="W5" s="217" t="s">
        <v>315</v>
      </c>
      <c r="X5" s="217" t="s">
        <v>316</v>
      </c>
      <c r="Y5" s="217" t="s">
        <v>317</v>
      </c>
      <c r="Z5" s="217" t="s">
        <v>318</v>
      </c>
      <c r="AA5" s="217" t="s">
        <v>319</v>
      </c>
      <c r="AB5" s="217" t="s">
        <v>320</v>
      </c>
      <c r="AC5" s="217" t="s">
        <v>321</v>
      </c>
      <c r="AD5" s="217" t="s">
        <v>322</v>
      </c>
      <c r="AE5" s="217" t="s">
        <v>323</v>
      </c>
      <c r="AF5" s="217" t="s">
        <v>324</v>
      </c>
      <c r="AG5" s="217" t="s">
        <v>325</v>
      </c>
      <c r="AH5" s="217" t="s">
        <v>326</v>
      </c>
      <c r="AI5" s="217" t="s">
        <v>327</v>
      </c>
      <c r="AJ5" s="217" t="s">
        <v>328</v>
      </c>
      <c r="AK5" s="217" t="s">
        <v>329</v>
      </c>
      <c r="AL5" s="217" t="s">
        <v>330</v>
      </c>
      <c r="AM5" s="217" t="s">
        <v>331</v>
      </c>
      <c r="AN5" s="217" t="s">
        <v>332</v>
      </c>
      <c r="AO5" s="217" t="s">
        <v>333</v>
      </c>
      <c r="AP5" s="217" t="s">
        <v>334</v>
      </c>
      <c r="AQ5" s="217" t="s">
        <v>335</v>
      </c>
      <c r="AR5" s="217" t="s">
        <v>336</v>
      </c>
      <c r="AS5" s="217" t="s">
        <v>337</v>
      </c>
      <c r="AT5" s="218" t="s">
        <v>338</v>
      </c>
    </row>
    <row r="6" spans="1:311" ht="48.6" x14ac:dyDescent="0.3">
      <c r="A6" s="211" t="s">
        <v>339</v>
      </c>
      <c r="B6" s="212">
        <v>5.4</v>
      </c>
      <c r="C6" s="212">
        <v>5.5</v>
      </c>
      <c r="D6" s="212">
        <v>5.6</v>
      </c>
      <c r="E6" s="212">
        <v>5.5</v>
      </c>
      <c r="F6" s="212">
        <v>5.3</v>
      </c>
      <c r="G6" s="212">
        <v>5.2</v>
      </c>
      <c r="H6" s="212">
        <v>5.0999999999999996</v>
      </c>
      <c r="I6" s="212">
        <v>5</v>
      </c>
      <c r="J6" s="212">
        <v>5</v>
      </c>
      <c r="K6" s="212">
        <v>5</v>
      </c>
      <c r="L6" s="212">
        <v>5</v>
      </c>
      <c r="M6" s="212">
        <v>5.0999999999999996</v>
      </c>
      <c r="N6" s="215">
        <v>5.0999999999999996</v>
      </c>
      <c r="O6" s="215">
        <v>5.0999999999999996</v>
      </c>
      <c r="P6" s="215">
        <v>5.0999999999999996</v>
      </c>
      <c r="Q6" s="215">
        <v>5</v>
      </c>
      <c r="R6" s="215">
        <v>4.9000000000000004</v>
      </c>
      <c r="S6" s="215">
        <v>4.8</v>
      </c>
      <c r="T6" s="215">
        <v>4.7</v>
      </c>
      <c r="U6" s="215">
        <v>4.7</v>
      </c>
      <c r="V6" s="215">
        <v>4.5999999999999996</v>
      </c>
      <c r="W6" s="215">
        <v>4.5999999999999996</v>
      </c>
      <c r="X6" s="215">
        <v>4.7</v>
      </c>
      <c r="Y6" s="215">
        <v>4.8</v>
      </c>
      <c r="Z6" s="215">
        <v>4.9000000000000004</v>
      </c>
      <c r="AA6" s="215">
        <v>4.9000000000000004</v>
      </c>
      <c r="AB6" s="215">
        <v>4.8</v>
      </c>
      <c r="AC6" s="215">
        <v>4.8</v>
      </c>
      <c r="AD6" s="215">
        <v>4.7</v>
      </c>
      <c r="AE6" s="215">
        <v>4.5999999999999996</v>
      </c>
      <c r="AF6" s="215">
        <v>4.5</v>
      </c>
      <c r="AG6" s="215">
        <v>4.4000000000000004</v>
      </c>
      <c r="AH6" s="215">
        <v>4.4000000000000004</v>
      </c>
      <c r="AI6" s="215">
        <v>4.5</v>
      </c>
      <c r="AJ6" s="215">
        <v>4.5999999999999996</v>
      </c>
      <c r="AK6" s="215">
        <v>4.5999999999999996</v>
      </c>
      <c r="AL6" s="215">
        <v>4.5999999999999996</v>
      </c>
      <c r="AM6" s="215">
        <v>4.5999999999999996</v>
      </c>
      <c r="AN6" s="215">
        <v>4.5999999999999996</v>
      </c>
      <c r="AO6" s="215">
        <v>5</v>
      </c>
      <c r="AP6" s="215">
        <v>5.5</v>
      </c>
      <c r="AQ6" s="215">
        <v>6</v>
      </c>
      <c r="AR6" s="215">
        <v>6.2</v>
      </c>
      <c r="AS6" s="215">
        <v>6.3</v>
      </c>
      <c r="AT6" s="214">
        <v>6.4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итог</vt:lpstr>
      <vt:lpstr>обработанные</vt:lpstr>
      <vt:lpstr>1. ицп</vt:lpstr>
      <vt:lpstr>2. тарифы на грузопер</vt:lpstr>
      <vt:lpstr>3. ипц</vt:lpstr>
      <vt:lpstr>4.индекс выпуска товаров по баз</vt:lpstr>
      <vt:lpstr>5. оборот розн торг</vt:lpstr>
      <vt:lpstr>6. оборот оптовой торговли</vt:lpstr>
      <vt:lpstr>7 безработица</vt:lpstr>
      <vt:lpstr>8. Индекс пром производства</vt:lpstr>
      <vt:lpstr>1. ицп (обработанный)</vt:lpstr>
      <vt:lpstr>2. тарифы на грузпер (о)</vt:lpstr>
      <vt:lpstr>3. ипц (о)</vt:lpstr>
      <vt:lpstr>4. произв тов по баз деят (о</vt:lpstr>
      <vt:lpstr>5. орт (о)</vt:lpstr>
      <vt:lpstr>6. оборот опт торг (о)</vt:lpstr>
      <vt:lpstr>7. безработица (о)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Gareev</dc:creator>
  <cp:lastModifiedBy>Mikhail Gareev</cp:lastModifiedBy>
  <dcterms:created xsi:type="dcterms:W3CDTF">2020-11-29T17:54:51Z</dcterms:created>
  <dcterms:modified xsi:type="dcterms:W3CDTF">2021-01-19T19:21:42Z</dcterms:modified>
</cp:coreProperties>
</file>