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lgrv\Documents\macroparsing\info\"/>
    </mc:Choice>
  </mc:AlternateContent>
  <xr:revisionPtr revIDLastSave="0" documentId="8_{CAAFD767-D788-4C9B-9A7D-CA9A6FA0605A}" xr6:coauthVersionLast="47" xr6:coauthVersionMax="47" xr10:uidLastSave="{00000000-0000-0000-0000-000000000000}"/>
  <bookViews>
    <workbookView xWindow="-108" yWindow="-108" windowWidth="23256" windowHeight="12576" xr2:uid="{9DEE3303-98CF-45E0-9F8F-198C47A47C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" i="1"/>
</calcChain>
</file>

<file path=xl/sharedStrings.xml><?xml version="1.0" encoding="utf-8"?>
<sst xmlns="http://schemas.openxmlformats.org/spreadsheetml/2006/main" count="432" uniqueCount="117">
  <si>
    <t>Инвестиции в основной капитал в постоянных ценах</t>
  </si>
  <si>
    <t>invest_fixed_capital_real</t>
  </si>
  <si>
    <t>q</t>
  </si>
  <si>
    <t>на 80-й рабочий день после отчетного периода</t>
  </si>
  <si>
    <t>Статистика</t>
  </si>
  <si>
    <t>Росстат</t>
  </si>
  <si>
    <t>last</t>
  </si>
  <si>
    <t>rosstat</t>
  </si>
  <si>
    <t>gdp_real_expend</t>
  </si>
  <si>
    <t>Реальные располагаемые денежные доходы, к прошлому периоду</t>
  </si>
  <si>
    <t>disp_income_real</t>
  </si>
  <si>
    <t>данные с 2008 года</t>
  </si>
  <si>
    <t>Строительство: индекс предпринимательской уверенности</t>
  </si>
  <si>
    <t>building_1</t>
  </si>
  <si>
    <t>ежеквартально до 30 числа последнего месяца квартала;</t>
  </si>
  <si>
    <t>Опросы</t>
  </si>
  <si>
    <t>building</t>
  </si>
  <si>
    <t>Розничная торговля: индекс предпринимательской уверенности</t>
  </si>
  <si>
    <t>retail_1</t>
  </si>
  <si>
    <t>ежеквартально до 1 числа месяца, следующего после окончания отчетного квартала;</t>
  </si>
  <si>
    <t>retail</t>
  </si>
  <si>
    <t>Индекс потребительской уверенности</t>
  </si>
  <si>
    <t>consumer</t>
  </si>
  <si>
    <t>ежеквартально на 20 день после окончания отчетного квартала.</t>
  </si>
  <si>
    <t>Экспорт в текущих ценах</t>
  </si>
  <si>
    <t>export_nom</t>
  </si>
  <si>
    <t>gdp_nom_expend</t>
  </si>
  <si>
    <t>ВВП в постоянных ценах</t>
  </si>
  <si>
    <t>gdp_real</t>
  </si>
  <si>
    <t>все компоненты реального ввп в старом файле даны в ценах 2016 года</t>
  </si>
  <si>
    <t>gdp_real_va</t>
  </si>
  <si>
    <t>Потребление домохозяйств в постоянных ценах</t>
  </si>
  <si>
    <t>cons_real</t>
  </si>
  <si>
    <t>все компоненты номинального ввп домножены на отношение между двумя ввп по старой и по новой методологии в 2011</t>
  </si>
  <si>
    <t>Совокупные инвестиции в постоянных ценах</t>
  </si>
  <si>
    <t>invest_real</t>
  </si>
  <si>
    <t>Экспорт в постоянных ценах</t>
  </si>
  <si>
    <t>export_real</t>
  </si>
  <si>
    <t>Импорт в постоянных ценах</t>
  </si>
  <si>
    <t>import_real</t>
  </si>
  <si>
    <t>ВВП в текущих ценах</t>
  </si>
  <si>
    <t>gdp_nom</t>
  </si>
  <si>
    <t>gdp_nom_va</t>
  </si>
  <si>
    <t>Потребление домохозяйств в текущих ценах</t>
  </si>
  <si>
    <t>cons_nom</t>
  </si>
  <si>
    <t>Совокупные инвестиции в текущих ценах</t>
  </si>
  <si>
    <t>invest_nom</t>
  </si>
  <si>
    <t>Импорт в текущих ценах</t>
  </si>
  <si>
    <t>import_nom</t>
  </si>
  <si>
    <t>Оплата труда в текущих ценах</t>
  </si>
  <si>
    <t>labor_income_nom</t>
  </si>
  <si>
    <t>gdp_income</t>
  </si>
  <si>
    <t>Валовая прибыль экономики в текущих ценах</t>
  </si>
  <si>
    <t>gross_profit_nom</t>
  </si>
  <si>
    <t>Инвестиции в основной капитал в текущих ценах</t>
  </si>
  <si>
    <t>invest_fixed_capital_nom</t>
  </si>
  <si>
    <t>Инвестиции в основной капитал (млрд руб, в текущих ценах)</t>
  </si>
  <si>
    <t>investment_nom</t>
  </si>
  <si>
    <t>Численность занятых (15-72), в среднем за 3 месяца</t>
  </si>
  <si>
    <t>employment</t>
  </si>
  <si>
    <t>m</t>
  </si>
  <si>
    <t>Номинальная зарплата</t>
  </si>
  <si>
    <t>wage_nom</t>
  </si>
  <si>
    <t>mean</t>
  </si>
  <si>
    <t>нужна для рассчета реальной зп в месяц</t>
  </si>
  <si>
    <t>Платные услуги населению, в текущих ценах</t>
  </si>
  <si>
    <t>services</t>
  </si>
  <si>
    <t>sum</t>
  </si>
  <si>
    <t>данные с 2010, только вручную https://showdata.gks.ru/finder/descriptors/276924</t>
  </si>
  <si>
    <t>Обеспечение электрической энергией, газом и паром; кондиционирование воздуха: индекс предпринимательской уверенности</t>
  </si>
  <si>
    <t>electricity_1</t>
  </si>
  <si>
    <t>на 18 рабочий день следующего месяца</t>
  </si>
  <si>
    <t>monthly_survey</t>
  </si>
  <si>
    <t>Обрабатывающие производства: индекс предпринимательской уверенности</t>
  </si>
  <si>
    <t>manufacturing_1</t>
  </si>
  <si>
    <t>Добыча полезных ископаемых: индекс предпринимательской уверенности</t>
  </si>
  <si>
    <t>mining_1</t>
  </si>
  <si>
    <t>Выпуск товаров и услуг по базовым видам экономической деятельности  (к предыдущему месяцу)</t>
  </si>
  <si>
    <t>base_output</t>
  </si>
  <si>
    <t>на 5-ый четверг после конца месяца?</t>
  </si>
  <si>
    <t>нужно сначала перевести в кумулятивное произведение, а потом трансформировать</t>
  </si>
  <si>
    <t>Оборот оптовой торговли, индекс физобъема, к предыдущему месяцу</t>
  </si>
  <si>
    <t>wholesale_real</t>
  </si>
  <si>
    <t>Индекс промышленного производства (к предыдущему месяцу)</t>
  </si>
  <si>
    <t>mpi</t>
  </si>
  <si>
    <t>Оборот оптовой торговли, млрд руб (в текущих ценах)</t>
  </si>
  <si>
    <t>wholesale</t>
  </si>
  <si>
    <t>на 30 день след месяца?</t>
  </si>
  <si>
    <t>таблицы не обновляются</t>
  </si>
  <si>
    <t>Оборот розничной торговли, млрд рублей  (в текущих ценах)</t>
  </si>
  <si>
    <t>retail_spending</t>
  </si>
  <si>
    <t>Объем работ, выполненных по виду деятельности "Строительство" (млн руб в текущих ценах)</t>
  </si>
  <si>
    <t>construction_nom</t>
  </si>
  <si>
    <t>Индекс цен производителей промышленных товаров (к концу предыдущего месяца)</t>
  </si>
  <si>
    <t>ppi</t>
  </si>
  <si>
    <t>Представляется: на 15-й рабочий день после отчетного периода</t>
  </si>
  <si>
    <t>нужно сначала перевести в кумулятивное произведение, а потом трансформировать. Таблицы на сайте не оформляютс</t>
  </si>
  <si>
    <t>Коммерческий грузооборот транспорта (млрд тонн-км)</t>
  </si>
  <si>
    <t>trp_cargo</t>
  </si>
  <si>
    <t>Безработица, в среднем за 3 месяца, 15-72 года</t>
  </si>
  <si>
    <t>unemployment</t>
  </si>
  <si>
    <t>Индекс тарифов на грузовые перевозки (к концу предыдущего месяца)</t>
  </si>
  <si>
    <t>cargo_price</t>
  </si>
  <si>
    <t>Окончательные значения ИПЦ за месяц, квартал, год определяются до 15 числа месяца, следующего за отчетным периодом.</t>
  </si>
  <si>
    <t>нужно сначала перевести в кумулятивное произведение, а потом трансформировать. Таблицы на сайте обновляются с большой задержкой</t>
  </si>
  <si>
    <t>Оборот розничной торговли, индекс физобъема (1994.1 =100)</t>
  </si>
  <si>
    <t>retail_real</t>
  </si>
  <si>
    <t>скачиваются только с софист</t>
  </si>
  <si>
    <t>Индекс потребительских цен (к концу предыдущего месяца)</t>
  </si>
  <si>
    <t>cpi</t>
  </si>
  <si>
    <t>Реальная зарплата (1993-01 = 100)</t>
  </si>
  <si>
    <t>wage_real</t>
  </si>
  <si>
    <t>Индекс физического объема бытовых услуг населению в сопоставимых ценах в % к прошлому году (оперативные данные)</t>
  </si>
  <si>
    <t>services_real</t>
  </si>
  <si>
    <t>скачиваются вручную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</si>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</sst>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" fillId="0" borderId="0" xfId="0" applyFont="1" applyFill="1" applyAlignment="1">
      <alignment horizontal="justify" vertic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4" fontId="4" fillId="0" borderId="0" xfId="0" applyNumberFormat="1" applyFont="1" applyFill="1"/>
    <xf numFmtId="0" fontId="6" fillId="0" borderId="0" xfId="0" applyFont="1" applyFill="1"/>
    <xf numFmtId="0" fontId="4" fillId="0" borderId="0" xfId="0" applyFont="1" applyFill="1" applyAlignment="1">
      <alignment horizontal="left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DD3A-9BA2-4D35-9FA5-BC512BE60B29}">
  <dimension ref="A1:Q39"/>
  <sheetViews>
    <sheetView tabSelected="1" workbookViewId="0">
      <selection activeCell="A16" sqref="A16"/>
    </sheetView>
  </sheetViews>
  <sheetFormatPr defaultRowHeight="14.4" x14ac:dyDescent="0.3"/>
  <cols>
    <col min="1" max="1" width="22.88671875" style="1" customWidth="1"/>
    <col min="2" max="3" width="8.88671875" style="1"/>
    <col min="4" max="4" width="13.5546875" style="1" customWidth="1"/>
    <col min="5" max="11" width="8.88671875" style="1"/>
    <col min="12" max="12" width="14.5546875" style="1" customWidth="1"/>
    <col min="13" max="13" width="8.88671875" style="1"/>
    <col min="14" max="14" width="18.44140625" style="1" customWidth="1"/>
    <col min="15" max="15" width="8.88671875" style="1"/>
  </cols>
  <sheetData>
    <row r="1" spans="1:17" x14ac:dyDescent="0.3">
      <c r="A1" s="1" t="s">
        <v>99</v>
      </c>
      <c r="B1" s="1" t="s">
        <v>100</v>
      </c>
      <c r="C1" s="1" t="s">
        <v>60</v>
      </c>
      <c r="D1" s="2">
        <v>34337</v>
      </c>
      <c r="E1" s="7" t="s">
        <v>87</v>
      </c>
      <c r="F1" s="1">
        <v>9</v>
      </c>
      <c r="G1" s="1" t="s">
        <v>4</v>
      </c>
      <c r="H1" s="1" t="s">
        <v>5</v>
      </c>
      <c r="I1" s="2" t="s">
        <v>6</v>
      </c>
      <c r="J1" s="1">
        <v>1</v>
      </c>
      <c r="L1" s="2">
        <v>42736</v>
      </c>
      <c r="M1" s="1" t="s">
        <v>7</v>
      </c>
      <c r="N1" s="1" t="s">
        <v>100</v>
      </c>
      <c r="O1" s="1" t="s">
        <v>60</v>
      </c>
      <c r="P1" s="11" t="b">
        <f>(D1&lt;&gt;L1)</f>
        <v>1</v>
      </c>
      <c r="Q1" t="s">
        <v>115</v>
      </c>
    </row>
    <row r="2" spans="1:17" ht="12.6" customHeight="1" x14ac:dyDescent="0.3">
      <c r="A2" s="5" t="s">
        <v>52</v>
      </c>
      <c r="B2" s="1" t="s">
        <v>53</v>
      </c>
      <c r="C2" s="1" t="s">
        <v>2</v>
      </c>
      <c r="D2" s="2">
        <v>34700</v>
      </c>
      <c r="G2" s="1" t="s">
        <v>4</v>
      </c>
      <c r="H2" s="1" t="s">
        <v>5</v>
      </c>
      <c r="I2" s="1" t="s">
        <v>6</v>
      </c>
      <c r="L2" s="2">
        <v>40544</v>
      </c>
      <c r="M2" s="1" t="s">
        <v>7</v>
      </c>
      <c r="N2" s="1" t="s">
        <v>51</v>
      </c>
      <c r="O2" s="1" t="s">
        <v>2</v>
      </c>
      <c r="P2" s="11" t="b">
        <f t="shared" ref="P2:P39" si="0">(D2&lt;&gt;L2)</f>
        <v>1</v>
      </c>
      <c r="Q2" t="s">
        <v>115</v>
      </c>
    </row>
    <row r="3" spans="1:17" x14ac:dyDescent="0.3">
      <c r="A3" s="1" t="s">
        <v>27</v>
      </c>
      <c r="B3" s="1" t="s">
        <v>28</v>
      </c>
      <c r="C3" s="1" t="s">
        <v>2</v>
      </c>
      <c r="D3" s="2">
        <v>34700</v>
      </c>
      <c r="E3" s="1" t="s">
        <v>3</v>
      </c>
      <c r="F3" s="1">
        <v>23</v>
      </c>
      <c r="G3" s="1" t="s">
        <v>4</v>
      </c>
      <c r="H3" s="1" t="s">
        <v>5</v>
      </c>
      <c r="I3" s="1" t="s">
        <v>6</v>
      </c>
      <c r="J3" s="1">
        <v>2</v>
      </c>
      <c r="K3" s="1" t="s">
        <v>29</v>
      </c>
      <c r="L3" s="2">
        <v>40544</v>
      </c>
      <c r="M3" s="1" t="s">
        <v>7</v>
      </c>
      <c r="N3" s="1" t="s">
        <v>30</v>
      </c>
      <c r="O3" s="1" t="s">
        <v>2</v>
      </c>
      <c r="P3" s="11" t="b">
        <f t="shared" si="0"/>
        <v>1</v>
      </c>
      <c r="Q3" t="s">
        <v>115</v>
      </c>
    </row>
    <row r="4" spans="1:17" x14ac:dyDescent="0.3">
      <c r="A4" s="1" t="s">
        <v>40</v>
      </c>
      <c r="B4" s="1" t="s">
        <v>41</v>
      </c>
      <c r="C4" s="1" t="s">
        <v>2</v>
      </c>
      <c r="D4" s="2">
        <v>34700</v>
      </c>
      <c r="E4" s="1" t="s">
        <v>3</v>
      </c>
      <c r="F4" s="1">
        <v>27</v>
      </c>
      <c r="G4" s="1" t="s">
        <v>4</v>
      </c>
      <c r="H4" s="1" t="s">
        <v>5</v>
      </c>
      <c r="I4" s="1" t="s">
        <v>6</v>
      </c>
      <c r="J4" s="1">
        <v>2</v>
      </c>
      <c r="L4" s="2">
        <v>40544</v>
      </c>
      <c r="M4" s="1" t="s">
        <v>7</v>
      </c>
      <c r="N4" s="1" t="s">
        <v>42</v>
      </c>
      <c r="O4" s="1" t="s">
        <v>2</v>
      </c>
      <c r="P4" s="11" t="b">
        <f t="shared" si="0"/>
        <v>1</v>
      </c>
      <c r="Q4" t="s">
        <v>115</v>
      </c>
    </row>
    <row r="5" spans="1:17" x14ac:dyDescent="0.3">
      <c r="A5" s="6" t="s">
        <v>77</v>
      </c>
      <c r="B5" s="1" t="s">
        <v>78</v>
      </c>
      <c r="C5" s="1" t="s">
        <v>60</v>
      </c>
      <c r="D5" s="2">
        <v>37987</v>
      </c>
      <c r="E5" s="7" t="s">
        <v>79</v>
      </c>
      <c r="F5" s="1">
        <v>9</v>
      </c>
      <c r="G5" s="1" t="s">
        <v>4</v>
      </c>
      <c r="H5" s="1" t="s">
        <v>5</v>
      </c>
      <c r="I5" s="2" t="s">
        <v>67</v>
      </c>
      <c r="J5" s="1">
        <v>2</v>
      </c>
      <c r="K5" s="1" t="s">
        <v>80</v>
      </c>
      <c r="L5" s="2">
        <v>41306</v>
      </c>
      <c r="M5" s="1" t="s">
        <v>7</v>
      </c>
      <c r="N5" s="1" t="s">
        <v>78</v>
      </c>
      <c r="O5" s="1" t="s">
        <v>60</v>
      </c>
      <c r="P5" s="11" t="b">
        <f t="shared" si="0"/>
        <v>1</v>
      </c>
      <c r="Q5" t="s">
        <v>115</v>
      </c>
    </row>
    <row r="6" spans="1:17" x14ac:dyDescent="0.3">
      <c r="A6" s="1" t="s">
        <v>75</v>
      </c>
      <c r="B6" s="1" t="s">
        <v>76</v>
      </c>
      <c r="C6" s="1" t="s">
        <v>60</v>
      </c>
      <c r="D6" s="2">
        <v>38718</v>
      </c>
      <c r="E6" s="1" t="s">
        <v>71</v>
      </c>
      <c r="F6" s="1">
        <v>8</v>
      </c>
      <c r="G6" s="1" t="s">
        <v>15</v>
      </c>
      <c r="H6" s="1" t="s">
        <v>5</v>
      </c>
      <c r="I6" s="2" t="s">
        <v>63</v>
      </c>
      <c r="J6" s="1">
        <v>1</v>
      </c>
      <c r="L6" s="2">
        <v>38718</v>
      </c>
      <c r="M6" s="1" t="s">
        <v>7</v>
      </c>
      <c r="N6" s="1" t="s">
        <v>72</v>
      </c>
      <c r="O6" s="1" t="s">
        <v>60</v>
      </c>
      <c r="P6" s="11" t="b">
        <f t="shared" si="0"/>
        <v>0</v>
      </c>
      <c r="Q6" t="s">
        <v>116</v>
      </c>
    </row>
    <row r="7" spans="1:17" x14ac:dyDescent="0.3">
      <c r="A7" s="1" t="s">
        <v>38</v>
      </c>
      <c r="B7" s="1" t="s">
        <v>39</v>
      </c>
      <c r="C7" s="1" t="s">
        <v>2</v>
      </c>
      <c r="D7" s="2">
        <v>34700</v>
      </c>
      <c r="E7" s="1" t="s">
        <v>3</v>
      </c>
      <c r="F7" s="1">
        <v>27</v>
      </c>
      <c r="G7" s="1" t="s">
        <v>4</v>
      </c>
      <c r="H7" s="1" t="s">
        <v>5</v>
      </c>
      <c r="I7" s="1" t="s">
        <v>6</v>
      </c>
      <c r="J7" s="1">
        <v>2</v>
      </c>
      <c r="L7" s="2">
        <v>40544</v>
      </c>
      <c r="M7" s="1" t="s">
        <v>7</v>
      </c>
      <c r="N7" s="1" t="s">
        <v>8</v>
      </c>
      <c r="O7" s="1" t="s">
        <v>2</v>
      </c>
      <c r="P7" s="11" t="b">
        <f t="shared" si="0"/>
        <v>1</v>
      </c>
      <c r="Q7" t="s">
        <v>115</v>
      </c>
    </row>
    <row r="8" spans="1:17" x14ac:dyDescent="0.3">
      <c r="A8" s="1" t="s">
        <v>47</v>
      </c>
      <c r="B8" s="1" t="s">
        <v>48</v>
      </c>
      <c r="C8" s="1" t="s">
        <v>2</v>
      </c>
      <c r="D8" s="2">
        <v>34700</v>
      </c>
      <c r="E8" s="1" t="s">
        <v>3</v>
      </c>
      <c r="F8" s="1">
        <v>27</v>
      </c>
      <c r="G8" s="1" t="s">
        <v>4</v>
      </c>
      <c r="H8" s="1" t="s">
        <v>5</v>
      </c>
      <c r="I8" s="1" t="s">
        <v>6</v>
      </c>
      <c r="J8" s="1">
        <v>2</v>
      </c>
      <c r="L8" s="2">
        <v>40544</v>
      </c>
      <c r="M8" s="1" t="s">
        <v>7</v>
      </c>
      <c r="N8" s="1" t="s">
        <v>26</v>
      </c>
      <c r="O8" s="1" t="s">
        <v>2</v>
      </c>
      <c r="P8" s="11" t="b">
        <f t="shared" si="0"/>
        <v>1</v>
      </c>
      <c r="Q8" t="s">
        <v>115</v>
      </c>
    </row>
    <row r="9" spans="1:17" x14ac:dyDescent="0.3">
      <c r="A9" s="1" t="s">
        <v>56</v>
      </c>
      <c r="B9" s="1" t="s">
        <v>57</v>
      </c>
      <c r="C9" s="1" t="s">
        <v>2</v>
      </c>
      <c r="D9" s="2">
        <v>33970</v>
      </c>
      <c r="G9" s="1" t="s">
        <v>4</v>
      </c>
      <c r="H9" s="1" t="s">
        <v>5</v>
      </c>
      <c r="I9" s="1" t="s">
        <v>6</v>
      </c>
      <c r="L9" s="2">
        <v>43831</v>
      </c>
      <c r="M9" s="1" t="s">
        <v>7</v>
      </c>
      <c r="N9" s="1" t="s">
        <v>57</v>
      </c>
      <c r="O9" s="1" t="s">
        <v>2</v>
      </c>
      <c r="P9" s="11" t="b">
        <f t="shared" si="0"/>
        <v>1</v>
      </c>
      <c r="Q9" t="s">
        <v>115</v>
      </c>
    </row>
    <row r="10" spans="1:17" x14ac:dyDescent="0.3">
      <c r="A10" s="1" t="s">
        <v>0</v>
      </c>
      <c r="B10" s="1" t="s">
        <v>1</v>
      </c>
      <c r="C10" s="1" t="s">
        <v>2</v>
      </c>
      <c r="D10" s="2">
        <v>38718</v>
      </c>
      <c r="E10" s="1" t="s">
        <v>3</v>
      </c>
      <c r="F10" s="1">
        <v>27</v>
      </c>
      <c r="G10" s="1" t="s">
        <v>4</v>
      </c>
      <c r="H10" s="1" t="s">
        <v>5</v>
      </c>
      <c r="I10" s="1" t="s">
        <v>6</v>
      </c>
      <c r="J10" s="1">
        <v>2</v>
      </c>
      <c r="L10" s="2">
        <v>40544</v>
      </c>
      <c r="M10" s="1" t="s">
        <v>7</v>
      </c>
      <c r="N10" s="1" t="s">
        <v>8</v>
      </c>
      <c r="O10" s="1" t="s">
        <v>2</v>
      </c>
      <c r="P10" s="11" t="b">
        <f t="shared" si="0"/>
        <v>1</v>
      </c>
      <c r="Q10" t="s">
        <v>115</v>
      </c>
    </row>
    <row r="11" spans="1:17" x14ac:dyDescent="0.3">
      <c r="A11" s="1" t="s">
        <v>54</v>
      </c>
      <c r="B11" s="1" t="s">
        <v>55</v>
      </c>
      <c r="C11" s="1" t="s">
        <v>2</v>
      </c>
      <c r="D11" s="2">
        <v>33970</v>
      </c>
      <c r="E11" s="1" t="s">
        <v>3</v>
      </c>
      <c r="F11" s="1">
        <v>27</v>
      </c>
      <c r="G11" s="1" t="s">
        <v>4</v>
      </c>
      <c r="H11" s="1" t="s">
        <v>5</v>
      </c>
      <c r="I11" s="1" t="s">
        <v>6</v>
      </c>
      <c r="J11" s="1">
        <v>2</v>
      </c>
      <c r="L11" s="2">
        <v>40544</v>
      </c>
      <c r="M11" s="1" t="s">
        <v>7</v>
      </c>
      <c r="N11" s="1" t="s">
        <v>26</v>
      </c>
      <c r="O11" s="1" t="s">
        <v>2</v>
      </c>
      <c r="P11" s="11" t="b">
        <f t="shared" si="0"/>
        <v>1</v>
      </c>
      <c r="Q11" t="s">
        <v>115</v>
      </c>
    </row>
    <row r="12" spans="1:17" x14ac:dyDescent="0.3">
      <c r="A12" s="10" t="s">
        <v>108</v>
      </c>
      <c r="B12" s="1" t="s">
        <v>109</v>
      </c>
      <c r="C12" s="1" t="s">
        <v>60</v>
      </c>
      <c r="D12" s="2">
        <v>33239</v>
      </c>
      <c r="E12" s="1" t="s">
        <v>103</v>
      </c>
      <c r="F12" s="1">
        <v>6</v>
      </c>
      <c r="G12" s="1" t="s">
        <v>4</v>
      </c>
      <c r="H12" s="1" t="s">
        <v>5</v>
      </c>
      <c r="I12" s="1" t="s">
        <v>6</v>
      </c>
      <c r="J12" s="1">
        <v>2</v>
      </c>
      <c r="K12" s="1" t="s">
        <v>80</v>
      </c>
      <c r="L12" s="2">
        <v>33239</v>
      </c>
      <c r="M12" s="1" t="s">
        <v>7</v>
      </c>
      <c r="N12" s="1" t="s">
        <v>109</v>
      </c>
      <c r="O12" s="1" t="s">
        <v>60</v>
      </c>
      <c r="P12" s="11" t="b">
        <f t="shared" si="0"/>
        <v>0</v>
      </c>
      <c r="Q12" t="s">
        <v>116</v>
      </c>
    </row>
    <row r="13" spans="1:17" x14ac:dyDescent="0.3">
      <c r="A13" s="1" t="s">
        <v>21</v>
      </c>
      <c r="B13" s="1" t="s">
        <v>22</v>
      </c>
      <c r="C13" s="1" t="s">
        <v>2</v>
      </c>
      <c r="D13" s="2">
        <v>38718</v>
      </c>
      <c r="E13" s="4" t="s">
        <v>23</v>
      </c>
      <c r="F13" s="1">
        <v>16</v>
      </c>
      <c r="G13" s="1" t="s">
        <v>15</v>
      </c>
      <c r="H13" s="1" t="s">
        <v>5</v>
      </c>
      <c r="I13" s="1" t="s">
        <v>6</v>
      </c>
      <c r="J13" s="1">
        <v>1</v>
      </c>
      <c r="L13" s="2">
        <v>38718</v>
      </c>
      <c r="M13" s="1" t="s">
        <v>7</v>
      </c>
      <c r="N13" s="1" t="s">
        <v>22</v>
      </c>
      <c r="O13" s="1" t="s">
        <v>2</v>
      </c>
      <c r="P13" s="11" t="b">
        <f t="shared" si="0"/>
        <v>0</v>
      </c>
      <c r="Q13" t="s">
        <v>116</v>
      </c>
    </row>
    <row r="14" spans="1:17" x14ac:dyDescent="0.3">
      <c r="A14" s="1" t="s">
        <v>83</v>
      </c>
      <c r="B14" s="1" t="s">
        <v>84</v>
      </c>
      <c r="C14" s="1" t="s">
        <v>60</v>
      </c>
      <c r="D14" s="2">
        <v>36526</v>
      </c>
      <c r="E14" s="7" t="s">
        <v>79</v>
      </c>
      <c r="F14" s="1">
        <v>7</v>
      </c>
      <c r="G14" s="1" t="s">
        <v>4</v>
      </c>
      <c r="H14" s="1" t="s">
        <v>5</v>
      </c>
      <c r="I14" s="2" t="s">
        <v>67</v>
      </c>
      <c r="J14" s="1">
        <v>2</v>
      </c>
      <c r="K14" s="1" t="s">
        <v>80</v>
      </c>
      <c r="L14" s="2">
        <v>42005</v>
      </c>
      <c r="M14" s="1" t="s">
        <v>7</v>
      </c>
      <c r="N14" s="1" t="s">
        <v>84</v>
      </c>
      <c r="O14" s="1" t="s">
        <v>60</v>
      </c>
      <c r="P14" s="11" t="b">
        <f t="shared" si="0"/>
        <v>1</v>
      </c>
      <c r="Q14" t="s">
        <v>115</v>
      </c>
    </row>
    <row r="15" spans="1:17" x14ac:dyDescent="0.3">
      <c r="A15" s="6" t="s">
        <v>101</v>
      </c>
      <c r="B15" s="1" t="s">
        <v>102</v>
      </c>
      <c r="C15" s="1" t="s">
        <v>60</v>
      </c>
      <c r="D15" s="2">
        <v>34335</v>
      </c>
      <c r="E15" s="1" t="s">
        <v>103</v>
      </c>
      <c r="F15" s="1">
        <v>8</v>
      </c>
      <c r="G15" s="1" t="s">
        <v>4</v>
      </c>
      <c r="H15" s="1" t="s">
        <v>5</v>
      </c>
      <c r="I15" s="1" t="s">
        <v>6</v>
      </c>
      <c r="J15" s="1">
        <v>2</v>
      </c>
      <c r="K15" s="1" t="s">
        <v>104</v>
      </c>
      <c r="L15" s="2">
        <v>40179</v>
      </c>
      <c r="M15" s="1" t="s">
        <v>7</v>
      </c>
      <c r="N15" s="1" t="s">
        <v>102</v>
      </c>
      <c r="O15" s="1" t="s">
        <v>60</v>
      </c>
      <c r="P15" s="11" t="b">
        <f t="shared" si="0"/>
        <v>1</v>
      </c>
      <c r="Q15" t="s">
        <v>115</v>
      </c>
    </row>
    <row r="16" spans="1:17" x14ac:dyDescent="0.3">
      <c r="A16" s="1" t="s">
        <v>112</v>
      </c>
      <c r="B16" s="1" t="s">
        <v>113</v>
      </c>
      <c r="C16" s="1" t="s">
        <v>60</v>
      </c>
      <c r="D16" s="2">
        <v>36161</v>
      </c>
      <c r="G16" s="1" t="s">
        <v>4</v>
      </c>
      <c r="H16" s="1" t="s">
        <v>5</v>
      </c>
      <c r="I16" s="1" t="s">
        <v>6</v>
      </c>
      <c r="J16" s="1">
        <v>2</v>
      </c>
      <c r="K16" s="1" t="s">
        <v>114</v>
      </c>
      <c r="L16" s="2">
        <v>42736</v>
      </c>
      <c r="M16" s="1" t="s">
        <v>7</v>
      </c>
      <c r="N16" s="1" t="s">
        <v>113</v>
      </c>
      <c r="O16" s="1" t="s">
        <v>60</v>
      </c>
      <c r="P16" s="11" t="b">
        <f t="shared" si="0"/>
        <v>1</v>
      </c>
      <c r="Q16" t="s">
        <v>115</v>
      </c>
    </row>
    <row r="17" spans="1:17" x14ac:dyDescent="0.3">
      <c r="A17" s="6" t="s">
        <v>93</v>
      </c>
      <c r="B17" s="1" t="s">
        <v>94</v>
      </c>
      <c r="C17" s="1" t="s">
        <v>60</v>
      </c>
      <c r="D17" s="2">
        <v>35796</v>
      </c>
      <c r="E17" s="1" t="s">
        <v>95</v>
      </c>
      <c r="F17" s="1">
        <v>7</v>
      </c>
      <c r="G17" s="1" t="s">
        <v>4</v>
      </c>
      <c r="H17" s="1" t="s">
        <v>5</v>
      </c>
      <c r="I17" s="1" t="s">
        <v>6</v>
      </c>
      <c r="J17" s="1">
        <v>2</v>
      </c>
      <c r="K17" s="1" t="s">
        <v>96</v>
      </c>
      <c r="L17" s="2">
        <v>41275</v>
      </c>
      <c r="M17" s="1" t="s">
        <v>7</v>
      </c>
      <c r="N17" s="1" t="s">
        <v>94</v>
      </c>
      <c r="O17" s="1" t="s">
        <v>60</v>
      </c>
      <c r="P17" s="11" t="b">
        <f t="shared" si="0"/>
        <v>1</v>
      </c>
      <c r="Q17" t="s">
        <v>115</v>
      </c>
    </row>
    <row r="18" spans="1:17" ht="15.6" x14ac:dyDescent="0.3">
      <c r="A18" s="5" t="s">
        <v>97</v>
      </c>
      <c r="B18" s="1" t="s">
        <v>98</v>
      </c>
      <c r="C18" s="1" t="s">
        <v>60</v>
      </c>
      <c r="D18" s="2">
        <v>34700</v>
      </c>
      <c r="G18" s="1" t="s">
        <v>4</v>
      </c>
      <c r="H18" s="1" t="s">
        <v>5</v>
      </c>
      <c r="I18" s="1" t="s">
        <v>67</v>
      </c>
      <c r="J18" s="1">
        <v>2</v>
      </c>
      <c r="L18" s="2">
        <v>43466</v>
      </c>
      <c r="M18" s="1" t="s">
        <v>7</v>
      </c>
      <c r="N18" s="1" t="s">
        <v>98</v>
      </c>
      <c r="O18" s="1" t="s">
        <v>60</v>
      </c>
      <c r="P18" s="11" t="b">
        <f t="shared" si="0"/>
        <v>1</v>
      </c>
      <c r="Q18" t="s">
        <v>115</v>
      </c>
    </row>
    <row r="19" spans="1:17" ht="15.6" x14ac:dyDescent="0.3">
      <c r="A19" s="5" t="s">
        <v>61</v>
      </c>
      <c r="B19" s="1" t="s">
        <v>62</v>
      </c>
      <c r="C19" s="1" t="s">
        <v>60</v>
      </c>
      <c r="D19" s="2">
        <v>33970</v>
      </c>
      <c r="G19" s="1" t="s">
        <v>4</v>
      </c>
      <c r="H19" s="1" t="s">
        <v>5</v>
      </c>
      <c r="I19" s="1" t="s">
        <v>63</v>
      </c>
      <c r="J19" s="1">
        <v>2</v>
      </c>
      <c r="K19" s="1" t="s">
        <v>64</v>
      </c>
      <c r="L19" s="2">
        <v>43466</v>
      </c>
      <c r="M19" s="1" t="s">
        <v>7</v>
      </c>
      <c r="N19" s="1" t="s">
        <v>62</v>
      </c>
      <c r="O19" s="1" t="s">
        <v>60</v>
      </c>
      <c r="P19" s="11" t="b">
        <f t="shared" si="0"/>
        <v>1</v>
      </c>
      <c r="Q19" t="s">
        <v>115</v>
      </c>
    </row>
    <row r="20" spans="1:17" x14ac:dyDescent="0.3">
      <c r="A20" s="1" t="s">
        <v>69</v>
      </c>
      <c r="B20" s="1" t="s">
        <v>70</v>
      </c>
      <c r="C20" s="1" t="s">
        <v>60</v>
      </c>
      <c r="D20" s="2">
        <v>38718</v>
      </c>
      <c r="E20" s="1" t="s">
        <v>71</v>
      </c>
      <c r="F20" s="1">
        <v>8</v>
      </c>
      <c r="G20" s="1" t="s">
        <v>15</v>
      </c>
      <c r="H20" s="1" t="s">
        <v>5</v>
      </c>
      <c r="I20" s="2" t="s">
        <v>63</v>
      </c>
      <c r="J20" s="1">
        <v>1</v>
      </c>
      <c r="L20" s="2">
        <v>38718</v>
      </c>
      <c r="M20" s="1" t="s">
        <v>7</v>
      </c>
      <c r="N20" s="1" t="s">
        <v>72</v>
      </c>
      <c r="O20" s="1" t="s">
        <v>60</v>
      </c>
      <c r="P20" s="11" t="b">
        <f t="shared" si="0"/>
        <v>0</v>
      </c>
      <c r="Q20" t="s">
        <v>116</v>
      </c>
    </row>
    <row r="21" spans="1:17" x14ac:dyDescent="0.3">
      <c r="A21" s="1" t="s">
        <v>81</v>
      </c>
      <c r="B21" s="6" t="s">
        <v>82</v>
      </c>
      <c r="C21" s="1" t="s">
        <v>60</v>
      </c>
      <c r="D21" s="2">
        <v>36892</v>
      </c>
      <c r="G21" s="1" t="s">
        <v>4</v>
      </c>
      <c r="H21" s="1" t="s">
        <v>5</v>
      </c>
      <c r="I21" s="1" t="s">
        <v>67</v>
      </c>
      <c r="J21" s="1">
        <v>2</v>
      </c>
      <c r="K21" s="1" t="s">
        <v>80</v>
      </c>
      <c r="M21" s="1" t="s">
        <v>7</v>
      </c>
      <c r="N21" s="1" t="s">
        <v>82</v>
      </c>
      <c r="O21" s="1" t="s">
        <v>60</v>
      </c>
      <c r="P21" s="11" t="b">
        <f t="shared" si="0"/>
        <v>1</v>
      </c>
      <c r="Q21" t="s">
        <v>115</v>
      </c>
    </row>
    <row r="22" spans="1:17" x14ac:dyDescent="0.3">
      <c r="A22" s="6" t="s">
        <v>85</v>
      </c>
      <c r="B22" s="6" t="s">
        <v>86</v>
      </c>
      <c r="C22" s="6" t="s">
        <v>60</v>
      </c>
      <c r="D22" s="8">
        <v>36526</v>
      </c>
      <c r="E22" s="9" t="s">
        <v>87</v>
      </c>
      <c r="F22" s="6">
        <v>9</v>
      </c>
      <c r="G22" s="6" t="s">
        <v>4</v>
      </c>
      <c r="H22" s="6" t="s">
        <v>5</v>
      </c>
      <c r="I22" s="8" t="s">
        <v>67</v>
      </c>
      <c r="J22" s="6">
        <v>2</v>
      </c>
      <c r="K22" s="6" t="s">
        <v>88</v>
      </c>
      <c r="L22" s="8">
        <v>36526</v>
      </c>
      <c r="M22" s="1" t="s">
        <v>7</v>
      </c>
      <c r="N22" s="6" t="s">
        <v>86</v>
      </c>
      <c r="O22" s="1" t="s">
        <v>60</v>
      </c>
      <c r="P22" s="11" t="b">
        <f t="shared" si="0"/>
        <v>0</v>
      </c>
      <c r="Q22" t="s">
        <v>116</v>
      </c>
    </row>
    <row r="23" spans="1:17" x14ac:dyDescent="0.3">
      <c r="A23" s="1" t="s">
        <v>105</v>
      </c>
      <c r="B23" s="6" t="s">
        <v>106</v>
      </c>
      <c r="C23" s="1" t="s">
        <v>60</v>
      </c>
      <c r="D23" s="2">
        <v>34335</v>
      </c>
      <c r="G23" s="1" t="s">
        <v>4</v>
      </c>
      <c r="H23" s="1" t="s">
        <v>5</v>
      </c>
      <c r="I23" s="1" t="s">
        <v>67</v>
      </c>
      <c r="J23" s="1">
        <v>2</v>
      </c>
      <c r="K23" s="1" t="s">
        <v>107</v>
      </c>
      <c r="M23" s="1" t="s">
        <v>7</v>
      </c>
      <c r="N23" s="1" t="s">
        <v>106</v>
      </c>
      <c r="O23" s="1" t="s">
        <v>60</v>
      </c>
      <c r="P23" s="11" t="b">
        <f t="shared" si="0"/>
        <v>1</v>
      </c>
      <c r="Q23" t="s">
        <v>115</v>
      </c>
    </row>
    <row r="24" spans="1:17" x14ac:dyDescent="0.3">
      <c r="A24" s="6" t="s">
        <v>89</v>
      </c>
      <c r="B24" s="6" t="s">
        <v>90</v>
      </c>
      <c r="C24" s="6" t="s">
        <v>60</v>
      </c>
      <c r="D24" s="8">
        <v>36161</v>
      </c>
      <c r="E24" s="9" t="s">
        <v>87</v>
      </c>
      <c r="F24" s="6">
        <v>9</v>
      </c>
      <c r="G24" s="6" t="s">
        <v>4</v>
      </c>
      <c r="H24" s="6" t="s">
        <v>5</v>
      </c>
      <c r="I24" s="8" t="s">
        <v>67</v>
      </c>
      <c r="J24" s="6">
        <v>2</v>
      </c>
      <c r="K24" s="6" t="s">
        <v>88</v>
      </c>
      <c r="L24" s="8">
        <v>36526</v>
      </c>
      <c r="M24" s="1" t="s">
        <v>7</v>
      </c>
      <c r="N24" s="6" t="s">
        <v>90</v>
      </c>
      <c r="O24" s="1" t="s">
        <v>60</v>
      </c>
      <c r="P24" s="11" t="b">
        <f t="shared" si="0"/>
        <v>1</v>
      </c>
      <c r="Q24" t="s">
        <v>115</v>
      </c>
    </row>
    <row r="25" spans="1:17" x14ac:dyDescent="0.3">
      <c r="A25" s="1" t="s">
        <v>73</v>
      </c>
      <c r="B25" s="1" t="s">
        <v>74</v>
      </c>
      <c r="C25" s="1" t="s">
        <v>60</v>
      </c>
      <c r="D25" s="2">
        <v>38718</v>
      </c>
      <c r="E25" s="1" t="s">
        <v>71</v>
      </c>
      <c r="F25" s="1">
        <v>8</v>
      </c>
      <c r="G25" s="1" t="s">
        <v>15</v>
      </c>
      <c r="H25" s="1" t="s">
        <v>5</v>
      </c>
      <c r="I25" s="2" t="s">
        <v>63</v>
      </c>
      <c r="J25" s="1">
        <v>1</v>
      </c>
      <c r="L25" s="2">
        <v>38718</v>
      </c>
      <c r="M25" s="1" t="s">
        <v>7</v>
      </c>
      <c r="N25" s="1" t="s">
        <v>72</v>
      </c>
      <c r="O25" s="1" t="s">
        <v>60</v>
      </c>
      <c r="P25" s="11" t="b">
        <f t="shared" si="0"/>
        <v>0</v>
      </c>
      <c r="Q25" t="s">
        <v>116</v>
      </c>
    </row>
    <row r="26" spans="1:17" x14ac:dyDescent="0.3">
      <c r="A26" s="1" t="s">
        <v>91</v>
      </c>
      <c r="B26" s="1" t="s">
        <v>92</v>
      </c>
      <c r="C26" s="1" t="s">
        <v>60</v>
      </c>
      <c r="D26" s="2">
        <v>36161</v>
      </c>
      <c r="G26" s="1" t="s">
        <v>4</v>
      </c>
      <c r="H26" s="1" t="s">
        <v>5</v>
      </c>
      <c r="I26" s="1" t="s">
        <v>67</v>
      </c>
      <c r="J26" s="1">
        <v>2</v>
      </c>
      <c r="L26" s="2">
        <v>44197</v>
      </c>
      <c r="M26" s="1" t="s">
        <v>7</v>
      </c>
      <c r="N26" s="1" t="s">
        <v>92</v>
      </c>
      <c r="O26" s="1" t="s">
        <v>60</v>
      </c>
      <c r="P26" s="11" t="b">
        <f t="shared" si="0"/>
        <v>1</v>
      </c>
      <c r="Q26" t="s">
        <v>115</v>
      </c>
    </row>
    <row r="27" spans="1:17" ht="15.6" x14ac:dyDescent="0.3">
      <c r="A27" s="5" t="s">
        <v>49</v>
      </c>
      <c r="B27" s="1" t="s">
        <v>50</v>
      </c>
      <c r="C27" s="1" t="s">
        <v>2</v>
      </c>
      <c r="D27" s="2">
        <v>34700</v>
      </c>
      <c r="G27" s="1" t="s">
        <v>4</v>
      </c>
      <c r="H27" s="1" t="s">
        <v>5</v>
      </c>
      <c r="I27" s="1" t="s">
        <v>6</v>
      </c>
      <c r="L27" s="2">
        <v>40544</v>
      </c>
      <c r="M27" s="1" t="s">
        <v>7</v>
      </c>
      <c r="N27" s="1" t="s">
        <v>51</v>
      </c>
      <c r="O27" s="1" t="s">
        <v>2</v>
      </c>
      <c r="P27" s="11" t="b">
        <f t="shared" si="0"/>
        <v>1</v>
      </c>
      <c r="Q27" t="s">
        <v>115</v>
      </c>
    </row>
    <row r="28" spans="1:17" ht="15.6" x14ac:dyDescent="0.3">
      <c r="A28" s="5" t="s">
        <v>65</v>
      </c>
      <c r="B28" s="1" t="s">
        <v>66</v>
      </c>
      <c r="C28" s="1" t="s">
        <v>60</v>
      </c>
      <c r="D28" s="2">
        <v>38718</v>
      </c>
      <c r="G28" s="1" t="s">
        <v>4</v>
      </c>
      <c r="H28" s="1" t="s">
        <v>5</v>
      </c>
      <c r="I28" s="1" t="s">
        <v>67</v>
      </c>
      <c r="J28" s="1">
        <v>2</v>
      </c>
      <c r="K28" s="1" t="s">
        <v>68</v>
      </c>
      <c r="M28" s="1" t="s">
        <v>7</v>
      </c>
      <c r="N28" s="1" t="s">
        <v>66</v>
      </c>
      <c r="O28" s="1" t="s">
        <v>60</v>
      </c>
      <c r="P28" s="11" t="b">
        <f t="shared" si="0"/>
        <v>1</v>
      </c>
      <c r="Q28" t="s">
        <v>115</v>
      </c>
    </row>
    <row r="29" spans="1:17" x14ac:dyDescent="0.3">
      <c r="A29" s="1" t="s">
        <v>31</v>
      </c>
      <c r="B29" s="1" t="s">
        <v>32</v>
      </c>
      <c r="C29" s="1" t="s">
        <v>2</v>
      </c>
      <c r="D29" s="2">
        <v>34700</v>
      </c>
      <c r="E29" s="1" t="s">
        <v>3</v>
      </c>
      <c r="F29" s="1">
        <v>27</v>
      </c>
      <c r="G29" s="1" t="s">
        <v>4</v>
      </c>
      <c r="H29" s="1" t="s">
        <v>5</v>
      </c>
      <c r="I29" s="1" t="s">
        <v>6</v>
      </c>
      <c r="J29" s="1">
        <v>2</v>
      </c>
      <c r="K29" s="1" t="s">
        <v>33</v>
      </c>
      <c r="L29" s="2">
        <v>40544</v>
      </c>
      <c r="M29" s="1" t="s">
        <v>7</v>
      </c>
      <c r="N29" s="1" t="s">
        <v>8</v>
      </c>
      <c r="O29" s="1" t="s">
        <v>2</v>
      </c>
      <c r="P29" s="11" t="b">
        <f t="shared" si="0"/>
        <v>1</v>
      </c>
      <c r="Q29" t="s">
        <v>115</v>
      </c>
    </row>
    <row r="30" spans="1:17" x14ac:dyDescent="0.3">
      <c r="A30" s="1" t="s">
        <v>43</v>
      </c>
      <c r="B30" s="1" t="s">
        <v>44</v>
      </c>
      <c r="C30" s="1" t="s">
        <v>2</v>
      </c>
      <c r="D30" s="2">
        <v>34700</v>
      </c>
      <c r="E30" s="1" t="s">
        <v>3</v>
      </c>
      <c r="F30" s="1">
        <v>27</v>
      </c>
      <c r="G30" s="1" t="s">
        <v>4</v>
      </c>
      <c r="H30" s="1" t="s">
        <v>5</v>
      </c>
      <c r="I30" s="1" t="s">
        <v>6</v>
      </c>
      <c r="J30" s="1">
        <v>2</v>
      </c>
      <c r="L30" s="2">
        <v>40544</v>
      </c>
      <c r="M30" s="1" t="s">
        <v>7</v>
      </c>
      <c r="N30" s="1" t="s">
        <v>26</v>
      </c>
      <c r="O30" s="1" t="s">
        <v>2</v>
      </c>
      <c r="P30" s="11" t="b">
        <f t="shared" si="0"/>
        <v>1</v>
      </c>
      <c r="Q30" t="s">
        <v>115</v>
      </c>
    </row>
    <row r="31" spans="1:17" x14ac:dyDescent="0.3">
      <c r="A31" s="1" t="s">
        <v>110</v>
      </c>
      <c r="B31" s="1" t="s">
        <v>111</v>
      </c>
      <c r="C31" s="1" t="s">
        <v>60</v>
      </c>
      <c r="D31" s="2">
        <v>33970</v>
      </c>
      <c r="G31" s="1" t="s">
        <v>4</v>
      </c>
      <c r="H31" s="1" t="s">
        <v>5</v>
      </c>
      <c r="I31" s="1" t="s">
        <v>63</v>
      </c>
      <c r="J31" s="1">
        <v>2</v>
      </c>
      <c r="K31" s="1" t="s">
        <v>107</v>
      </c>
      <c r="M31" s="1" t="s">
        <v>7</v>
      </c>
      <c r="N31" s="1" t="s">
        <v>111</v>
      </c>
      <c r="O31" s="1" t="s">
        <v>60</v>
      </c>
      <c r="P31" s="11" t="b">
        <f t="shared" si="0"/>
        <v>1</v>
      </c>
      <c r="Q31" t="s">
        <v>115</v>
      </c>
    </row>
    <row r="32" spans="1:17" ht="62.4" x14ac:dyDescent="0.3">
      <c r="A32" s="3" t="s">
        <v>9</v>
      </c>
      <c r="B32" s="1" t="s">
        <v>10</v>
      </c>
      <c r="C32" s="1" t="s">
        <v>2</v>
      </c>
      <c r="D32" s="2">
        <v>36161</v>
      </c>
      <c r="G32" s="1" t="s">
        <v>4</v>
      </c>
      <c r="H32" s="1" t="s">
        <v>5</v>
      </c>
      <c r="I32" s="1" t="s">
        <v>6</v>
      </c>
      <c r="K32" s="1" t="s">
        <v>11</v>
      </c>
      <c r="L32" s="2">
        <v>41640</v>
      </c>
      <c r="M32" s="1" t="s">
        <v>7</v>
      </c>
      <c r="N32" s="1" t="s">
        <v>10</v>
      </c>
      <c r="O32" s="1" t="s">
        <v>2</v>
      </c>
      <c r="P32" s="11" t="b">
        <f t="shared" si="0"/>
        <v>1</v>
      </c>
      <c r="Q32" t="s">
        <v>115</v>
      </c>
    </row>
    <row r="33" spans="1:17" x14ac:dyDescent="0.3">
      <c r="A33" s="1" t="s">
        <v>17</v>
      </c>
      <c r="B33" s="1" t="s">
        <v>18</v>
      </c>
      <c r="C33" s="1" t="s">
        <v>2</v>
      </c>
      <c r="D33" s="2">
        <v>38718</v>
      </c>
      <c r="E33" s="4" t="s">
        <v>19</v>
      </c>
      <c r="F33" s="1">
        <v>14</v>
      </c>
      <c r="G33" s="1" t="s">
        <v>15</v>
      </c>
      <c r="H33" s="1" t="s">
        <v>5</v>
      </c>
      <c r="I33" s="1" t="s">
        <v>6</v>
      </c>
      <c r="J33" s="1">
        <v>1</v>
      </c>
      <c r="L33" s="2">
        <v>38718</v>
      </c>
      <c r="M33" s="1" t="s">
        <v>7</v>
      </c>
      <c r="N33" s="1" t="s">
        <v>20</v>
      </c>
      <c r="O33" s="1" t="s">
        <v>2</v>
      </c>
      <c r="P33" s="11" t="b">
        <f t="shared" si="0"/>
        <v>0</v>
      </c>
      <c r="Q33" t="s">
        <v>116</v>
      </c>
    </row>
    <row r="34" spans="1:17" x14ac:dyDescent="0.3">
      <c r="A34" s="1" t="s">
        <v>34</v>
      </c>
      <c r="B34" s="1" t="s">
        <v>35</v>
      </c>
      <c r="C34" s="1" t="s">
        <v>2</v>
      </c>
      <c r="D34" s="2">
        <v>34700</v>
      </c>
      <c r="E34" s="1" t="s">
        <v>3</v>
      </c>
      <c r="F34" s="1">
        <v>27</v>
      </c>
      <c r="G34" s="1" t="s">
        <v>4</v>
      </c>
      <c r="H34" s="1" t="s">
        <v>5</v>
      </c>
      <c r="I34" s="1" t="s">
        <v>6</v>
      </c>
      <c r="J34" s="1">
        <v>2</v>
      </c>
      <c r="L34" s="2">
        <v>40544</v>
      </c>
      <c r="M34" s="1" t="s">
        <v>7</v>
      </c>
      <c r="N34" s="1" t="s">
        <v>8</v>
      </c>
      <c r="O34" s="1" t="s">
        <v>2</v>
      </c>
      <c r="P34" s="11" t="b">
        <f t="shared" si="0"/>
        <v>1</v>
      </c>
      <c r="Q34" t="s">
        <v>115</v>
      </c>
    </row>
    <row r="35" spans="1:17" x14ac:dyDescent="0.3">
      <c r="A35" s="1" t="s">
        <v>45</v>
      </c>
      <c r="B35" s="1" t="s">
        <v>46</v>
      </c>
      <c r="C35" s="1" t="s">
        <v>2</v>
      </c>
      <c r="D35" s="2">
        <v>34700</v>
      </c>
      <c r="E35" s="1" t="s">
        <v>3</v>
      </c>
      <c r="F35" s="1">
        <v>27</v>
      </c>
      <c r="G35" s="1" t="s">
        <v>4</v>
      </c>
      <c r="H35" s="1" t="s">
        <v>5</v>
      </c>
      <c r="I35" s="1" t="s">
        <v>6</v>
      </c>
      <c r="J35" s="1">
        <v>2</v>
      </c>
      <c r="L35" s="2">
        <v>40544</v>
      </c>
      <c r="M35" s="1" t="s">
        <v>7</v>
      </c>
      <c r="N35" s="1" t="s">
        <v>26</v>
      </c>
      <c r="O35" s="1" t="s">
        <v>2</v>
      </c>
      <c r="P35" s="11" t="b">
        <f t="shared" si="0"/>
        <v>1</v>
      </c>
      <c r="Q35" t="s">
        <v>115</v>
      </c>
    </row>
    <row r="36" spans="1:17" x14ac:dyDescent="0.3">
      <c r="A36" s="1" t="s">
        <v>12</v>
      </c>
      <c r="B36" s="1" t="s">
        <v>13</v>
      </c>
      <c r="C36" s="1" t="s">
        <v>2</v>
      </c>
      <c r="D36" s="2">
        <v>38718</v>
      </c>
      <c r="E36" s="4" t="s">
        <v>14</v>
      </c>
      <c r="F36" s="1">
        <v>13</v>
      </c>
      <c r="G36" s="1" t="s">
        <v>15</v>
      </c>
      <c r="H36" s="1" t="s">
        <v>5</v>
      </c>
      <c r="I36" s="1" t="s">
        <v>6</v>
      </c>
      <c r="J36" s="1">
        <v>1</v>
      </c>
      <c r="L36" s="2">
        <v>38718</v>
      </c>
      <c r="M36" s="1" t="s">
        <v>7</v>
      </c>
      <c r="N36" s="1" t="s">
        <v>16</v>
      </c>
      <c r="O36" s="1" t="s">
        <v>2</v>
      </c>
      <c r="P36" s="11" t="b">
        <f t="shared" si="0"/>
        <v>0</v>
      </c>
      <c r="Q36" t="s">
        <v>116</v>
      </c>
    </row>
    <row r="37" spans="1:17" ht="15.6" x14ac:dyDescent="0.3">
      <c r="A37" s="5" t="s">
        <v>58</v>
      </c>
      <c r="B37" s="1" t="s">
        <v>59</v>
      </c>
      <c r="C37" s="1" t="s">
        <v>60</v>
      </c>
      <c r="D37" s="2">
        <v>36161</v>
      </c>
      <c r="G37" s="1" t="s">
        <v>4</v>
      </c>
      <c r="H37" s="1" t="s">
        <v>5</v>
      </c>
      <c r="I37" s="1" t="s">
        <v>6</v>
      </c>
      <c r="J37" s="1">
        <v>1</v>
      </c>
      <c r="M37" s="1" t="s">
        <v>7</v>
      </c>
      <c r="N37" s="1" t="s">
        <v>59</v>
      </c>
      <c r="O37" s="1" t="s">
        <v>60</v>
      </c>
      <c r="P37" s="11" t="b">
        <f t="shared" si="0"/>
        <v>1</v>
      </c>
      <c r="Q37" t="s">
        <v>115</v>
      </c>
    </row>
    <row r="38" spans="1:17" x14ac:dyDescent="0.3">
      <c r="A38" s="1" t="s">
        <v>36</v>
      </c>
      <c r="B38" s="1" t="s">
        <v>37</v>
      </c>
      <c r="C38" s="1" t="s">
        <v>2</v>
      </c>
      <c r="D38" s="2">
        <v>34700</v>
      </c>
      <c r="E38" s="1" t="s">
        <v>3</v>
      </c>
      <c r="F38" s="1">
        <v>27</v>
      </c>
      <c r="G38" s="1" t="s">
        <v>4</v>
      </c>
      <c r="H38" s="1" t="s">
        <v>5</v>
      </c>
      <c r="I38" s="1" t="s">
        <v>6</v>
      </c>
      <c r="J38" s="1">
        <v>2</v>
      </c>
      <c r="L38" s="2">
        <v>40544</v>
      </c>
      <c r="M38" s="1" t="s">
        <v>7</v>
      </c>
      <c r="N38" s="1" t="s">
        <v>8</v>
      </c>
      <c r="O38" s="1" t="s">
        <v>2</v>
      </c>
      <c r="P38" s="11" t="b">
        <f t="shared" si="0"/>
        <v>1</v>
      </c>
      <c r="Q38" t="s">
        <v>115</v>
      </c>
    </row>
    <row r="39" spans="1:17" x14ac:dyDescent="0.3">
      <c r="A39" s="1" t="s">
        <v>24</v>
      </c>
      <c r="B39" s="1" t="s">
        <v>25</v>
      </c>
      <c r="C39" s="1" t="s">
        <v>2</v>
      </c>
      <c r="D39" s="2">
        <v>38718</v>
      </c>
      <c r="E39" s="1" t="s">
        <v>3</v>
      </c>
      <c r="F39" s="1">
        <v>27</v>
      </c>
      <c r="G39" s="1" t="s">
        <v>4</v>
      </c>
      <c r="H39" s="1" t="s">
        <v>5</v>
      </c>
      <c r="I39" s="1" t="s">
        <v>6</v>
      </c>
      <c r="J39" s="1">
        <v>2</v>
      </c>
      <c r="L39" s="2">
        <v>40544</v>
      </c>
      <c r="M39" s="1" t="s">
        <v>7</v>
      </c>
      <c r="N39" s="1" t="s">
        <v>26</v>
      </c>
      <c r="O39" s="1" t="s">
        <v>2</v>
      </c>
      <c r="P39" s="11" t="b">
        <f t="shared" si="0"/>
        <v>1</v>
      </c>
      <c r="Q39" t="s">
        <v>115</v>
      </c>
    </row>
  </sheetData>
  <sortState xmlns:xlrd2="http://schemas.microsoft.com/office/spreadsheetml/2017/richdata2" ref="A1:O39">
    <sortCondition ref="A1:A39"/>
  </sortState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2021-06-11T03:56:40Z</dcterms:created>
  <dcterms:modified xsi:type="dcterms:W3CDTF">2021-06-11T05:15:02Z</dcterms:modified>
</cp:coreProperties>
</file>