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hga\Documents\proj\tut-tableau-british-airways\tableau-end-to-end-portfolio-project-main\"/>
    </mc:Choice>
  </mc:AlternateContent>
  <bookViews>
    <workbookView xWindow="0" yWindow="0" windowWidth="25587" windowHeight="1037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11" i="1"/>
  <c r="B10" i="1"/>
</calcChain>
</file>

<file path=xl/sharedStrings.xml><?xml version="1.0" encoding="utf-8"?>
<sst xmlns="http://schemas.openxmlformats.org/spreadsheetml/2006/main" count="21" uniqueCount="15">
  <si>
    <t>raw ratings</t>
  </si>
  <si>
    <t>rating</t>
  </si>
  <si>
    <t>seat_comfort</t>
  </si>
  <si>
    <t>cabin_staff_service</t>
  </si>
  <si>
    <t>food_beverages</t>
  </si>
  <si>
    <t>ground_service</t>
  </si>
  <si>
    <t>value_for_money</t>
  </si>
  <si>
    <t>entertainment</t>
  </si>
  <si>
    <t>total_subcategory_wrong_data</t>
  </si>
  <si>
    <t>perc_subcat_wrong</t>
  </si>
  <si>
    <t>clean ratings</t>
  </si>
  <si>
    <t>perc_of_all</t>
  </si>
  <si>
    <t>delta</t>
  </si>
  <si>
    <t>% deflated subrating</t>
  </si>
  <si>
    <t>avg deflated subrating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</si>
</sst>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3" sqref="D13"/>
    </sheetView>
  </sheetViews>
  <sheetFormatPr defaultRowHeight="14.35" x14ac:dyDescent="0.5"/>
  <sheetData>
    <row r="1" spans="1:6" x14ac:dyDescent="0.5">
      <c r="A1" t="s">
        <v>0</v>
      </c>
      <c r="D1" t="s">
        <v>10</v>
      </c>
      <c r="F1" t="s">
        <v>12</v>
      </c>
    </row>
    <row r="3" spans="1:6" x14ac:dyDescent="0.5">
      <c r="A3" t="s">
        <v>2</v>
      </c>
      <c r="B3">
        <v>11</v>
      </c>
      <c r="D3">
        <v>0</v>
      </c>
      <c r="F3">
        <f>B3-D3</f>
        <v>11</v>
      </c>
    </row>
    <row r="4" spans="1:6" x14ac:dyDescent="0.5">
      <c r="A4" t="s">
        <v>3</v>
      </c>
      <c r="B4">
        <v>11</v>
      </c>
      <c r="D4">
        <v>0</v>
      </c>
      <c r="F4">
        <f t="shared" ref="F4:F18" si="0">B4-D4</f>
        <v>11</v>
      </c>
    </row>
    <row r="5" spans="1:6" x14ac:dyDescent="0.5">
      <c r="A5" t="s">
        <v>4</v>
      </c>
      <c r="B5">
        <v>100</v>
      </c>
      <c r="D5">
        <v>0</v>
      </c>
      <c r="F5">
        <f t="shared" si="0"/>
        <v>100</v>
      </c>
    </row>
    <row r="6" spans="1:6" x14ac:dyDescent="0.5">
      <c r="A6" t="s">
        <v>5</v>
      </c>
      <c r="B6">
        <v>4</v>
      </c>
      <c r="D6">
        <v>0</v>
      </c>
      <c r="F6">
        <f t="shared" si="0"/>
        <v>4</v>
      </c>
    </row>
    <row r="7" spans="1:6" x14ac:dyDescent="0.5">
      <c r="A7" t="s">
        <v>6</v>
      </c>
      <c r="B7">
        <v>0</v>
      </c>
      <c r="D7">
        <v>0</v>
      </c>
      <c r="F7">
        <f t="shared" si="0"/>
        <v>0</v>
      </c>
    </row>
    <row r="8" spans="1:6" x14ac:dyDescent="0.5">
      <c r="A8" t="s">
        <v>7</v>
      </c>
      <c r="B8">
        <v>457</v>
      </c>
      <c r="D8">
        <v>0</v>
      </c>
      <c r="F8">
        <f t="shared" si="0"/>
        <v>457</v>
      </c>
    </row>
    <row r="9" spans="1:6" x14ac:dyDescent="0.5">
      <c r="A9" t="s">
        <v>8</v>
      </c>
      <c r="B9">
        <v>583</v>
      </c>
      <c r="D9">
        <v>0</v>
      </c>
      <c r="F9">
        <f t="shared" si="0"/>
        <v>583</v>
      </c>
    </row>
    <row r="10" spans="1:6" x14ac:dyDescent="0.5">
      <c r="A10" t="s">
        <v>9</v>
      </c>
      <c r="B10">
        <f>583/7944</f>
        <v>7.3388721047331323E-2</v>
      </c>
      <c r="D10">
        <v>0</v>
      </c>
      <c r="F10">
        <f t="shared" si="0"/>
        <v>7.3388721047331323E-2</v>
      </c>
    </row>
    <row r="11" spans="1:6" x14ac:dyDescent="0.5">
      <c r="A11" t="s">
        <v>11</v>
      </c>
      <c r="B11">
        <f>(583+1324)/(1325*20)</f>
        <v>7.1962264150943395E-2</v>
      </c>
      <c r="D11">
        <v>0</v>
      </c>
      <c r="F11">
        <f t="shared" si="0"/>
        <v>7.1962264150943395E-2</v>
      </c>
    </row>
    <row r="12" spans="1:6" x14ac:dyDescent="0.5">
      <c r="A12" t="s">
        <v>1</v>
      </c>
      <c r="B12">
        <v>4.188822</v>
      </c>
      <c r="D12">
        <v>2.094411</v>
      </c>
      <c r="F12">
        <f t="shared" si="0"/>
        <v>2.094411</v>
      </c>
    </row>
    <row r="13" spans="1:6" x14ac:dyDescent="0.5">
      <c r="A13" t="s">
        <v>2</v>
      </c>
      <c r="B13">
        <v>2.8700909999999999</v>
      </c>
      <c r="D13">
        <v>2.9025129999999999</v>
      </c>
      <c r="F13">
        <f t="shared" si="0"/>
        <v>-3.2421999999999951E-2</v>
      </c>
    </row>
    <row r="14" spans="1:6" x14ac:dyDescent="0.5">
      <c r="A14" t="s">
        <v>3</v>
      </c>
      <c r="B14">
        <v>3.280211</v>
      </c>
      <c r="D14">
        <v>3.3160699999999999</v>
      </c>
      <c r="F14">
        <f t="shared" si="0"/>
        <v>-3.5858999999999863E-2</v>
      </c>
    </row>
    <row r="15" spans="1:6" x14ac:dyDescent="0.5">
      <c r="A15" t="s">
        <v>4</v>
      </c>
      <c r="B15">
        <v>2.3814199999999999</v>
      </c>
      <c r="D15">
        <v>2.65768</v>
      </c>
      <c r="F15">
        <f t="shared" si="0"/>
        <v>-0.27626000000000017</v>
      </c>
    </row>
    <row r="16" spans="1:6" x14ac:dyDescent="0.5">
      <c r="A16" t="s">
        <v>5</v>
      </c>
      <c r="B16">
        <v>3.0317219999999998</v>
      </c>
      <c r="D16">
        <v>3.043939</v>
      </c>
      <c r="F16">
        <f t="shared" si="0"/>
        <v>-1.2217000000000144E-2</v>
      </c>
    </row>
    <row r="17" spans="1:6" x14ac:dyDescent="0.5">
      <c r="A17" t="s">
        <v>6</v>
      </c>
      <c r="B17">
        <v>2.777946</v>
      </c>
      <c r="D17">
        <v>2.777946</v>
      </c>
      <c r="F17">
        <f t="shared" si="0"/>
        <v>0</v>
      </c>
    </row>
    <row r="18" spans="1:6" x14ac:dyDescent="0.5">
      <c r="A18" t="s">
        <v>7</v>
      </c>
      <c r="B18">
        <v>1.4358010000000001</v>
      </c>
      <c r="D18">
        <v>2.7197230000000001</v>
      </c>
      <c r="F18">
        <f t="shared" si="0"/>
        <v>-1.283922</v>
      </c>
    </row>
    <row r="19" spans="1:6" x14ac:dyDescent="0.5">
      <c r="E19" t="s">
        <v>14</v>
      </c>
      <c r="F19">
        <f>SUM(F13:F18)/COUNT(F13:F18)</f>
        <v>-0.27344666666666667</v>
      </c>
    </row>
    <row r="20" spans="1:6" x14ac:dyDescent="0.5">
      <c r="E20" t="s">
        <v>13</v>
      </c>
      <c r="F20">
        <f>F19/COUNT(F13:F18)</f>
        <v>-4.5574444444444445E-2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Kim</dc:creator>
  <cp:lastModifiedBy>M Kim</cp:lastModifiedBy>
  <dcterms:created xsi:type="dcterms:W3CDTF">2024-06-28T17:15:36Z</dcterms:created>
  <dcterms:modified xsi:type="dcterms:W3CDTF">2024-06-28T18:33:39Z</dcterms:modified>
</cp:coreProperties>
</file>