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ofit and Loss" sheetId="1" r:id="rId1"/>
  </sheets>
  <calcPr calcId="162913"/>
</workbook>
</file>

<file path=xl/sharedStrings.xml><?xml version="1.0" encoding="utf-8"?>
<sst xmlns="http://schemas.openxmlformats.org/spreadsheetml/2006/main" count="41" uniqueCount="41">
  <si>
    <t>Profit and Loss</t>
  </si>
  <si>
    <t>ZeroW Cairns</t>
  </si>
  <si>
    <t>For the year ended 30 June 2024</t>
  </si>
  <si>
    <t>Account</t>
  </si>
  <si>
    <t>2024</t>
  </si>
  <si>
    <t>2023</t>
  </si>
  <si>
    <t>2022</t>
  </si>
  <si>
    <t>Trading Income</t>
  </si>
  <si>
    <t>Sales</t>
  </si>
  <si>
    <t>Sponsorship Income</t>
  </si>
  <si>
    <t>Total Trading Income</t>
  </si>
  <si>
    <t>Cost of Sales</t>
  </si>
  <si>
    <t>Cost of Goods Sold</t>
  </si>
  <si>
    <t>Total Cost of Sales</t>
  </si>
  <si>
    <t>Gross Profit</t>
  </si>
  <si>
    <t>Operating Expenses</t>
  </si>
  <si>
    <t>Advertising</t>
  </si>
  <si>
    <t>Cleaning</t>
  </si>
  <si>
    <t>Consultant fees</t>
  </si>
  <si>
    <t>Consulting &amp; Accounting</t>
  </si>
  <si>
    <t>Customer Refund</t>
  </si>
  <si>
    <t>Depreciation</t>
  </si>
  <si>
    <t>Equipment</t>
  </si>
  <si>
    <t>Formation expenses</t>
  </si>
  <si>
    <t>Freight &amp; Courier</t>
  </si>
  <si>
    <t>General Expenses</t>
  </si>
  <si>
    <t>Income Tax Expense</t>
  </si>
  <si>
    <t>Insurance</t>
  </si>
  <si>
    <t>Legal expenses</t>
  </si>
  <si>
    <t>Light, Power, Heating</t>
  </si>
  <si>
    <t>Motor Vehicle Expenses</t>
  </si>
  <si>
    <t>Office Expenses</t>
  </si>
  <si>
    <t>Rent</t>
  </si>
  <si>
    <t>Repairs and Maintenance</t>
  </si>
  <si>
    <t>Subscriptions</t>
  </si>
  <si>
    <t>Superannuation</t>
  </si>
  <si>
    <t>Telephone &amp; Internet</t>
  </si>
  <si>
    <t>Travel - National</t>
  </si>
  <si>
    <t>Wages and Salaries</t>
  </si>
  <si>
    <t>Total 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</si>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</sst>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4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5.66015625" customWidth="1"/>
    <col min="2" max="3" width="11.16015625" customWidth="1"/>
    <col min="4" max="4" width="9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3.35" customHeight="true"/>
    <row r="5" ht="12.1" customHeight="true" customFormat="true" s="5">
      <c r="A5" s="6" t="s">
        <v>3</v>
      </c>
      <c r="B5" s="7" t="s">
        <v>4</v>
      </c>
      <c r="C5" s="7" t="s">
        <v>5</v>
      </c>
      <c r="D5" s="7" t="s">
        <v>6</v>
      </c>
    </row>
    <row r="6" ht="13.35" customHeight="true"/>
    <row r="7" ht="12.1" customHeight="true" customFormat="true" s="5">
      <c r="A7" s="8" t="s">
        <v>7</v>
      </c>
      <c r="B7" s="8"/>
      <c r="C7" s="8"/>
      <c r="D7" s="8"/>
    </row>
    <row r="8" ht="10.95" customHeight="true" customFormat="true" s="9">
      <c r="A8" s="10" t="s">
        <v>8</v>
      </c>
      <c r="B8" s="11">
        <v>320590.3800</v>
      </c>
      <c r="C8" s="11">
        <v>147628.6400</v>
      </c>
      <c r="D8" s="11">
        <v>0</v>
      </c>
    </row>
    <row r="9" ht="10.95" customHeight="true" customFormat="true" s="9">
      <c r="A9" s="12" t="s">
        <v>9</v>
      </c>
      <c r="B9" s="13">
        <v>3636.3600</v>
      </c>
      <c r="C9" s="13">
        <v>0</v>
      </c>
      <c r="D9" s="13">
        <v>0</v>
      </c>
    </row>
    <row r="10" ht="10.95" customHeight="true" customFormat="true" s="9">
      <c r="A10" s="14" t="s">
        <v>10</v>
      </c>
      <c r="B10" s="15">
        <f ca="1">SUM(B8:B9)</f>
        <v>0</v>
      </c>
      <c r="C10" s="15">
        <f ca="1">SUM(C8:C9)</f>
        <v>0</v>
      </c>
      <c r="D10" s="15">
        <f ca="1">SUM(D8:D9)</f>
        <v>0</v>
      </c>
    </row>
    <row r="11" ht="13.35" customHeight="true"/>
    <row r="12" ht="12.1" customHeight="true" customFormat="true" s="5">
      <c r="A12" s="8" t="s">
        <v>11</v>
      </c>
      <c r="B12" s="8"/>
      <c r="C12" s="8"/>
      <c r="D12" s="8"/>
    </row>
    <row r="13" ht="10.95" customHeight="true" customFormat="true" s="9">
      <c r="A13" s="10" t="s">
        <v>12</v>
      </c>
      <c r="B13" s="11">
        <v>11028.4700</v>
      </c>
      <c r="C13" s="11">
        <v>12094.1600</v>
      </c>
      <c r="D13" s="11">
        <v>0</v>
      </c>
    </row>
    <row r="14" ht="10.95" customHeight="true" customFormat="true" s="9">
      <c r="A14" s="14" t="s">
        <v>13</v>
      </c>
      <c r="B14" s="15">
        <f ca="1">B13</f>
        <v>0</v>
      </c>
      <c r="C14" s="15">
        <f ca="1">C13</f>
        <v>0</v>
      </c>
      <c r="D14" s="15">
        <f ca="1">D13</f>
        <v>0</v>
      </c>
    </row>
    <row r="15" ht="13.35" customHeight="true"/>
    <row r="16" ht="10.95" customHeight="true" customFormat="true" s="9">
      <c r="A16" s="16" t="s">
        <v>14</v>
      </c>
      <c r="B16" s="17">
        <f ca="1">(B10 - B14)</f>
        <v>0</v>
      </c>
      <c r="C16" s="17">
        <f ca="1">(C10 - C14)</f>
        <v>0</v>
      </c>
      <c r="D16" s="17">
        <f ca="1">(D10 - D14)</f>
        <v>0</v>
      </c>
    </row>
    <row r="17" ht="13.35" customHeight="true"/>
    <row r="18" ht="12.1" customHeight="true" customFormat="true" s="5">
      <c r="A18" s="8" t="s">
        <v>15</v>
      </c>
      <c r="B18" s="8"/>
      <c r="C18" s="8"/>
      <c r="D18" s="8"/>
    </row>
    <row r="19" ht="10.95" customHeight="true" customFormat="true" s="9">
      <c r="A19" s="10" t="s">
        <v>16</v>
      </c>
      <c r="B19" s="11">
        <v>3127.0300</v>
      </c>
      <c r="C19" s="11">
        <v>6742.7000</v>
      </c>
      <c r="D19" s="11">
        <v>0</v>
      </c>
    </row>
    <row r="20" ht="10.95" customHeight="true" customFormat="true" s="9">
      <c r="A20" s="12" t="s">
        <v>17</v>
      </c>
      <c r="B20" s="13">
        <v>2114.4900</v>
      </c>
      <c r="C20" s="13">
        <v>835.6100</v>
      </c>
      <c r="D20" s="13">
        <v>0</v>
      </c>
    </row>
    <row r="21" ht="10.95" customHeight="true" customFormat="true" s="9">
      <c r="A21" s="12" t="s">
        <v>18</v>
      </c>
      <c r="B21" s="13">
        <v>0</v>
      </c>
      <c r="C21" s="13">
        <v>29961.0700</v>
      </c>
      <c r="D21" s="13">
        <v>0</v>
      </c>
    </row>
    <row r="22" ht="10.95" customHeight="true" customFormat="true" s="9">
      <c r="A22" s="12" t="s">
        <v>19</v>
      </c>
      <c r="B22" s="13">
        <v>45870.2300</v>
      </c>
      <c r="C22" s="13">
        <v>1050.0000</v>
      </c>
      <c r="D22" s="13">
        <v>90.0000</v>
      </c>
    </row>
    <row r="23" ht="10.95" customHeight="true" customFormat="true" s="9">
      <c r="A23" s="12" t="s">
        <v>20</v>
      </c>
      <c r="B23" s="13">
        <v>0</v>
      </c>
      <c r="C23" s="13">
        <v>3636.3600</v>
      </c>
      <c r="D23" s="13">
        <v>0</v>
      </c>
    </row>
    <row r="24" ht="10.95" customHeight="true" customFormat="true" s="9">
      <c r="A24" s="12" t="s">
        <v>21</v>
      </c>
      <c r="B24" s="13">
        <v>0</v>
      </c>
      <c r="C24" s="13">
        <v>16321.4500</v>
      </c>
      <c r="D24" s="13">
        <v>5844.7200</v>
      </c>
    </row>
    <row r="25" ht="10.95" customHeight="true" customFormat="true" s="9">
      <c r="A25" s="12" t="s">
        <v>22</v>
      </c>
      <c r="B25" s="13">
        <v>15897.7700</v>
      </c>
      <c r="C25" s="13">
        <v>24599.3200</v>
      </c>
      <c r="D25" s="13">
        <v>2502.7300</v>
      </c>
    </row>
    <row r="26" ht="10.95" customHeight="true" customFormat="true" s="9">
      <c r="A26" s="12" t="s">
        <v>23</v>
      </c>
      <c r="B26" s="13">
        <v>0</v>
      </c>
      <c r="C26" s="13">
        <v>236.0000</v>
      </c>
      <c r="D26" s="13">
        <v>147.8200</v>
      </c>
    </row>
    <row r="27" ht="10.95" customHeight="true" customFormat="true" s="9">
      <c r="A27" s="12" t="s">
        <v>24</v>
      </c>
      <c r="B27" s="13">
        <v>1893.1500</v>
      </c>
      <c r="C27" s="13">
        <v>8833.3500</v>
      </c>
      <c r="D27" s="13">
        <v>0</v>
      </c>
    </row>
    <row r="28" ht="10.95" customHeight="true" customFormat="true" s="9">
      <c r="A28" s="12" t="s">
        <v>25</v>
      </c>
      <c r="B28" s="13">
        <v>14293.0600</v>
      </c>
      <c r="C28" s="13">
        <v>9007.8400</v>
      </c>
      <c r="D28" s="13">
        <v>0</v>
      </c>
    </row>
    <row r="29" ht="10.95" customHeight="true" customFormat="true" s="9">
      <c r="A29" s="12" t="s">
        <v>26</v>
      </c>
      <c r="B29" s="13">
        <v>0</v>
      </c>
      <c r="C29" s="13">
        <v>290.0000</v>
      </c>
      <c r="D29" s="13">
        <v>0</v>
      </c>
    </row>
    <row r="30" ht="10.95" customHeight="true" customFormat="true" s="9">
      <c r="A30" s="12" t="s">
        <v>27</v>
      </c>
      <c r="B30" s="13">
        <v>7887.2300</v>
      </c>
      <c r="C30" s="13">
        <v>4878.0600</v>
      </c>
      <c r="D30" s="13">
        <v>0</v>
      </c>
    </row>
    <row r="31" ht="10.95" customHeight="true" customFormat="true" s="9">
      <c r="A31" s="12" t="s">
        <v>28</v>
      </c>
      <c r="B31" s="13">
        <v>0</v>
      </c>
      <c r="C31" s="13">
        <v>1450.0000</v>
      </c>
      <c r="D31" s="13">
        <v>1500.0000</v>
      </c>
    </row>
    <row r="32" ht="10.95" customHeight="true" customFormat="true" s="9">
      <c r="A32" s="12" t="s">
        <v>29</v>
      </c>
      <c r="B32" s="13">
        <v>6423.0700</v>
      </c>
      <c r="C32" s="13">
        <v>4295.0200</v>
      </c>
      <c r="D32" s="13">
        <v>0</v>
      </c>
    </row>
    <row r="33" ht="10.95" customHeight="true" customFormat="true" s="9">
      <c r="A33" s="12" t="s">
        <v>30</v>
      </c>
      <c r="B33" s="13">
        <v>122.7200</v>
      </c>
      <c r="C33" s="13">
        <v>0</v>
      </c>
      <c r="D33" s="13">
        <v>0</v>
      </c>
    </row>
    <row r="34" ht="10.95" customHeight="true" customFormat="true" s="9">
      <c r="A34" s="12" t="s">
        <v>31</v>
      </c>
      <c r="B34" s="13">
        <v>291.7400</v>
      </c>
      <c r="C34" s="13">
        <v>3246.8800</v>
      </c>
      <c r="D34" s="13">
        <v>0</v>
      </c>
    </row>
    <row r="35" ht="10.95" customHeight="true" customFormat="true" s="9">
      <c r="A35" s="12" t="s">
        <v>32</v>
      </c>
      <c r="B35" s="13">
        <v>42166.9400</v>
      </c>
      <c r="C35" s="13">
        <v>23267.4800</v>
      </c>
      <c r="D35" s="13">
        <v>0</v>
      </c>
    </row>
    <row r="36" ht="10.95" customHeight="true" customFormat="true" s="9">
      <c r="A36" s="12" t="s">
        <v>33</v>
      </c>
      <c r="B36" s="13">
        <v>6031.9000</v>
      </c>
      <c r="C36" s="13">
        <v>22487.2300</v>
      </c>
      <c r="D36" s="13">
        <v>0</v>
      </c>
    </row>
    <row r="37" ht="10.95" customHeight="true" customFormat="true" s="9">
      <c r="A37" s="12" t="s">
        <v>34</v>
      </c>
      <c r="B37" s="13">
        <v>1895.2400</v>
      </c>
      <c r="C37" s="13">
        <v>646.8500</v>
      </c>
      <c r="D37" s="13">
        <v>194.0700</v>
      </c>
    </row>
    <row r="38" ht="10.95" customHeight="true" customFormat="true" s="9">
      <c r="A38" s="12" t="s">
        <v>35</v>
      </c>
      <c r="B38" s="13">
        <v>15540.8400</v>
      </c>
      <c r="C38" s="13">
        <v>3577.1600</v>
      </c>
      <c r="D38" s="13">
        <v>0</v>
      </c>
    </row>
    <row r="39" ht="10.95" customHeight="true" customFormat="true" s="9">
      <c r="A39" s="12" t="s">
        <v>36</v>
      </c>
      <c r="B39" s="13">
        <v>1098.3900</v>
      </c>
      <c r="C39" s="13">
        <v>303.6600</v>
      </c>
      <c r="D39" s="13">
        <v>0</v>
      </c>
    </row>
    <row r="40" ht="10.95" customHeight="true" customFormat="true" s="9">
      <c r="A40" s="12" t="s">
        <v>37</v>
      </c>
      <c r="B40" s="13">
        <v>553.9000</v>
      </c>
      <c r="C40" s="13">
        <v>0</v>
      </c>
      <c r="D40" s="13">
        <v>0</v>
      </c>
    </row>
    <row r="41" ht="10.95" customHeight="true" customFormat="true" s="9">
      <c r="A41" s="12" t="s">
        <v>38</v>
      </c>
      <c r="B41" s="13">
        <v>141281.0600</v>
      </c>
      <c r="C41" s="13">
        <v>34067.2200</v>
      </c>
      <c r="D41" s="13">
        <v>0</v>
      </c>
    </row>
    <row r="42" ht="10.95" customHeight="true" customFormat="true" s="9">
      <c r="A42" s="14" t="s">
        <v>39</v>
      </c>
      <c r="B42" s="15">
        <f ca="1">SUM(B19:B41)</f>
        <v>0</v>
      </c>
      <c r="C42" s="15">
        <f ca="1">SUM(C19:C41)</f>
        <v>0</v>
      </c>
      <c r="D42" s="15">
        <f ca="1">SUM(D19:D41)</f>
        <v>0</v>
      </c>
    </row>
    <row r="43" ht="13.35" customHeight="true"/>
    <row r="44" ht="10.95" customHeight="true" customFormat="true" s="9">
      <c r="A44" s="16" t="s">
        <v>40</v>
      </c>
      <c r="B44" s="17">
        <f ca="1">((B16 + 0) - B42)</f>
        <v>0</v>
      </c>
      <c r="C44" s="17">
        <f ca="1">((C16 + 0) - C42)</f>
        <v>0</v>
      </c>
      <c r="D44" s="17">
        <f ca="1">((D16 + 0) - D42)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