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9155" windowHeight="11760" activeTab="1"/>
  </bookViews>
  <sheets>
    <sheet name="Pontuar" sheetId="1" r:id="rId1"/>
    <sheet name="CasosPontuação" sheetId="2" r:id="rId2"/>
  </sheets>
  <calcPr calcId="125725"/>
</workbook>
</file>

<file path=xl/calcChain.xml><?xml version="1.0" encoding="utf-8"?>
<calcChain xmlns="http://schemas.openxmlformats.org/spreadsheetml/2006/main">
  <c r="G69" i="1"/>
  <c r="H69" s="1"/>
  <c r="G51"/>
  <c r="H51" s="1"/>
  <c r="G33"/>
  <c r="F69"/>
  <c r="F51"/>
  <c r="F33"/>
  <c r="F15" l="1"/>
  <c r="H33"/>
  <c r="G15" l="1"/>
</calcChain>
</file>

<file path=xl/comments1.xml><?xml version="1.0" encoding="utf-8"?>
<comments xmlns="http://schemas.openxmlformats.org/spreadsheetml/2006/main">
  <authors>
    <author>tacla</author>
  </authors>
  <commentList>
    <comment ref="C20" authorId="0">
      <text>
        <r>
          <rPr>
            <b/>
            <sz val="9"/>
            <color indexed="81"/>
            <rFont val="Tahoma"/>
            <family val="2"/>
          </rPr>
          <t xml:space="preserve">Aluno: </t>
        </r>
        <r>
          <rPr>
            <sz val="9"/>
            <color indexed="81"/>
            <rFont val="Tahoma"/>
            <family val="2"/>
          </rPr>
          <t xml:space="preserve">descreva brevemente a atividade. Por exemplo, </t>
        </r>
        <r>
          <rPr>
            <i/>
            <sz val="9"/>
            <color indexed="81"/>
            <rFont val="Tahoma"/>
            <family val="2"/>
          </rPr>
          <t>Organização da SEMINFO 
na UTFPR (local é importante)</t>
        </r>
      </text>
    </comment>
    <comment ref="D20" authorId="0">
      <text>
        <r>
          <rPr>
            <b/>
            <sz val="9"/>
            <color indexed="81"/>
            <rFont val="Tahoma"/>
            <family val="2"/>
          </rPr>
          <t>Aluno: i</t>
        </r>
        <r>
          <rPr>
            <sz val="9"/>
            <color indexed="81"/>
            <rFont val="Tahoma"/>
            <family val="2"/>
          </rPr>
          <t xml:space="preserve">nsira a data de início de realização da atividade (mar/2011, 1. sem/2011, 10/3/2011, 1-3/mar/11).
</t>
        </r>
      </text>
    </comment>
    <comment ref="E20" authorId="0">
      <text>
        <r>
          <rPr>
            <b/>
            <sz val="9"/>
            <color indexed="81"/>
            <rFont val="Tahoma"/>
            <family val="2"/>
          </rPr>
          <t>Aluno:</t>
        </r>
        <r>
          <rPr>
            <sz val="9"/>
            <color indexed="81"/>
            <rFont val="Tahoma"/>
            <family val="2"/>
          </rPr>
          <t xml:space="preserve"> insira a data de término da atividade
</t>
        </r>
      </text>
    </comment>
    <comment ref="F20" authorId="0">
      <text>
        <r>
          <rPr>
            <b/>
            <sz val="9"/>
            <color indexed="81"/>
            <rFont val="Tahoma"/>
            <family val="2"/>
          </rPr>
          <t xml:space="preserve">Aluno: </t>
        </r>
        <r>
          <rPr>
            <sz val="9"/>
            <color indexed="81"/>
            <rFont val="Tahoma"/>
            <family val="2"/>
          </rPr>
          <t xml:space="preserve">insira o número de horas efetivamente comprováveis por declarações, certificados ou diplomas.
</t>
        </r>
      </text>
    </comment>
    <comment ref="G20" authorId="0">
      <text>
        <r>
          <rPr>
            <b/>
            <sz val="9"/>
            <color indexed="81"/>
            <rFont val="Tahoma"/>
            <family val="2"/>
          </rPr>
          <t>Professor:</t>
        </r>
        <r>
          <rPr>
            <sz val="9"/>
            <color indexed="81"/>
            <rFont val="Tahoma"/>
            <family val="2"/>
          </rPr>
          <t xml:space="preserve"> atribua o número de pontos em função da atividade realizada
</t>
        </r>
      </text>
    </comment>
    <comment ref="H20" authorId="0">
      <text>
        <r>
          <rPr>
            <b/>
            <sz val="9"/>
            <color indexed="81"/>
            <rFont val="Tahoma"/>
            <family val="2"/>
          </rPr>
          <t xml:space="preserve">Professor: </t>
        </r>
        <r>
          <rPr>
            <sz val="9"/>
            <color indexed="81"/>
            <rFont val="Tahoma"/>
            <family val="2"/>
          </rPr>
          <t>anotar OK  caso a documentação tenha sido entregue.</t>
        </r>
      </text>
    </comment>
    <comment ref="C38" authorId="0">
      <text>
        <r>
          <rPr>
            <b/>
            <sz val="9"/>
            <color indexed="81"/>
            <rFont val="Tahoma"/>
            <family val="2"/>
          </rPr>
          <t xml:space="preserve">Aluno: </t>
        </r>
        <r>
          <rPr>
            <sz val="9"/>
            <color indexed="81"/>
            <rFont val="Tahoma"/>
            <family val="2"/>
          </rPr>
          <t xml:space="preserve">descreva brevemente a atividade. Por exemplo, </t>
        </r>
        <r>
          <rPr>
            <i/>
            <sz val="9"/>
            <color indexed="81"/>
            <rFont val="Tahoma"/>
            <family val="2"/>
          </rPr>
          <t>Organização da SEMINFO 
na UTFPR (local é importante)</t>
        </r>
      </text>
    </comment>
    <comment ref="D38" authorId="0">
      <text>
        <r>
          <rPr>
            <b/>
            <sz val="9"/>
            <color indexed="81"/>
            <rFont val="Tahoma"/>
            <family val="2"/>
          </rPr>
          <t>Aluno: i</t>
        </r>
        <r>
          <rPr>
            <sz val="9"/>
            <color indexed="81"/>
            <rFont val="Tahoma"/>
            <family val="2"/>
          </rPr>
          <t xml:space="preserve">nsira a data de início de realização da atividade (mar/2011, 1. sem/2011, 10/3/2011).
</t>
        </r>
      </text>
    </comment>
    <comment ref="E38" authorId="0">
      <text>
        <r>
          <rPr>
            <b/>
            <sz val="9"/>
            <color indexed="81"/>
            <rFont val="Tahoma"/>
            <family val="2"/>
          </rPr>
          <t>Aluno:</t>
        </r>
        <r>
          <rPr>
            <sz val="9"/>
            <color indexed="81"/>
            <rFont val="Tahoma"/>
            <family val="2"/>
          </rPr>
          <t xml:space="preserve"> insira a data de término da atividade
</t>
        </r>
      </text>
    </comment>
    <comment ref="F38" authorId="0">
      <text>
        <r>
          <rPr>
            <b/>
            <sz val="9"/>
            <color indexed="81"/>
            <rFont val="Tahoma"/>
            <family val="2"/>
          </rPr>
          <t xml:space="preserve">Aluno: </t>
        </r>
        <r>
          <rPr>
            <sz val="9"/>
            <color indexed="81"/>
            <rFont val="Tahoma"/>
            <family val="2"/>
          </rPr>
          <t xml:space="preserve">insira o número de horas efetivamente comprováveis por declarações, certificados ou diplomas.
</t>
        </r>
      </text>
    </comment>
    <comment ref="G38" authorId="0">
      <text>
        <r>
          <rPr>
            <b/>
            <sz val="9"/>
            <color indexed="81"/>
            <rFont val="Tahoma"/>
            <family val="2"/>
          </rPr>
          <t>Professor:</t>
        </r>
        <r>
          <rPr>
            <sz val="9"/>
            <color indexed="81"/>
            <rFont val="Tahoma"/>
            <family val="2"/>
          </rPr>
          <t xml:space="preserve"> atribua o número de pontos em função da atividade realizada
</t>
        </r>
      </text>
    </comment>
    <comment ref="H38" authorId="0">
      <text>
        <r>
          <rPr>
            <b/>
            <sz val="9"/>
            <color indexed="81"/>
            <rFont val="Tahoma"/>
            <family val="2"/>
          </rPr>
          <t xml:space="preserve">Professor: </t>
        </r>
        <r>
          <rPr>
            <sz val="9"/>
            <color indexed="81"/>
            <rFont val="Tahoma"/>
            <family val="2"/>
          </rPr>
          <t>anotar OK caso a documentação tenha sido entregue.</t>
        </r>
      </text>
    </comment>
    <comment ref="C56" authorId="0">
      <text>
        <r>
          <rPr>
            <b/>
            <sz val="9"/>
            <color indexed="81"/>
            <rFont val="Tahoma"/>
            <family val="2"/>
          </rPr>
          <t xml:space="preserve">Aluno: </t>
        </r>
        <r>
          <rPr>
            <sz val="9"/>
            <color indexed="81"/>
            <rFont val="Tahoma"/>
            <family val="2"/>
          </rPr>
          <t xml:space="preserve">descreva brevemente a atividade. Por exemplo, </t>
        </r>
        <r>
          <rPr>
            <i/>
            <sz val="9"/>
            <color indexed="81"/>
            <rFont val="Tahoma"/>
            <family val="2"/>
          </rPr>
          <t>Organização da SEMINFO 
na UTFPR (local é importante)</t>
        </r>
      </text>
    </comment>
    <comment ref="D56" authorId="0">
      <text>
        <r>
          <rPr>
            <b/>
            <sz val="9"/>
            <color indexed="81"/>
            <rFont val="Tahoma"/>
            <family val="2"/>
          </rPr>
          <t>Aluno: i</t>
        </r>
        <r>
          <rPr>
            <sz val="9"/>
            <color indexed="81"/>
            <rFont val="Tahoma"/>
            <family val="2"/>
          </rPr>
          <t xml:space="preserve">nsira a data de início de realização da atividade (mar/2011, 1. sem/2011, 10/3/2011).
</t>
        </r>
      </text>
    </comment>
    <comment ref="E56" authorId="0">
      <text>
        <r>
          <rPr>
            <b/>
            <sz val="9"/>
            <color indexed="81"/>
            <rFont val="Tahoma"/>
            <family val="2"/>
          </rPr>
          <t>Aluno:</t>
        </r>
        <r>
          <rPr>
            <sz val="9"/>
            <color indexed="81"/>
            <rFont val="Tahoma"/>
            <family val="2"/>
          </rPr>
          <t xml:space="preserve"> insira a data de término da atividade
</t>
        </r>
      </text>
    </comment>
    <comment ref="F56" authorId="0">
      <text>
        <r>
          <rPr>
            <b/>
            <sz val="9"/>
            <color indexed="81"/>
            <rFont val="Tahoma"/>
            <family val="2"/>
          </rPr>
          <t xml:space="preserve">Aluno: </t>
        </r>
        <r>
          <rPr>
            <sz val="9"/>
            <color indexed="81"/>
            <rFont val="Tahoma"/>
            <family val="2"/>
          </rPr>
          <t xml:space="preserve">insira o número de horas efetivamente comprováveis por declarações, certificados ou diplomas.
</t>
        </r>
      </text>
    </comment>
    <comment ref="G56" authorId="0">
      <text>
        <r>
          <rPr>
            <b/>
            <sz val="9"/>
            <color indexed="81"/>
            <rFont val="Tahoma"/>
            <family val="2"/>
          </rPr>
          <t>Professor:</t>
        </r>
        <r>
          <rPr>
            <sz val="9"/>
            <color indexed="81"/>
            <rFont val="Tahoma"/>
            <family val="2"/>
          </rPr>
          <t xml:space="preserve"> atribua o número de pontos em função da atividade realizada
</t>
        </r>
      </text>
    </comment>
    <comment ref="H56" authorId="0">
      <text>
        <r>
          <rPr>
            <b/>
            <sz val="9"/>
            <color indexed="81"/>
            <rFont val="Tahoma"/>
            <family val="2"/>
          </rPr>
          <t xml:space="preserve">Professor: </t>
        </r>
        <r>
          <rPr>
            <sz val="9"/>
            <color indexed="81"/>
            <rFont val="Tahoma"/>
            <family val="2"/>
          </rPr>
          <t>anotar OK  caso a documentação tenha sido entregue.</t>
        </r>
      </text>
    </comment>
  </commentList>
</comments>
</file>

<file path=xl/comments2.xml><?xml version="1.0" encoding="utf-8"?>
<comments xmlns="http://schemas.openxmlformats.org/spreadsheetml/2006/main">
  <authors>
    <author>tacla</author>
  </authors>
  <commentList>
    <comment ref="C4" authorId="0">
      <text>
        <r>
          <rPr>
            <b/>
            <sz val="9"/>
            <color indexed="81"/>
            <rFont val="Tahoma"/>
            <family val="2"/>
          </rPr>
          <t>Pontuação máxima permitida no período indicado.</t>
        </r>
        <r>
          <rPr>
            <sz val="9"/>
            <color indexed="81"/>
            <rFont val="Tahoma"/>
            <family val="2"/>
          </rPr>
          <t xml:space="preserve">
</t>
        </r>
      </text>
    </comment>
    <comment ref="C27" authorId="0">
      <text>
        <r>
          <rPr>
            <b/>
            <sz val="9"/>
            <color indexed="81"/>
            <rFont val="Tahoma"/>
            <family val="2"/>
          </rPr>
          <t>Pontuação máxima permitida no período indicado.</t>
        </r>
        <r>
          <rPr>
            <sz val="9"/>
            <color indexed="81"/>
            <rFont val="Tahoma"/>
            <family val="2"/>
          </rPr>
          <t xml:space="preserve">
</t>
        </r>
      </text>
    </comment>
    <comment ref="C43" authorId="0">
      <text>
        <r>
          <rPr>
            <b/>
            <sz val="9"/>
            <color indexed="81"/>
            <rFont val="Tahoma"/>
            <family val="2"/>
          </rPr>
          <t>Pontuação máxima permitida no período indicado.</t>
        </r>
        <r>
          <rPr>
            <sz val="9"/>
            <color indexed="81"/>
            <rFont val="Tahoma"/>
            <family val="2"/>
          </rPr>
          <t xml:space="preserve">
</t>
        </r>
      </text>
    </comment>
  </commentList>
</comments>
</file>

<file path=xl/sharedStrings.xml><?xml version="1.0" encoding="utf-8"?>
<sst xmlns="http://schemas.openxmlformats.org/spreadsheetml/2006/main" count="233" uniqueCount="161">
  <si>
    <t>FICHA DE ATIVIDADES COMPLEMENTARES</t>
  </si>
  <si>
    <t>UNIVERSIDADE TECNOLÓGICA FEDERAL DO PARANÁ, Campus Curitiba</t>
  </si>
  <si>
    <t>Instruções:</t>
  </si>
  <si>
    <t>Nome do aluno:</t>
  </si>
  <si>
    <t>Código de Matrícula:</t>
  </si>
  <si>
    <t>CURSO DE ENGENHARIA DE COMPUTAÇÃO</t>
  </si>
  <si>
    <t>DEPARTAMENTO ACADÊMICO DE INFORMÁTICA (DAINF)</t>
  </si>
  <si>
    <t>DESCRIÇÃO DA ATIVIDADE</t>
  </si>
  <si>
    <t>complementação da formação social, humana e cultura</t>
  </si>
  <si>
    <t>DATA DE REALIZAÇÃO</t>
  </si>
  <si>
    <t>INÍCIO</t>
  </si>
  <si>
    <t xml:space="preserve">FIM </t>
  </si>
  <si>
    <t>COMPROVAÇÃO</t>
  </si>
  <si>
    <t>PONTOS</t>
  </si>
  <si>
    <t>HORAS</t>
  </si>
  <si>
    <t>Imprima e traga cópia dos comprovantes</t>
  </si>
  <si>
    <t>Preencha somente os campos em cinza</t>
  </si>
  <si>
    <t>TOTAL</t>
  </si>
  <si>
    <t>cunho comunitário e de interesse coletivo</t>
  </si>
  <si>
    <t>iniciação científica, tecnológica e de formação profissional</t>
  </si>
  <si>
    <t>Data de validação das atividades:</t>
  </si>
  <si>
    <t>Justificativa para pontuação</t>
  </si>
  <si>
    <t>GRUPO 1: [20, 30] pontos</t>
  </si>
  <si>
    <t>GRUPO 2: [20, 30]</t>
  </si>
  <si>
    <t>GRUPO 3: [20, 40]</t>
  </si>
  <si>
    <r>
      <t xml:space="preserve">OBSERVAR QUE HÁ 3 TABELAS - Deve-se somar </t>
    </r>
    <r>
      <rPr>
        <b/>
        <i/>
        <sz val="11"/>
        <color theme="1"/>
        <rFont val="Calibri"/>
        <family val="2"/>
        <scheme val="minor"/>
      </rPr>
      <t>70 pontos</t>
    </r>
    <r>
      <rPr>
        <i/>
        <sz val="11"/>
        <color theme="1"/>
        <rFont val="Calibri"/>
        <family val="2"/>
        <scheme val="minor"/>
      </rPr>
      <t xml:space="preserve"> respeitadas as restrições de cada grupo</t>
    </r>
  </si>
  <si>
    <t>Participação no colegiado de curso (EC) como representante discente</t>
  </si>
  <si>
    <t>PERÍODO</t>
  </si>
  <si>
    <t>FÓRMULA PARA PONTUAR</t>
  </si>
  <si>
    <t>não há</t>
  </si>
  <si>
    <t>Eleições municipais, estaduais ou federais, participação como mesário</t>
  </si>
  <si>
    <t>por evento</t>
  </si>
  <si>
    <t>MÁX PTS</t>
  </si>
  <si>
    <t>Exposição de trabalho na EXPO-UT (ou outra exposição ligada à formação)</t>
  </si>
  <si>
    <t>Competições esportivas</t>
  </si>
  <si>
    <t>evento</t>
  </si>
  <si>
    <r>
      <rPr>
        <b/>
        <i/>
        <sz val="9"/>
        <color theme="1"/>
        <rFont val="Calibri"/>
        <family val="2"/>
        <scheme val="minor"/>
      </rPr>
      <t>OBS:</t>
    </r>
    <r>
      <rPr>
        <i/>
        <sz val="9"/>
        <color theme="1"/>
        <rFont val="Calibri"/>
        <family val="2"/>
        <scheme val="minor"/>
      </rPr>
      <t xml:space="preserve"> se a competição for organizada em várias etapas em períodos não contíguos, considera-se cada etapa como um evento particular sendo, neste caso, pontuados independentemente.</t>
    </r>
  </si>
  <si>
    <t>Curso de línguas em escolas</t>
  </si>
  <si>
    <t>Estágio não-obrigatório</t>
  </si>
  <si>
    <t>Assistir minicurso ou palestra ligados à área de formação</t>
  </si>
  <si>
    <t>Ministrar minicurso ou palestra em tema correlato à área de formação</t>
  </si>
  <si>
    <t>*CASOS NÃO PREVISTOS SERÃO PONTUADOS POR SIMILARIDADE COM OS JÁ EXISTENTES</t>
  </si>
  <si>
    <t>Curso de música, artes, circo</t>
  </si>
  <si>
    <t>Aulas esportivas em escolas/clubes</t>
  </si>
  <si>
    <t>Assistir palestra</t>
  </si>
  <si>
    <t>Ministrar palestra</t>
  </si>
  <si>
    <t>Ir ao cinema/teatro/circo</t>
  </si>
  <si>
    <t>NÃO CONTA</t>
  </si>
  <si>
    <t>(cursos regulares)</t>
  </si>
  <si>
    <t>ID</t>
  </si>
  <si>
    <t>1-100</t>
  </si>
  <si>
    <t>1-200</t>
  </si>
  <si>
    <t>1-300</t>
  </si>
  <si>
    <t>1-400</t>
  </si>
  <si>
    <t>1-500</t>
  </si>
  <si>
    <t>2-100</t>
  </si>
  <si>
    <t>2-200</t>
  </si>
  <si>
    <t>2-300</t>
  </si>
  <si>
    <t>2-400</t>
  </si>
  <si>
    <t>2-500</t>
  </si>
  <si>
    <t>2-600</t>
  </si>
  <si>
    <t>2-700</t>
  </si>
  <si>
    <t>2-800</t>
  </si>
  <si>
    <t>2-900</t>
  </si>
  <si>
    <t>3-100</t>
  </si>
  <si>
    <t>3-200</t>
  </si>
  <si>
    <t>3-300</t>
  </si>
  <si>
    <t>3-400</t>
  </si>
  <si>
    <t>3-500</t>
  </si>
  <si>
    <t>3-600</t>
  </si>
  <si>
    <t>3-700</t>
  </si>
  <si>
    <t>3-800</t>
  </si>
  <si>
    <t>3-900</t>
  </si>
  <si>
    <t>3-1000</t>
  </si>
  <si>
    <t>3-1200</t>
  </si>
  <si>
    <t>outras similares</t>
  </si>
  <si>
    <t>Participar de debates na assistência</t>
  </si>
  <si>
    <t>Participar de debates na mesa principal</t>
  </si>
  <si>
    <t>Organizar debates</t>
  </si>
  <si>
    <t>Organização de semanas e outros eventos em área diferente da de formação (ex. Olímpiada de Química, Matemática)</t>
  </si>
  <si>
    <t>Contribuições no desenvolvimento de código à instituições sem fins lucrativos que objetivam promover o uso de uma linguagem de programação ou projetos abertos</t>
  </si>
  <si>
    <t>enquanto não houver tabela mais recente</t>
  </si>
  <si>
    <t>2-1000</t>
  </si>
  <si>
    <t>2-1100</t>
  </si>
  <si>
    <t>2-1200</t>
  </si>
  <si>
    <t>ID ATIVIDADE</t>
  </si>
  <si>
    <t>1-600</t>
  </si>
  <si>
    <t>Se apresentar em eventos artísticos</t>
  </si>
  <si>
    <t>por apresentação</t>
  </si>
  <si>
    <r>
      <rPr>
        <b/>
        <i/>
        <sz val="9"/>
        <color theme="1"/>
        <rFont val="Calibri"/>
        <family val="2"/>
        <scheme val="minor"/>
      </rPr>
      <t>OBS:</t>
    </r>
    <r>
      <rPr>
        <i/>
        <sz val="9"/>
        <color theme="1"/>
        <rFont val="Calibri"/>
        <family val="2"/>
        <scheme val="minor"/>
      </rPr>
      <t xml:space="preserve"> se a competição for organizada em várias etapas em períodos não contíguos, considera-se cada etapa como um evento particular sendo, neste caso, pontuados independentemente. Por exemplo, circuito metropolitano de vôlei realizado em duas etapas (ex. fevereiro e julho) conta como dois eventos distintos. Se cada etapa tiver 4 dias, então o aluno receberá mín(3*4, 9)=9 pontos para a primeira etapa e mais 9 pela segunda.</t>
    </r>
  </si>
  <si>
    <t>versão</t>
  </si>
  <si>
    <t>Justificativa para pontuação (a cargo do professor)</t>
  </si>
  <si>
    <r>
      <rPr>
        <b/>
        <sz val="9"/>
        <color theme="1"/>
        <rFont val="Calibri"/>
        <family val="2"/>
        <scheme val="minor"/>
      </rPr>
      <t>2 pontos/mês</t>
    </r>
    <r>
      <rPr>
        <sz val="9"/>
        <color theme="1"/>
        <rFont val="Calibri"/>
        <family val="2"/>
        <scheme val="minor"/>
      </rPr>
      <t xml:space="preserve"> (apresentar portaria de designação e de substituição para comprovação do período)</t>
    </r>
  </si>
  <si>
    <r>
      <rPr>
        <b/>
        <sz val="9"/>
        <color theme="1"/>
        <rFont val="Calibri"/>
        <family val="2"/>
        <scheme val="minor"/>
      </rPr>
      <t>6 pontos/dia</t>
    </r>
    <r>
      <rPr>
        <sz val="9"/>
        <color theme="1"/>
        <rFont val="Calibri"/>
        <family val="2"/>
        <scheme val="minor"/>
      </rPr>
      <t xml:space="preserve"> de participação na eleição</t>
    </r>
  </si>
  <si>
    <r>
      <rPr>
        <b/>
        <sz val="9"/>
        <color theme="1"/>
        <rFont val="Calibri"/>
        <family val="2"/>
        <scheme val="minor"/>
      </rPr>
      <t>6 pontos/semestre</t>
    </r>
    <r>
      <rPr>
        <sz val="9"/>
        <color theme="1"/>
        <rFont val="Calibri"/>
        <family val="2"/>
        <scheme val="minor"/>
      </rPr>
      <t xml:space="preserve"> como participante da diretoria do diretório acadêmico (apresentar declaração de representante do diretório com data de entrada e de saída e papel desempenhado no DA)</t>
    </r>
  </si>
  <si>
    <r>
      <rPr>
        <b/>
        <sz val="9"/>
        <color theme="1"/>
        <rFont val="Calibri"/>
        <family val="2"/>
        <scheme val="minor"/>
      </rPr>
      <t>4 pontos/debate</t>
    </r>
    <r>
      <rPr>
        <sz val="9"/>
        <color theme="1"/>
        <rFont val="Calibri"/>
        <family val="2"/>
        <scheme val="minor"/>
      </rPr>
      <t xml:space="preserve"> - comprovação por meio de atas de participação onde constam data e horários de realização assinadas pelos participantes ou por declaração emitida pelo responsável onde deve constar papel desempenhado na organização</t>
    </r>
  </si>
  <si>
    <r>
      <rPr>
        <b/>
        <sz val="9"/>
        <color theme="1"/>
        <rFont val="Calibri"/>
        <family val="2"/>
        <scheme val="minor"/>
      </rPr>
      <t>2 pontos/palestra</t>
    </r>
    <r>
      <rPr>
        <sz val="9"/>
        <color theme="1"/>
        <rFont val="Calibri"/>
        <family val="2"/>
        <scheme val="minor"/>
      </rPr>
      <t xml:space="preserve"> (ex. palestra sobre cinema, teatro, música, ou, de cunho social, filosófico, antropológico, histórico, ou, ligadas à formação social - vícios, corrupção, economia  e política).</t>
    </r>
  </si>
  <si>
    <r>
      <rPr>
        <b/>
        <sz val="9"/>
        <color theme="1"/>
        <rFont val="Calibri"/>
        <family val="2"/>
        <scheme val="minor"/>
      </rPr>
      <t>4 pontos/palestra</t>
    </r>
    <r>
      <rPr>
        <sz val="9"/>
        <color theme="1"/>
        <rFont val="Calibri"/>
        <family val="2"/>
        <scheme val="minor"/>
      </rPr>
      <t xml:space="preserve"> (ex. palestra sobre cinema, teatro, música, ou, de cunho social, filosófico, antropológico, histórico, ou, ligadas à formação social - vícios, corrupção, economia  e política).</t>
    </r>
  </si>
  <si>
    <r>
      <rPr>
        <b/>
        <sz val="9"/>
        <color theme="1"/>
        <rFont val="Calibri"/>
        <family val="2"/>
        <scheme val="minor"/>
      </rPr>
      <t>4 pontos/apresentação</t>
    </r>
    <r>
      <rPr>
        <sz val="9"/>
        <color theme="1"/>
        <rFont val="Calibri"/>
        <family val="2"/>
        <scheme val="minor"/>
      </rPr>
      <t>: Apresentações realizadas em teatros, circos e salas de espetáculo como ator/atriz ou músico. Se a mesma apresentação se repetir em várias datas, cada uma contará independentemente. Se um ator faz a mesma encenação em 5 horários distintos, então receberá mín(5*4, 16) = 16 pontos.</t>
    </r>
  </si>
  <si>
    <r>
      <rPr>
        <b/>
        <sz val="9"/>
        <color theme="1"/>
        <rFont val="Calibri"/>
        <family val="2"/>
        <scheme val="minor"/>
      </rPr>
      <t>15 pontos/dia de participação</t>
    </r>
    <r>
      <rPr>
        <sz val="9"/>
        <color theme="1"/>
        <rFont val="Calibri"/>
        <family val="2"/>
        <scheme val="minor"/>
      </rPr>
      <t>: Evento internacional organizado por confederação internacional ou outra entidade reconhecida</t>
    </r>
  </si>
  <si>
    <r>
      <rPr>
        <b/>
        <sz val="9"/>
        <color theme="1"/>
        <rFont val="Calibri"/>
        <family val="2"/>
        <scheme val="minor"/>
      </rPr>
      <t>6 pontos/dia de participação</t>
    </r>
    <r>
      <rPr>
        <sz val="9"/>
        <color theme="1"/>
        <rFont val="Calibri"/>
        <family val="2"/>
        <scheme val="minor"/>
      </rPr>
      <t xml:space="preserve">: Evento nacional organizado por confederação nacional ou outra entidade reconhecida </t>
    </r>
  </si>
  <si>
    <r>
      <rPr>
        <b/>
        <sz val="9"/>
        <color theme="1"/>
        <rFont val="Calibri"/>
        <family val="2"/>
        <scheme val="minor"/>
      </rPr>
      <t>4 pontos/dia de participação</t>
    </r>
    <r>
      <rPr>
        <sz val="9"/>
        <color theme="1"/>
        <rFont val="Calibri"/>
        <family val="2"/>
        <scheme val="minor"/>
      </rPr>
      <t>: Evento organizado por federação estadual ou outra entidade reconhecida</t>
    </r>
  </si>
  <si>
    <r>
      <rPr>
        <b/>
        <sz val="9"/>
        <color theme="1"/>
        <rFont val="Calibri"/>
        <family val="2"/>
        <scheme val="minor"/>
      </rPr>
      <t>3 pontos/dia de participação</t>
    </r>
    <r>
      <rPr>
        <sz val="9"/>
        <color theme="1"/>
        <rFont val="Calibri"/>
        <family val="2"/>
        <scheme val="minor"/>
      </rPr>
      <t>: Evento municipal organizado por secretaria de esportes ou outra entidade reconhecida</t>
    </r>
  </si>
  <si>
    <t>por tipo de curso</t>
  </si>
  <si>
    <r>
      <rPr>
        <b/>
        <sz val="9"/>
        <color theme="1"/>
        <rFont val="Calibri"/>
        <family val="2"/>
        <scheme val="minor"/>
      </rPr>
      <t>8 pontos/40 horas de curso</t>
    </r>
    <r>
      <rPr>
        <sz val="9"/>
        <color theme="1"/>
        <rFont val="Calibri"/>
        <family val="2"/>
        <scheme val="minor"/>
      </rPr>
      <t xml:space="preserve">: </t>
    </r>
  </si>
  <si>
    <t>artes e, até mesmo, com curso de línguas (desde que, neste exemplo, seja um curso diferente de inglês).</t>
  </si>
  <si>
    <t>Somente são contadas as horas em sala de aula (ou no local onde se pratica o esporte). Não são pontuadas horas de</t>
  </si>
  <si>
    <t>estudo em casa ou de treinamento sem supervisão.</t>
  </si>
  <si>
    <r>
      <rPr>
        <b/>
        <sz val="9"/>
        <color theme="1"/>
        <rFont val="Calibri"/>
        <family val="2"/>
        <scheme val="minor"/>
      </rPr>
      <t>0 pontos</t>
    </r>
    <r>
      <rPr>
        <sz val="9"/>
        <color theme="1"/>
        <rFont val="Calibri"/>
        <family val="2"/>
        <scheme val="minor"/>
      </rPr>
      <t xml:space="preserve"> (não é pontuado).</t>
    </r>
  </si>
  <si>
    <r>
      <rPr>
        <b/>
        <sz val="9"/>
        <color theme="1"/>
        <rFont val="Calibri"/>
        <family val="2"/>
        <scheme val="minor"/>
      </rPr>
      <t>1 pto/hora</t>
    </r>
    <r>
      <rPr>
        <sz val="9"/>
        <color theme="1"/>
        <rFont val="Calibri"/>
        <family val="2"/>
        <scheme val="minor"/>
      </rPr>
      <t>: prestar auxílio na manutenção e/ou instalação de laboratórios ou manutenção de equipamentos em instituições beneficientes ou governamentais (inclusive as de ensino). Por exemplo, instalação de software em um laboratório de uma escola de ensino médio.</t>
    </r>
  </si>
  <si>
    <r>
      <rPr>
        <b/>
        <sz val="9"/>
        <color theme="1"/>
        <rFont val="Calibri"/>
        <family val="2"/>
        <scheme val="minor"/>
      </rPr>
      <t>6 pontos/dia de participação</t>
    </r>
    <r>
      <rPr>
        <sz val="9"/>
        <color theme="1"/>
        <rFont val="Calibri"/>
        <family val="2"/>
        <scheme val="minor"/>
      </rPr>
      <t xml:space="preserve"> em evento nacional organizado por entidade nacional ou outra entidade reconhecida </t>
    </r>
  </si>
  <si>
    <r>
      <rPr>
        <b/>
        <sz val="9"/>
        <color theme="1"/>
        <rFont val="Calibri"/>
        <family val="2"/>
        <scheme val="minor"/>
      </rPr>
      <t>15 pontos/dia de participação</t>
    </r>
    <r>
      <rPr>
        <sz val="9"/>
        <color theme="1"/>
        <rFont val="Calibri"/>
        <family val="2"/>
        <scheme val="minor"/>
      </rPr>
      <t xml:space="preserve"> em evento internacional organizado por entidade internacional ou outra entidade reconhecida:</t>
    </r>
  </si>
  <si>
    <r>
      <rPr>
        <b/>
        <sz val="9"/>
        <color theme="1"/>
        <rFont val="Calibri"/>
        <family val="2"/>
        <scheme val="minor"/>
      </rPr>
      <t>8 pontos/evento</t>
    </r>
    <r>
      <rPr>
        <sz val="9"/>
        <color theme="1"/>
        <rFont val="Calibri"/>
        <family val="2"/>
        <scheme val="minor"/>
      </rPr>
      <t>; a comprovação deve ser feita por meio de atas de participação onde constam data e horários de realização de reuniões ou por declaração da pessoa responsável pelo evento onde conste nome do aluno, atividades desempenhadas, período de realização e nome do evento. A organização, por exemplo, inclui fiscalização de provas, correção de provas e a logística do evento.</t>
    </r>
  </si>
  <si>
    <r>
      <rPr>
        <b/>
        <sz val="9"/>
        <color theme="1"/>
        <rFont val="Calibri"/>
        <family val="2"/>
        <scheme val="minor"/>
      </rPr>
      <t>4 pontos/dia de participação</t>
    </r>
    <r>
      <rPr>
        <sz val="9"/>
        <color theme="1"/>
        <rFont val="Calibri"/>
        <family val="2"/>
        <scheme val="minor"/>
      </rPr>
      <t xml:space="preserve"> em evento organizado por federação estadual ou outra entidade reconhecida</t>
    </r>
  </si>
  <si>
    <r>
      <rPr>
        <b/>
        <sz val="9"/>
        <color theme="1"/>
        <rFont val="Calibri"/>
        <family val="2"/>
        <scheme val="minor"/>
      </rPr>
      <t>4 pontos/evento</t>
    </r>
    <r>
      <rPr>
        <sz val="9"/>
        <color theme="1"/>
        <rFont val="Calibri"/>
        <family val="2"/>
        <scheme val="minor"/>
      </rPr>
      <t>. Se o minicurso for organizado em diversos dias, então considera-se cada dia um evento. Tipicamente um evento tem duração de 1 a 2 horas. Então, se os eventos tiverem duração menor do que 1 hora, o professor pode atribuir menos pontos por evento.</t>
    </r>
  </si>
  <si>
    <r>
      <rPr>
        <b/>
        <sz val="9"/>
        <color theme="1"/>
        <rFont val="Calibri"/>
        <family val="2"/>
        <scheme val="minor"/>
      </rPr>
      <t>2 pontos/evento</t>
    </r>
    <r>
      <rPr>
        <sz val="9"/>
        <color theme="1"/>
        <rFont val="Calibri"/>
        <family val="2"/>
        <scheme val="minor"/>
      </rPr>
      <t>. Se o minicurso for organizado em diversos dias, então considera-se cada dia um evento. Tipicamente um evento tem duração de 1 a 2 horas. Então, se os eventos tiverem duração menor do que 1 hora, o professor pode atribuir menos pontos por evento.</t>
    </r>
  </si>
  <si>
    <t>Participação em exposições (permanência no estande)</t>
  </si>
  <si>
    <t>Organização de semanas e outros eventos (ex. SEMINFO, Dojôs, Maratonas, EXPO-UT)</t>
  </si>
  <si>
    <r>
      <rPr>
        <b/>
        <sz val="9"/>
        <color theme="1"/>
        <rFont val="Calibri"/>
        <family val="2"/>
        <scheme val="minor"/>
      </rPr>
      <t>4 pontos/mês</t>
    </r>
    <r>
      <rPr>
        <sz val="9"/>
        <color theme="1"/>
        <rFont val="Calibri"/>
        <family val="2"/>
        <scheme val="minor"/>
      </rPr>
      <t xml:space="preserve">; se o aluno não chegar a completar um mês (o primeiro), não receberá pontuação. </t>
    </r>
  </si>
  <si>
    <r>
      <rPr>
        <b/>
        <sz val="9"/>
        <color theme="1"/>
        <rFont val="Calibri"/>
        <family val="2"/>
        <scheme val="minor"/>
      </rPr>
      <t>7 pontos/artigo</t>
    </r>
    <r>
      <rPr>
        <sz val="9"/>
        <color theme="1"/>
        <rFont val="Calibri"/>
        <family val="2"/>
        <scheme val="minor"/>
      </rPr>
      <t xml:space="preserve"> evento de alcance regional </t>
    </r>
  </si>
  <si>
    <r>
      <rPr>
        <b/>
        <sz val="9"/>
        <color theme="1"/>
        <rFont val="Calibri"/>
        <family val="2"/>
        <scheme val="minor"/>
      </rPr>
      <t>15 pontos/artigo</t>
    </r>
    <r>
      <rPr>
        <sz val="9"/>
        <color theme="1"/>
        <rFont val="Calibri"/>
        <family val="2"/>
        <scheme val="minor"/>
      </rPr>
      <t xml:space="preserve"> ex. Encontro Nacional de Inteligência Artificial, Simpósio Brasileiro de Redes de Computadores</t>
    </r>
  </si>
  <si>
    <t>25 pontos/artigo</t>
  </si>
  <si>
    <r>
      <t xml:space="preserve">6 pontos/trabalho exposto </t>
    </r>
    <r>
      <rPr>
        <sz val="9"/>
        <color theme="1"/>
        <rFont val="Calibri"/>
        <family val="2"/>
        <scheme val="minor"/>
      </rPr>
      <t>implica em permanecer no estande para apresentar o trabalho.</t>
    </r>
  </si>
  <si>
    <t>Participação como competidor em competições estilo Maratona de Programação, Futebol de Robôs e</t>
  </si>
  <si>
    <r>
      <rPr>
        <b/>
        <sz val="9"/>
        <color theme="1"/>
        <rFont val="Calibri"/>
        <family val="2"/>
        <scheme val="minor"/>
      </rPr>
      <t xml:space="preserve">15 pontos/dia de participação: </t>
    </r>
    <r>
      <rPr>
        <sz val="9"/>
        <color theme="1"/>
        <rFont val="Calibri"/>
        <family val="2"/>
        <scheme val="minor"/>
      </rPr>
      <t xml:space="preserve">Evento internacional organizado por entidade internacional ou outra entidade reconhecida: </t>
    </r>
  </si>
  <si>
    <r>
      <rPr>
        <b/>
        <sz val="9"/>
        <color theme="1"/>
        <rFont val="Calibri"/>
        <family val="2"/>
        <scheme val="minor"/>
      </rPr>
      <t>6 pontos/dia de participação</t>
    </r>
    <r>
      <rPr>
        <sz val="9"/>
        <color theme="1"/>
        <rFont val="Calibri"/>
        <family val="2"/>
        <scheme val="minor"/>
      </rPr>
      <t xml:space="preserve">: Evento nacional organizado por entidade nacional ou outra entidade reconhecida </t>
    </r>
  </si>
  <si>
    <r>
      <rPr>
        <b/>
        <sz val="10"/>
        <color theme="1"/>
        <rFont val="Calibri"/>
        <family val="2"/>
        <scheme val="minor"/>
      </rPr>
      <t xml:space="preserve">4 pontos/dia de participação: </t>
    </r>
    <r>
      <rPr>
        <sz val="10"/>
        <color theme="1"/>
        <rFont val="Calibri"/>
        <family val="2"/>
        <scheme val="minor"/>
      </rPr>
      <t xml:space="preserve">Evento organizado por federação estadual ou outra entidade reconhecida: </t>
    </r>
  </si>
  <si>
    <r>
      <rPr>
        <b/>
        <sz val="9"/>
        <color theme="1"/>
        <rFont val="Calibri"/>
        <family val="2"/>
        <scheme val="minor"/>
      </rPr>
      <t xml:space="preserve">4 pontos/evento </t>
    </r>
    <r>
      <rPr>
        <sz val="9"/>
        <color theme="1"/>
        <rFont val="Calibri"/>
        <family val="2"/>
        <scheme val="minor"/>
      </rPr>
      <t>- comprovação por meio de atas de participação onde constam data e horários de realização assinadas pelos participantes ou por declaração emitida pelo responsável onde deve constar papel desempenhado na organização, data de realização, local, tema e duração do evento.</t>
    </r>
  </si>
  <si>
    <r>
      <rPr>
        <b/>
        <sz val="10"/>
        <color theme="1"/>
        <rFont val="Calibri"/>
        <family val="2"/>
        <scheme val="minor"/>
      </rPr>
      <t>3 pontos/dia de participação:</t>
    </r>
    <r>
      <rPr>
        <sz val="10"/>
        <color theme="1"/>
        <rFont val="Calibri"/>
        <family val="2"/>
        <scheme val="minor"/>
      </rPr>
      <t xml:space="preserve"> Evento municipal organizado localmente - municipal</t>
    </r>
  </si>
  <si>
    <r>
      <rPr>
        <b/>
        <sz val="9"/>
        <color theme="1"/>
        <rFont val="Calibri"/>
        <family val="2"/>
        <scheme val="minor"/>
      </rPr>
      <t>3 pontos/contribuição</t>
    </r>
    <r>
      <rPr>
        <sz val="9"/>
        <color theme="1"/>
        <rFont val="Calibri"/>
        <family val="2"/>
        <scheme val="minor"/>
      </rPr>
      <t>: ex. Python Software Foundation, Gephi. Neste caso, o aluno deverá preparar um relatório que apresente a contribuição e deverá apresentá-la ao professor. Este último, atribuirá o número de pontos em função de critérios, tais como, valor da contribuição à comunidade em questão, esforço despendido e aprendizado por parte do aluno.</t>
    </r>
  </si>
  <si>
    <t xml:space="preserve">Ter artigo científico publicado em seminário </t>
  </si>
  <si>
    <t>Ter artigo científico publicado em evento científico regional</t>
  </si>
  <si>
    <t>Ter artigo científico publicado em evento científico nacional</t>
  </si>
  <si>
    <t>Ter artigo científico publicado em evento internacional</t>
  </si>
  <si>
    <t xml:space="preserve">Manutenção nas instalações de entidades beneficientes, governamentais ou não (ONGs) </t>
  </si>
  <si>
    <t>Participação em competições culturais/técnicas em áreas diferentes da de formação (ex. Olímpiada Brasileira de Química, Matemática, Física)</t>
  </si>
  <si>
    <r>
      <rPr>
        <b/>
        <sz val="9"/>
        <color theme="1"/>
        <rFont val="Calibri"/>
        <family val="2"/>
        <scheme val="minor"/>
      </rPr>
      <t>5 pontos/artigo</t>
    </r>
    <r>
      <rPr>
        <sz val="9"/>
        <color theme="1"/>
        <rFont val="Calibri"/>
        <family val="2"/>
        <scheme val="minor"/>
      </rPr>
      <t xml:space="preserve"> evento de uma instituição em particular por exemplo, SICITE, SEI e INTERPET da UTFPR.</t>
    </r>
  </si>
  <si>
    <t>1-700</t>
  </si>
  <si>
    <t>VALIDADE:</t>
  </si>
  <si>
    <t>VERSÃO:</t>
  </si>
  <si>
    <r>
      <rPr>
        <b/>
        <sz val="9"/>
        <color theme="1"/>
        <rFont val="Calibri"/>
        <family val="2"/>
        <scheme val="minor"/>
      </rPr>
      <t>4 pontos/debate</t>
    </r>
    <r>
      <rPr>
        <sz val="9"/>
        <color theme="1"/>
        <rFont val="Calibri"/>
        <family val="2"/>
        <scheme val="minor"/>
      </rPr>
      <t xml:space="preserve"> (apresentar comprovante de participação contendo local, horário, data, mesa principal do debate, organizadores, tema). Um debate típico tem duração de 3 horas. Caso, comprovadamente, tenha duração superior a 3 horas, o professor responsável poderá pontuar proporcionalmente.</t>
    </r>
  </si>
  <si>
    <r>
      <rPr>
        <b/>
        <sz val="9"/>
        <color theme="1"/>
        <rFont val="Calibri"/>
        <family val="2"/>
        <scheme val="minor"/>
      </rPr>
      <t>2 ponto/debate</t>
    </r>
    <r>
      <rPr>
        <sz val="9"/>
        <color theme="1"/>
        <rFont val="Calibri"/>
        <family val="2"/>
        <scheme val="minor"/>
      </rPr>
      <t xml:space="preserve"> (apresentar comprovante de participação contendo local, horário, data, mesa principal do debate, organizadores, tema). Um debate típico tem duração de 3 horas. Caso, comprovadamente, tenha duração superior a 3 horas, o professor responsável poderá pontuar proporcionalmente.</t>
    </r>
  </si>
  <si>
    <r>
      <rPr>
        <b/>
        <sz val="9"/>
        <color theme="1"/>
        <rFont val="Calibri"/>
        <family val="2"/>
        <scheme val="minor"/>
      </rPr>
      <t>2 pontos/dia</t>
    </r>
    <r>
      <rPr>
        <sz val="9"/>
        <color theme="1"/>
        <rFont val="Calibri"/>
        <family val="2"/>
        <scheme val="minor"/>
      </rPr>
      <t xml:space="preserve">. Na EXPO-UT, significa estar presente no estande de exposição por no mínimo 4 horas </t>
    </r>
    <r>
      <rPr>
        <b/>
        <sz val="9"/>
        <color theme="1"/>
        <rFont val="Calibri"/>
        <family val="2"/>
        <scheme val="minor"/>
      </rPr>
      <t>(este item não pode ser pontuado conjuntamente com o 3-100)</t>
    </r>
  </si>
  <si>
    <t>30/10/2012</t>
  </si>
  <si>
    <t>Data de Ingresso no curso de E.C.:</t>
  </si>
  <si>
    <r>
      <rPr>
        <b/>
        <sz val="9"/>
        <color theme="1"/>
        <rFont val="Calibri"/>
        <family val="2"/>
        <scheme val="minor"/>
      </rPr>
      <t xml:space="preserve">3 pontos/dia de participação </t>
    </r>
    <r>
      <rPr>
        <sz val="9"/>
        <color theme="1"/>
        <rFont val="Calibri"/>
        <family val="2"/>
        <scheme val="minor"/>
      </rPr>
      <t>em evento organizado localmente</t>
    </r>
  </si>
  <si>
    <t>Participação em centros ou diretórios acadêmicos (chapa eleita)</t>
  </si>
  <si>
    <t>Participação em projetos comunitários ou de interesse coletivo como organizador do projeto</t>
  </si>
  <si>
    <t>Participação em projetos comunitários ou de interesse coletivo em atividades diversas</t>
  </si>
  <si>
    <r>
      <rPr>
        <b/>
        <sz val="9"/>
        <color theme="1"/>
        <rFont val="Calibri"/>
        <family val="2"/>
        <scheme val="minor"/>
      </rPr>
      <t>2 pontos/hora</t>
    </r>
    <r>
      <rPr>
        <sz val="9"/>
        <color theme="1"/>
        <rFont val="Calibri"/>
        <family val="2"/>
        <scheme val="minor"/>
      </rPr>
      <t>; a comprovação deve ser feita por meio de atas de participação onde constam data e horários de realização de reuniões assinadas pelo organizador do projeto ou por declaração dada pelo organizador do projeto  onde conste atividade desempenhada pelo aluno, tema do projeto, local de execução, beneficiados e data de entrada/saída do aluno no projeto.</t>
    </r>
  </si>
  <si>
    <r>
      <rPr>
        <b/>
        <sz val="9"/>
        <color theme="1"/>
        <rFont val="Calibri"/>
        <family val="2"/>
        <scheme val="minor"/>
      </rPr>
      <t xml:space="preserve">1 ponto/hora: </t>
    </r>
    <r>
      <rPr>
        <sz val="9"/>
        <color theme="1"/>
        <rFont val="Calibri"/>
        <family val="2"/>
        <scheme val="minor"/>
      </rPr>
      <t>este caso envolve participação voluntária onde o papel não é bem definido - por exemplo, monitoria voluntária, participar de uma campanha do agasalho, de coleta de alimentos ou outra, participar de eventos de doações em entidades de assistência social. A comprovação por declaração dada pelo organizador do projeto  onde conste atividade desempenhada pelo aluno, tema do projeto, local de execução, beneficiados e data de entrada/saída do aluno no projeto.</t>
    </r>
  </si>
  <si>
    <t>3-1100</t>
  </si>
  <si>
    <t>Monitoria</t>
  </si>
  <si>
    <t>1 ponto/hora</t>
  </si>
  <si>
    <t>3-1300</t>
  </si>
  <si>
    <t>2 pontos/evento</t>
  </si>
  <si>
    <t>Obs: uma mesma atividade não pode pontuar em mais de um grupo.</t>
  </si>
  <si>
    <t>Visita técnica com professor responsável</t>
  </si>
  <si>
    <t>10/04/2014 - 1o. sem. 2014</t>
  </si>
  <si>
    <t xml:space="preserve">Exemplo: o aluno  pode somar no máximo 10 pontos em cursos de inglês. Ele pode complementar com esportes, música, </t>
  </si>
  <si>
    <t>Iniciação científica, tecnológica</t>
  </si>
</sst>
</file>

<file path=xl/styles.xml><?xml version="1.0" encoding="utf-8"?>
<styleSheet xmlns="http://schemas.openxmlformats.org/spreadsheetml/2006/main">
  <numFmts count="1">
    <numFmt numFmtId="43" formatCode="_-* #,##0.00_-;\-* #,##0.00_-;_-* &quot;-&quot;??_-;_-@_-"/>
  </numFmts>
  <fonts count="35">
    <font>
      <sz val="11"/>
      <color theme="1"/>
      <name val="Calibri"/>
      <family val="2"/>
      <scheme val="minor"/>
    </font>
    <font>
      <sz val="9"/>
      <color indexed="81"/>
      <name val="Tahoma"/>
      <family val="2"/>
    </font>
    <font>
      <b/>
      <sz val="9"/>
      <color indexed="81"/>
      <name val="Tahoma"/>
      <family val="2"/>
    </font>
    <font>
      <i/>
      <sz val="9"/>
      <color indexed="81"/>
      <name val="Tahoma"/>
      <family val="2"/>
    </font>
    <font>
      <b/>
      <sz val="11"/>
      <color theme="1"/>
      <name val="Calibri"/>
      <family val="2"/>
      <scheme val="minor"/>
    </font>
    <font>
      <sz val="12"/>
      <color theme="1"/>
      <name val="Calibri"/>
      <family val="2"/>
      <scheme val="minor"/>
    </font>
    <font>
      <sz val="9"/>
      <color theme="1"/>
      <name val="Calibri"/>
      <family val="2"/>
      <scheme val="minor"/>
    </font>
    <font>
      <i/>
      <sz val="11"/>
      <color theme="1"/>
      <name val="Calibri"/>
      <family val="2"/>
      <scheme val="minor"/>
    </font>
    <font>
      <b/>
      <sz val="11"/>
      <color theme="6" tint="-0.499984740745262"/>
      <name val="Calibri"/>
      <family val="2"/>
      <scheme val="minor"/>
    </font>
    <font>
      <b/>
      <sz val="12"/>
      <color theme="6" tint="-0.499984740745262"/>
      <name val="Helvetica"/>
      <family val="2"/>
    </font>
    <font>
      <sz val="11"/>
      <color theme="6" tint="-0.499984740745262"/>
      <name val="Calibri"/>
      <family val="2"/>
      <scheme val="minor"/>
    </font>
    <font>
      <b/>
      <sz val="11"/>
      <color theme="3" tint="-0.249977111117893"/>
      <name val="Calibri"/>
      <family val="2"/>
      <scheme val="minor"/>
    </font>
    <font>
      <b/>
      <sz val="12"/>
      <color theme="3" tint="-0.249977111117893"/>
      <name val="Helvetica"/>
      <family val="2"/>
    </font>
    <font>
      <sz val="11"/>
      <color theme="3" tint="-0.249977111117893"/>
      <name val="Calibri"/>
      <family val="2"/>
      <scheme val="minor"/>
    </font>
    <font>
      <b/>
      <i/>
      <sz val="11"/>
      <color theme="1"/>
      <name val="Calibri"/>
      <family val="2"/>
      <scheme val="minor"/>
    </font>
    <font>
      <b/>
      <sz val="11"/>
      <color theme="9" tint="-0.499984740745262"/>
      <name val="Calibri"/>
      <family val="2"/>
      <scheme val="minor"/>
    </font>
    <font>
      <b/>
      <sz val="12"/>
      <color theme="9" tint="-0.499984740745262"/>
      <name val="Helvetica"/>
      <family val="2"/>
    </font>
    <font>
      <sz val="11"/>
      <color theme="9" tint="-0.499984740745262"/>
      <name val="Calibri"/>
      <family val="2"/>
      <scheme val="minor"/>
    </font>
    <font>
      <sz val="10"/>
      <color theme="1"/>
      <name val="Calibri"/>
      <family val="2"/>
      <scheme val="minor"/>
    </font>
    <font>
      <i/>
      <sz val="9"/>
      <color theme="1"/>
      <name val="Calibri"/>
      <family val="2"/>
      <scheme val="minor"/>
    </font>
    <font>
      <b/>
      <i/>
      <sz val="9"/>
      <color theme="1"/>
      <name val="Calibri"/>
      <family val="2"/>
      <scheme val="minor"/>
    </font>
    <font>
      <sz val="11"/>
      <color theme="1"/>
      <name val="Calibri"/>
      <family val="2"/>
      <scheme val="minor"/>
    </font>
    <font>
      <b/>
      <sz val="11"/>
      <color theme="0"/>
      <name val="Calibri"/>
      <family val="2"/>
      <scheme val="minor"/>
    </font>
    <font>
      <sz val="11"/>
      <name val="Arial Narrow"/>
      <family val="2"/>
    </font>
    <font>
      <sz val="11"/>
      <name val="Arial Black"/>
      <family val="2"/>
    </font>
    <font>
      <i/>
      <u/>
      <sz val="11"/>
      <color theme="1"/>
      <name val="Calibri"/>
      <family val="2"/>
      <scheme val="minor"/>
    </font>
    <font>
      <b/>
      <sz val="11"/>
      <color rgb="FF7030A0"/>
      <name val="Calibri"/>
      <family val="2"/>
      <scheme val="minor"/>
    </font>
    <font>
      <b/>
      <sz val="9"/>
      <color theme="1"/>
      <name val="Calibri"/>
      <family val="2"/>
      <scheme val="minor"/>
    </font>
    <font>
      <b/>
      <sz val="10"/>
      <color theme="1"/>
      <name val="Calibri"/>
      <family val="2"/>
      <scheme val="minor"/>
    </font>
    <font>
      <b/>
      <sz val="12"/>
      <color theme="6" tint="-0.499984740745262"/>
      <name val="Arial Narrow"/>
      <family val="2"/>
    </font>
    <font>
      <b/>
      <sz val="12"/>
      <color theme="9" tint="-0.499984740745262"/>
      <name val="Arial Narrow"/>
      <family val="2"/>
    </font>
    <font>
      <b/>
      <sz val="12"/>
      <color theme="3" tint="-0.249977111117893"/>
      <name val="Arial Narrow"/>
      <family val="2"/>
    </font>
    <font>
      <sz val="12"/>
      <color theme="6" tint="-0.499984740745262"/>
      <name val="Arial Narrow"/>
      <family val="2"/>
    </font>
    <font>
      <sz val="12"/>
      <color theme="3" tint="-0.249977111117893"/>
      <name val="Arial Narrow"/>
      <family val="2"/>
    </font>
    <font>
      <sz val="12"/>
      <color theme="9" tint="-0.499984740745262"/>
      <name val="Arial Narrow"/>
      <family val="2"/>
    </font>
  </fonts>
  <fills count="14">
    <fill>
      <patternFill patternType="none"/>
    </fill>
    <fill>
      <patternFill patternType="gray125"/>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bgColor indexed="64"/>
      </patternFill>
    </fill>
    <fill>
      <patternFill patternType="solid">
        <fgColor theme="0" tint="-0.14999847407452621"/>
        <bgColor indexed="64"/>
      </patternFill>
    </fill>
  </fills>
  <borders count="13">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43" fontId="21" fillId="0" borderId="0" applyFont="0" applyFill="0" applyBorder="0" applyAlignment="0" applyProtection="0"/>
  </cellStyleXfs>
  <cellXfs count="190">
    <xf numFmtId="0" fontId="0" fillId="0" borderId="0" xfId="0"/>
    <xf numFmtId="0" fontId="4" fillId="0" borderId="0" xfId="0" applyFont="1"/>
    <xf numFmtId="0" fontId="5" fillId="0" borderId="0" xfId="0" applyFont="1"/>
    <xf numFmtId="0" fontId="0" fillId="0" borderId="0" xfId="0" applyNumberFormat="1"/>
    <xf numFmtId="0" fontId="4" fillId="2" borderId="4" xfId="0" applyNumberFormat="1" applyFont="1" applyFill="1" applyBorder="1" applyAlignment="1">
      <alignment horizontal="right"/>
    </xf>
    <xf numFmtId="0" fontId="8" fillId="0" borderId="0" xfId="0" applyFont="1"/>
    <xf numFmtId="0" fontId="10" fillId="0" borderId="0" xfId="0" applyFont="1"/>
    <xf numFmtId="0" fontId="11" fillId="0" borderId="0" xfId="0" applyFont="1"/>
    <xf numFmtId="0" fontId="13" fillId="0" borderId="0" xfId="0" applyFont="1"/>
    <xf numFmtId="0" fontId="4" fillId="3" borderId="4" xfId="0" applyNumberFormat="1" applyFont="1" applyFill="1" applyBorder="1" applyAlignment="1">
      <alignment horizontal="right"/>
    </xf>
    <xf numFmtId="0" fontId="15" fillId="0" borderId="0" xfId="0" applyFont="1"/>
    <xf numFmtId="0" fontId="17" fillId="0" borderId="0" xfId="0" applyFont="1"/>
    <xf numFmtId="0" fontId="15" fillId="3" borderId="5" xfId="0" applyNumberFormat="1" applyFont="1" applyFill="1" applyBorder="1" applyAlignment="1">
      <alignment horizontal="center"/>
    </xf>
    <xf numFmtId="0" fontId="15" fillId="3" borderId="6" xfId="0" applyNumberFormat="1" applyFont="1" applyFill="1" applyBorder="1" applyAlignment="1">
      <alignment horizontal="right"/>
    </xf>
    <xf numFmtId="0" fontId="8" fillId="2" borderId="6" xfId="0" applyNumberFormat="1" applyFont="1" applyFill="1" applyBorder="1" applyAlignment="1">
      <alignment horizontal="right"/>
    </xf>
    <xf numFmtId="0" fontId="11" fillId="4" borderId="6" xfId="0" applyNumberFormat="1" applyFont="1" applyFill="1" applyBorder="1" applyAlignment="1">
      <alignment horizontal="right"/>
    </xf>
    <xf numFmtId="0" fontId="4" fillId="4" borderId="4" xfId="0" applyNumberFormat="1" applyFont="1" applyFill="1" applyBorder="1" applyAlignment="1">
      <alignment horizontal="right"/>
    </xf>
    <xf numFmtId="0" fontId="7" fillId="0" borderId="0" xfId="0" applyFont="1"/>
    <xf numFmtId="0" fontId="14" fillId="6" borderId="0" xfId="0" applyFont="1" applyFill="1" applyBorder="1"/>
    <xf numFmtId="0" fontId="0" fillId="6" borderId="0" xfId="0" applyFill="1" applyBorder="1"/>
    <xf numFmtId="0" fontId="7" fillId="6" borderId="0" xfId="0" applyFont="1" applyFill="1" applyBorder="1"/>
    <xf numFmtId="0" fontId="6" fillId="4" borderId="1" xfId="0" applyFont="1" applyFill="1" applyBorder="1" applyAlignment="1">
      <alignment horizontal="center" vertical="center"/>
    </xf>
    <xf numFmtId="0" fontId="6" fillId="4" borderId="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0" fillId="0" borderId="0" xfId="0" applyAlignment="1">
      <alignment vertical="center"/>
    </xf>
    <xf numFmtId="0" fontId="7" fillId="0" borderId="0" xfId="0" applyFont="1" applyAlignment="1">
      <alignment vertical="center"/>
    </xf>
    <xf numFmtId="0" fontId="11" fillId="0" borderId="0" xfId="0" applyNumberFormat="1" applyFont="1" applyFill="1" applyBorder="1" applyAlignment="1">
      <alignment horizontal="left"/>
    </xf>
    <xf numFmtId="0" fontId="6" fillId="3" borderId="1" xfId="0" applyFont="1" applyFill="1" applyBorder="1" applyAlignment="1">
      <alignment horizontal="center" vertical="center"/>
    </xf>
    <xf numFmtId="0" fontId="6" fillId="3" borderId="2" xfId="0" applyFont="1" applyFill="1" applyBorder="1" applyAlignment="1">
      <alignment horizontal="center" vertical="center"/>
    </xf>
    <xf numFmtId="14" fontId="4" fillId="5" borderId="0" xfId="0" applyNumberFormat="1" applyFont="1" applyFill="1" applyAlignment="1">
      <alignment horizontal="right"/>
    </xf>
    <xf numFmtId="0" fontId="0" fillId="0" borderId="0" xfId="0" applyFont="1" applyAlignment="1">
      <alignment horizontal="right"/>
    </xf>
    <xf numFmtId="0" fontId="10" fillId="0" borderId="0" xfId="0" applyFont="1" applyAlignment="1">
      <alignment horizontal="left"/>
    </xf>
    <xf numFmtId="0" fontId="0" fillId="0" borderId="0" xfId="0" applyAlignment="1">
      <alignment horizontal="left"/>
    </xf>
    <xf numFmtId="0" fontId="18" fillId="0" borderId="0" xfId="0" applyFont="1" applyAlignment="1">
      <alignment horizontal="left"/>
    </xf>
    <xf numFmtId="0" fontId="18" fillId="0" borderId="0" xfId="0" applyFont="1"/>
    <xf numFmtId="0" fontId="18" fillId="0" borderId="0" xfId="0" applyFont="1" applyFill="1" applyBorder="1" applyAlignment="1">
      <alignment vertical="center" wrapText="1"/>
    </xf>
    <xf numFmtId="0" fontId="0" fillId="0" borderId="7" xfId="0" applyBorder="1"/>
    <xf numFmtId="0" fontId="18" fillId="0" borderId="7" xfId="0" applyFont="1" applyBorder="1" applyAlignment="1">
      <alignment horizontal="left"/>
    </xf>
    <xf numFmtId="0" fontId="0" fillId="0" borderId="0" xfId="0" applyAlignment="1">
      <alignment horizontal="left" vertical="center"/>
    </xf>
    <xf numFmtId="0" fontId="6" fillId="0" borderId="8" xfId="0" applyFont="1" applyFill="1" applyBorder="1" applyAlignment="1">
      <alignment vertical="center" wrapText="1"/>
    </xf>
    <xf numFmtId="0" fontId="0" fillId="0" borderId="0" xfId="0" applyFill="1" applyBorder="1"/>
    <xf numFmtId="0" fontId="10" fillId="0" borderId="0" xfId="0" applyFont="1" applyFill="1" applyBorder="1"/>
    <xf numFmtId="0" fontId="4" fillId="0" borderId="0" xfId="0" applyFont="1" applyFill="1" applyBorder="1"/>
    <xf numFmtId="0" fontId="18" fillId="0" borderId="0" xfId="0" applyFont="1" applyFill="1" applyBorder="1"/>
    <xf numFmtId="0" fontId="13" fillId="0" borderId="0" xfId="0" applyFont="1" applyFill="1" applyBorder="1"/>
    <xf numFmtId="0" fontId="17" fillId="0" borderId="0" xfId="0" applyFont="1" applyFill="1" applyBorder="1"/>
    <xf numFmtId="0" fontId="18" fillId="0" borderId="0" xfId="0" applyFont="1" applyFill="1" applyBorder="1" applyAlignment="1">
      <alignment vertical="center"/>
    </xf>
    <xf numFmtId="0" fontId="0" fillId="0" borderId="0" xfId="0" applyFill="1" applyBorder="1" applyAlignment="1">
      <alignment vertical="center"/>
    </xf>
    <xf numFmtId="0" fontId="6" fillId="0" borderId="0" xfId="0" applyFont="1" applyFill="1" applyBorder="1" applyAlignment="1">
      <alignment vertical="center"/>
    </xf>
    <xf numFmtId="0" fontId="6" fillId="0" borderId="0" xfId="0" applyFont="1" applyFill="1" applyBorder="1" applyAlignment="1">
      <alignment vertical="center" wrapText="1"/>
    </xf>
    <xf numFmtId="0" fontId="18" fillId="0" borderId="8" xfId="0" applyFont="1" applyBorder="1"/>
    <xf numFmtId="0" fontId="18" fillId="0" borderId="8" xfId="0" applyFont="1" applyBorder="1" applyAlignment="1">
      <alignment horizontal="left"/>
    </xf>
    <xf numFmtId="0" fontId="18" fillId="0" borderId="0" xfId="0" applyFont="1" applyBorder="1"/>
    <xf numFmtId="0" fontId="0" fillId="0" borderId="7" xfId="0" applyBorder="1" applyAlignment="1">
      <alignment horizontal="left"/>
    </xf>
    <xf numFmtId="0" fontId="19" fillId="0" borderId="8" xfId="0" applyFont="1" applyFill="1" applyBorder="1" applyAlignment="1">
      <alignment vertical="center" wrapText="1"/>
    </xf>
    <xf numFmtId="0" fontId="18" fillId="0" borderId="0" xfId="0" applyFont="1" applyAlignment="1">
      <alignment horizontal="right" vertical="center"/>
    </xf>
    <xf numFmtId="0" fontId="18" fillId="0" borderId="0" xfId="0" applyFont="1" applyAlignment="1">
      <alignment horizontal="left" vertical="center"/>
    </xf>
    <xf numFmtId="43" fontId="6" fillId="2" borderId="1" xfId="1" applyFont="1" applyFill="1" applyBorder="1" applyAlignment="1">
      <alignment horizontal="center" vertical="center"/>
    </xf>
    <xf numFmtId="43" fontId="6" fillId="2" borderId="2" xfId="1" applyFont="1" applyFill="1" applyBorder="1" applyAlignment="1">
      <alignment horizontal="center" vertical="center"/>
    </xf>
    <xf numFmtId="43" fontId="6" fillId="2" borderId="3" xfId="1" applyFont="1" applyFill="1" applyBorder="1" applyAlignment="1">
      <alignment horizontal="center" vertical="center"/>
    </xf>
    <xf numFmtId="43" fontId="4" fillId="2" borderId="4" xfId="1" applyFont="1" applyFill="1" applyBorder="1" applyAlignment="1">
      <alignment horizontal="right"/>
    </xf>
    <xf numFmtId="43" fontId="6" fillId="4" borderId="1" xfId="1" applyFont="1" applyFill="1" applyBorder="1" applyAlignment="1">
      <alignment horizontal="center" vertical="center"/>
    </xf>
    <xf numFmtId="43" fontId="6" fillId="4" borderId="2" xfId="1" applyFont="1" applyFill="1" applyBorder="1" applyAlignment="1">
      <alignment horizontal="center" vertical="center"/>
    </xf>
    <xf numFmtId="43" fontId="6" fillId="4" borderId="3" xfId="1" applyFont="1" applyFill="1" applyBorder="1" applyAlignment="1">
      <alignment horizontal="center" vertical="center"/>
    </xf>
    <xf numFmtId="43" fontId="4" fillId="4" borderId="4" xfId="1" applyFont="1" applyFill="1" applyBorder="1" applyAlignment="1">
      <alignment horizontal="right"/>
    </xf>
    <xf numFmtId="43" fontId="6" fillId="3" borderId="2" xfId="1" applyFont="1" applyFill="1" applyBorder="1" applyAlignment="1">
      <alignment horizontal="center" vertical="center"/>
    </xf>
    <xf numFmtId="43" fontId="6" fillId="3" borderId="3" xfId="1" applyFont="1" applyFill="1" applyBorder="1" applyAlignment="1">
      <alignment horizontal="center" vertical="center"/>
    </xf>
    <xf numFmtId="43" fontId="4" fillId="3" borderId="4" xfId="1" applyFont="1" applyFill="1" applyBorder="1" applyAlignment="1">
      <alignment horizontal="right"/>
    </xf>
    <xf numFmtId="43" fontId="4" fillId="5" borderId="0" xfId="1" applyFont="1" applyFill="1" applyAlignment="1">
      <alignment horizontal="right"/>
    </xf>
    <xf numFmtId="0" fontId="22" fillId="9" borderId="0" xfId="0" applyFont="1" applyFill="1" applyAlignment="1">
      <alignment horizontal="center"/>
    </xf>
    <xf numFmtId="0" fontId="23" fillId="0" borderId="0" xfId="0" applyFont="1"/>
    <xf numFmtId="0" fontId="24" fillId="10" borderId="0" xfId="0" applyFont="1" applyFill="1"/>
    <xf numFmtId="0" fontId="5" fillId="10" borderId="0" xfId="0" applyFont="1" applyFill="1"/>
    <xf numFmtId="0" fontId="0" fillId="0" borderId="0" xfId="0" applyFill="1"/>
    <xf numFmtId="0" fontId="8" fillId="0" borderId="0" xfId="0" applyNumberFormat="1" applyFont="1" applyFill="1" applyBorder="1" applyAlignment="1">
      <alignment horizontal="left"/>
    </xf>
    <xf numFmtId="0" fontId="7" fillId="0" borderId="0" xfId="0" applyFont="1" applyFill="1"/>
    <xf numFmtId="0" fontId="4" fillId="0" borderId="0" xfId="0" applyFont="1" applyFill="1" applyAlignment="1">
      <alignment horizontal="right"/>
    </xf>
    <xf numFmtId="0" fontId="0" fillId="0" borderId="0" xfId="0" applyFill="1" applyAlignment="1">
      <alignment horizontal="right"/>
    </xf>
    <xf numFmtId="0" fontId="0" fillId="0" borderId="0" xfId="0" applyBorder="1" applyAlignment="1">
      <alignment horizontal="left"/>
    </xf>
    <xf numFmtId="0" fontId="19" fillId="0" borderId="0" xfId="0" applyFont="1" applyFill="1" applyBorder="1" applyAlignment="1">
      <alignment vertical="center" wrapText="1"/>
    </xf>
    <xf numFmtId="0" fontId="6" fillId="11" borderId="8" xfId="0" applyFont="1" applyFill="1" applyBorder="1" applyAlignment="1">
      <alignment vertical="center" wrapText="1"/>
    </xf>
    <xf numFmtId="43" fontId="18" fillId="0" borderId="0" xfId="1" applyFont="1" applyFill="1" applyBorder="1"/>
    <xf numFmtId="0" fontId="18" fillId="0" borderId="7" xfId="0" applyFont="1" applyFill="1" applyBorder="1" applyAlignment="1">
      <alignment vertical="center" wrapText="1"/>
    </xf>
    <xf numFmtId="49" fontId="0" fillId="0" borderId="0" xfId="0" applyNumberFormat="1" applyAlignment="1">
      <alignment horizontal="center"/>
    </xf>
    <xf numFmtId="49" fontId="6" fillId="0" borderId="0" xfId="0" applyNumberFormat="1" applyFont="1" applyFill="1" applyBorder="1" applyAlignment="1">
      <alignment horizontal="center" vertical="center" wrapText="1"/>
    </xf>
    <xf numFmtId="49" fontId="18" fillId="0" borderId="0" xfId="0" applyNumberFormat="1" applyFont="1" applyFill="1" applyBorder="1" applyAlignment="1">
      <alignment horizontal="center" vertical="center" wrapText="1"/>
    </xf>
    <xf numFmtId="49" fontId="18" fillId="0" borderId="7" xfId="0" applyNumberFormat="1" applyFont="1" applyFill="1" applyBorder="1" applyAlignment="1">
      <alignment horizontal="center" vertical="center" wrapText="1"/>
    </xf>
    <xf numFmtId="49" fontId="0" fillId="0" borderId="7" xfId="0" applyNumberFormat="1" applyBorder="1" applyAlignment="1">
      <alignment horizontal="center"/>
    </xf>
    <xf numFmtId="49" fontId="6" fillId="0" borderId="8" xfId="0" applyNumberFormat="1" applyFont="1" applyFill="1" applyBorder="1" applyAlignment="1">
      <alignment horizontal="center" vertical="center" wrapText="1"/>
    </xf>
    <xf numFmtId="49" fontId="6" fillId="11" borderId="8" xfId="0" applyNumberFormat="1" applyFont="1" applyFill="1" applyBorder="1" applyAlignment="1">
      <alignment horizontal="center" vertical="center" wrapText="1"/>
    </xf>
    <xf numFmtId="49" fontId="0" fillId="0" borderId="0" xfId="0" applyNumberFormat="1"/>
    <xf numFmtId="49" fontId="11" fillId="0" borderId="0" xfId="0" applyNumberFormat="1" applyFont="1"/>
    <xf numFmtId="49" fontId="15" fillId="0" borderId="0" xfId="0" applyNumberFormat="1" applyFont="1"/>
    <xf numFmtId="49" fontId="4" fillId="12" borderId="0" xfId="0" applyNumberFormat="1" applyFont="1" applyFill="1"/>
    <xf numFmtId="0" fontId="7" fillId="12" borderId="0" xfId="0" applyFont="1" applyFill="1" applyAlignment="1">
      <alignment horizontal="left"/>
    </xf>
    <xf numFmtId="0" fontId="0" fillId="12" borderId="0" xfId="0" applyFill="1"/>
    <xf numFmtId="0" fontId="0" fillId="11" borderId="0" xfId="0" applyFill="1" applyBorder="1"/>
    <xf numFmtId="0" fontId="25" fillId="10" borderId="0" xfId="0" applyFont="1" applyFill="1"/>
    <xf numFmtId="14" fontId="25" fillId="10" borderId="0" xfId="0" applyNumberFormat="1" applyFont="1" applyFill="1"/>
    <xf numFmtId="0" fontId="6" fillId="13" borderId="1" xfId="0" applyFont="1" applyFill="1" applyBorder="1" applyAlignment="1">
      <alignment vertical="center" wrapText="1"/>
    </xf>
    <xf numFmtId="17" fontId="6" fillId="13" borderId="1" xfId="0" applyNumberFormat="1" applyFont="1" applyFill="1" applyBorder="1" applyAlignment="1">
      <alignment horizontal="right" vertical="center"/>
    </xf>
    <xf numFmtId="0" fontId="6" fillId="13" borderId="1" xfId="0" applyNumberFormat="1" applyFont="1" applyFill="1" applyBorder="1" applyAlignment="1">
      <alignment vertical="center"/>
    </xf>
    <xf numFmtId="0" fontId="6" fillId="13" borderId="2" xfId="0" applyFont="1" applyFill="1" applyBorder="1" applyAlignment="1">
      <alignment vertical="center" wrapText="1"/>
    </xf>
    <xf numFmtId="17" fontId="6" fillId="13" borderId="2" xfId="0" applyNumberFormat="1" applyFont="1" applyFill="1" applyBorder="1" applyAlignment="1">
      <alignment horizontal="right" vertical="center"/>
    </xf>
    <xf numFmtId="0" fontId="6" fillId="13" borderId="2" xfId="0" applyNumberFormat="1" applyFont="1" applyFill="1" applyBorder="1" applyAlignment="1">
      <alignment vertical="center"/>
    </xf>
    <xf numFmtId="14" fontId="6" fillId="13" borderId="2" xfId="0" applyNumberFormat="1" applyFont="1" applyFill="1" applyBorder="1" applyAlignment="1">
      <alignment horizontal="right" vertical="center"/>
    </xf>
    <xf numFmtId="0" fontId="6" fillId="13" borderId="2" xfId="0" applyNumberFormat="1" applyFont="1" applyFill="1" applyBorder="1" applyAlignment="1">
      <alignment horizontal="right" vertical="center"/>
    </xf>
    <xf numFmtId="0" fontId="6" fillId="13" borderId="3" xfId="0" applyNumberFormat="1" applyFont="1" applyFill="1" applyBorder="1" applyAlignment="1">
      <alignment horizontal="right" vertical="center"/>
    </xf>
    <xf numFmtId="0" fontId="6" fillId="13" borderId="3" xfId="0" applyNumberFormat="1" applyFont="1" applyFill="1" applyBorder="1" applyAlignment="1">
      <alignment vertical="center"/>
    </xf>
    <xf numFmtId="14" fontId="6" fillId="13" borderId="1" xfId="0" applyNumberFormat="1" applyFont="1" applyFill="1" applyBorder="1" applyAlignment="1">
      <alignment vertical="center"/>
    </xf>
    <xf numFmtId="14" fontId="6" fillId="13" borderId="2" xfId="0" applyNumberFormat="1" applyFont="1" applyFill="1" applyBorder="1" applyAlignment="1">
      <alignment vertical="center"/>
    </xf>
    <xf numFmtId="17" fontId="6" fillId="13" borderId="2" xfId="0" applyNumberFormat="1" applyFont="1" applyFill="1" applyBorder="1" applyAlignment="1">
      <alignment vertical="center"/>
    </xf>
    <xf numFmtId="0" fontId="4" fillId="13" borderId="0" xfId="0" applyFont="1" applyFill="1"/>
    <xf numFmtId="0" fontId="4" fillId="13" borderId="0" xfId="0" applyFont="1" applyFill="1" applyAlignment="1">
      <alignment horizontal="right"/>
    </xf>
    <xf numFmtId="17" fontId="4" fillId="13" borderId="0" xfId="0" applyNumberFormat="1" applyFont="1" applyFill="1" applyAlignment="1">
      <alignment horizontal="right"/>
    </xf>
    <xf numFmtId="0" fontId="0" fillId="13" borderId="0" xfId="0" applyFill="1"/>
    <xf numFmtId="14" fontId="26" fillId="12" borderId="0" xfId="0" applyNumberFormat="1" applyFont="1" applyFill="1" applyAlignment="1">
      <alignment horizontal="center"/>
    </xf>
    <xf numFmtId="0" fontId="6" fillId="0" borderId="0" xfId="0" applyFont="1" applyAlignment="1">
      <alignment vertical="center"/>
    </xf>
    <xf numFmtId="0" fontId="19" fillId="0" borderId="0" xfId="0" applyFont="1"/>
    <xf numFmtId="0" fontId="19" fillId="0" borderId="7" xfId="0" applyFont="1" applyBorder="1"/>
    <xf numFmtId="0" fontId="6" fillId="0" borderId="8" xfId="0" applyFont="1" applyBorder="1"/>
    <xf numFmtId="0" fontId="6" fillId="0" borderId="0" xfId="0" applyFont="1" applyBorder="1"/>
    <xf numFmtId="0" fontId="27" fillId="0" borderId="8" xfId="0" applyFont="1" applyFill="1" applyBorder="1" applyAlignment="1">
      <alignment vertical="center" wrapText="1"/>
    </xf>
    <xf numFmtId="0" fontId="4" fillId="12" borderId="0" xfId="0" applyFont="1" applyFill="1" applyAlignment="1">
      <alignment horizontal="right"/>
    </xf>
    <xf numFmtId="0" fontId="18" fillId="0" borderId="0" xfId="0" applyFont="1" applyAlignment="1">
      <alignment horizontal="right"/>
    </xf>
    <xf numFmtId="0" fontId="18" fillId="0" borderId="7" xfId="0" applyFont="1" applyBorder="1" applyAlignment="1">
      <alignment horizontal="right"/>
    </xf>
    <xf numFmtId="0" fontId="6" fillId="0" borderId="8" xfId="0" applyFont="1" applyFill="1" applyBorder="1" applyAlignment="1">
      <alignment horizontal="right" vertical="center" wrapText="1"/>
    </xf>
    <xf numFmtId="0" fontId="18" fillId="0" borderId="8" xfId="0" applyFont="1" applyBorder="1" applyAlignment="1">
      <alignment horizontal="right"/>
    </xf>
    <xf numFmtId="0" fontId="0" fillId="0" borderId="7" xfId="0" applyBorder="1" applyAlignment="1">
      <alignment horizontal="right"/>
    </xf>
    <xf numFmtId="0" fontId="6" fillId="11" borderId="8" xfId="0" applyFont="1" applyFill="1" applyBorder="1" applyAlignment="1">
      <alignment horizontal="right" vertical="center" wrapText="1"/>
    </xf>
    <xf numFmtId="0" fontId="0" fillId="0" borderId="0" xfId="0" applyBorder="1" applyAlignment="1">
      <alignment horizontal="right"/>
    </xf>
    <xf numFmtId="0" fontId="0" fillId="0" borderId="0" xfId="0" applyAlignment="1">
      <alignment horizontal="right"/>
    </xf>
    <xf numFmtId="0" fontId="0" fillId="0" borderId="0" xfId="0" applyAlignment="1">
      <alignment horizontal="right" vertical="center"/>
    </xf>
    <xf numFmtId="0" fontId="9" fillId="0" borderId="0" xfId="0" applyFont="1" applyAlignment="1">
      <alignment horizontal="left"/>
    </xf>
    <xf numFmtId="0" fontId="12" fillId="0" borderId="0" xfId="0" applyFont="1" applyAlignment="1">
      <alignment horizontal="left"/>
    </xf>
    <xf numFmtId="0" fontId="16" fillId="0" borderId="0" xfId="0" applyFont="1" applyAlignment="1">
      <alignment horizontal="left"/>
    </xf>
    <xf numFmtId="49" fontId="0" fillId="7" borderId="8" xfId="0" applyNumberFormat="1" applyFill="1" applyBorder="1"/>
    <xf numFmtId="0" fontId="0" fillId="7" borderId="8" xfId="0" applyFill="1" applyBorder="1"/>
    <xf numFmtId="0" fontId="4" fillId="7" borderId="8" xfId="0" applyFont="1" applyFill="1" applyBorder="1" applyAlignment="1">
      <alignment horizontal="right"/>
    </xf>
    <xf numFmtId="0" fontId="4" fillId="7" borderId="8" xfId="0" applyFont="1" applyFill="1" applyBorder="1" applyAlignment="1">
      <alignment horizontal="left"/>
    </xf>
    <xf numFmtId="0" fontId="4" fillId="7" borderId="8" xfId="0" applyFont="1" applyFill="1" applyBorder="1"/>
    <xf numFmtId="0" fontId="6" fillId="0" borderId="0" xfId="0" applyFont="1" applyFill="1" applyBorder="1" applyAlignment="1">
      <alignment horizontal="right" vertical="center" wrapText="1"/>
    </xf>
    <xf numFmtId="49" fontId="0" fillId="8" borderId="8" xfId="0" applyNumberFormat="1" applyFill="1" applyBorder="1"/>
    <xf numFmtId="0" fontId="0" fillId="8" borderId="8" xfId="0" applyFill="1" applyBorder="1"/>
    <xf numFmtId="0" fontId="4" fillId="8" borderId="8" xfId="0" applyFont="1" applyFill="1" applyBorder="1" applyAlignment="1">
      <alignment horizontal="right"/>
    </xf>
    <xf numFmtId="0" fontId="4" fillId="8" borderId="8" xfId="0" applyFont="1" applyFill="1" applyBorder="1" applyAlignment="1">
      <alignment horizontal="left"/>
    </xf>
    <xf numFmtId="0" fontId="4" fillId="8" borderId="8" xfId="0" applyFont="1" applyFill="1" applyBorder="1"/>
    <xf numFmtId="49" fontId="0" fillId="6" borderId="8" xfId="0" applyNumberFormat="1" applyFill="1" applyBorder="1"/>
    <xf numFmtId="0" fontId="0" fillId="6" borderId="8" xfId="0" applyFill="1" applyBorder="1"/>
    <xf numFmtId="0" fontId="4" fillId="6" borderId="8" xfId="0" applyFont="1" applyFill="1" applyBorder="1" applyAlignment="1">
      <alignment horizontal="right"/>
    </xf>
    <xf numFmtId="0" fontId="4" fillId="6" borderId="8" xfId="0" applyFont="1" applyFill="1" applyBorder="1" applyAlignment="1">
      <alignment horizontal="left"/>
    </xf>
    <xf numFmtId="0" fontId="4" fillId="6" borderId="8" xfId="0" applyFont="1" applyFill="1" applyBorder="1"/>
    <xf numFmtId="0" fontId="8" fillId="2" borderId="9" xfId="0" applyFont="1" applyFill="1" applyBorder="1"/>
    <xf numFmtId="0" fontId="8" fillId="2" borderId="8" xfId="0" applyNumberFormat="1" applyFont="1" applyFill="1" applyBorder="1" applyAlignment="1">
      <alignment horizontal="center"/>
    </xf>
    <xf numFmtId="0" fontId="8" fillId="2" borderId="10" xfId="0" applyNumberFormat="1" applyFont="1" applyFill="1" applyBorder="1" applyAlignment="1">
      <alignment horizontal="center"/>
    </xf>
    <xf numFmtId="0" fontId="8" fillId="2" borderId="2" xfId="0" applyFont="1" applyFill="1" applyBorder="1"/>
    <xf numFmtId="0" fontId="8" fillId="2" borderId="2" xfId="0" applyNumberFormat="1" applyFont="1" applyFill="1" applyBorder="1" applyAlignment="1">
      <alignment horizontal="center"/>
    </xf>
    <xf numFmtId="0" fontId="29" fillId="0" borderId="0" xfId="0" applyFont="1"/>
    <xf numFmtId="14" fontId="4" fillId="0" borderId="0" xfId="0" applyNumberFormat="1" applyFont="1" applyFill="1" applyAlignment="1">
      <alignment horizontal="right"/>
    </xf>
    <xf numFmtId="43" fontId="4" fillId="0" borderId="0" xfId="1" applyFont="1" applyFill="1" applyAlignment="1">
      <alignment horizontal="right"/>
    </xf>
    <xf numFmtId="0" fontId="22" fillId="0" borderId="0" xfId="0" applyFont="1" applyFill="1" applyAlignment="1">
      <alignment horizontal="center"/>
    </xf>
    <xf numFmtId="0" fontId="15" fillId="0" borderId="0" xfId="0" applyNumberFormat="1" applyFont="1" applyFill="1" applyBorder="1" applyAlignment="1">
      <alignment horizontal="center"/>
    </xf>
    <xf numFmtId="0" fontId="11" fillId="4" borderId="9" xfId="0" applyFont="1" applyFill="1" applyBorder="1"/>
    <xf numFmtId="0" fontId="11" fillId="4" borderId="8" xfId="0" applyNumberFormat="1" applyFont="1" applyFill="1" applyBorder="1" applyAlignment="1">
      <alignment horizontal="center"/>
    </xf>
    <xf numFmtId="0" fontId="11" fillId="4" borderId="10" xfId="0" applyNumberFormat="1" applyFont="1" applyFill="1" applyBorder="1" applyAlignment="1">
      <alignment horizontal="center"/>
    </xf>
    <xf numFmtId="0" fontId="11" fillId="4" borderId="2" xfId="0" applyFont="1" applyFill="1" applyBorder="1"/>
    <xf numFmtId="0" fontId="11" fillId="4" borderId="2" xfId="0" applyNumberFormat="1" applyFont="1" applyFill="1" applyBorder="1" applyAlignment="1">
      <alignment horizontal="center"/>
    </xf>
    <xf numFmtId="0" fontId="15" fillId="3" borderId="2" xfId="0" applyNumberFormat="1" applyFont="1" applyFill="1" applyBorder="1" applyAlignment="1">
      <alignment horizontal="center"/>
    </xf>
    <xf numFmtId="0" fontId="15" fillId="3" borderId="2" xfId="0" applyFont="1" applyFill="1" applyBorder="1"/>
    <xf numFmtId="0" fontId="17" fillId="0" borderId="0" xfId="0" applyNumberFormat="1" applyFont="1" applyFill="1" applyBorder="1"/>
    <xf numFmtId="0" fontId="15" fillId="0" borderId="0" xfId="0" applyFont="1" applyFill="1" applyBorder="1"/>
    <xf numFmtId="0" fontId="11" fillId="0" borderId="0" xfId="0" applyFont="1" applyFill="1" applyBorder="1"/>
    <xf numFmtId="0" fontId="13" fillId="0" borderId="0" xfId="0" applyNumberFormat="1" applyFont="1" applyFill="1" applyBorder="1"/>
    <xf numFmtId="0" fontId="10" fillId="0" borderId="0" xfId="0" applyNumberFormat="1" applyFont="1" applyFill="1" applyBorder="1"/>
    <xf numFmtId="0" fontId="8" fillId="0" borderId="0" xfId="0" applyFont="1" applyFill="1" applyBorder="1"/>
    <xf numFmtId="0" fontId="4" fillId="5" borderId="0" xfId="0" applyFont="1" applyFill="1" applyAlignment="1">
      <alignment horizontal="left"/>
    </xf>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6" fillId="0" borderId="8" xfId="0" applyFont="1" applyFill="1" applyBorder="1" applyAlignment="1">
      <alignment horizontal="center" vertical="center" wrapText="1"/>
    </xf>
    <xf numFmtId="0" fontId="4" fillId="0" borderId="0" xfId="0" applyFont="1" applyAlignment="1">
      <alignment vertical="center"/>
    </xf>
    <xf numFmtId="0" fontId="8" fillId="2" borderId="11" xfId="0" applyNumberFormat="1" applyFont="1" applyFill="1" applyBorder="1" applyAlignment="1">
      <alignment horizontal="center"/>
    </xf>
    <xf numFmtId="0" fontId="8" fillId="2" borderId="12" xfId="0" applyNumberFormat="1" applyFont="1" applyFill="1" applyBorder="1" applyAlignment="1">
      <alignment horizontal="center"/>
    </xf>
    <xf numFmtId="0" fontId="13" fillId="4" borderId="11" xfId="0" applyNumberFormat="1" applyFont="1" applyFill="1" applyBorder="1" applyAlignment="1">
      <alignment horizontal="center"/>
    </xf>
    <xf numFmtId="0" fontId="13" fillId="4" borderId="12" xfId="0" applyNumberFormat="1" applyFont="1" applyFill="1" applyBorder="1" applyAlignment="1">
      <alignment horizontal="center"/>
    </xf>
    <xf numFmtId="0" fontId="17" fillId="3" borderId="9" xfId="0" applyNumberFormat="1" applyFont="1" applyFill="1" applyBorder="1" applyAlignment="1">
      <alignment horizontal="center"/>
    </xf>
    <xf numFmtId="0" fontId="17" fillId="3" borderId="10" xfId="0" applyNumberFormat="1" applyFont="1" applyFill="1" applyBorder="1" applyAlignment="1">
      <alignment horizontal="center"/>
    </xf>
  </cellXfs>
  <cellStyles count="2">
    <cellStyle name="Normal" xfId="0" builtinId="0"/>
    <cellStyle name="Separador de milhares" xfId="1" builtin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B1:M383"/>
  <sheetViews>
    <sheetView topLeftCell="A6" workbookViewId="0">
      <selection activeCell="H6" sqref="H6"/>
    </sheetView>
  </sheetViews>
  <sheetFormatPr defaultRowHeight="15"/>
  <cols>
    <col min="1" max="1" width="2.7109375" customWidth="1"/>
    <col min="2" max="2" width="14.42578125" customWidth="1"/>
    <col min="3" max="3" width="32.7109375" customWidth="1"/>
    <col min="4" max="4" width="14.85546875" customWidth="1"/>
    <col min="5" max="5" width="14.28515625" customWidth="1"/>
    <col min="6" max="6" width="8.28515625" customWidth="1"/>
    <col min="7" max="7" width="11.85546875" bestFit="1" customWidth="1"/>
    <col min="8" max="8" width="15.42578125" customWidth="1"/>
  </cols>
  <sheetData>
    <row r="1" spans="3:13" ht="15.75">
      <c r="C1" s="1" t="s">
        <v>1</v>
      </c>
      <c r="D1" s="2"/>
      <c r="E1" s="2"/>
      <c r="F1" s="2"/>
      <c r="G1" s="2"/>
      <c r="H1" s="2"/>
    </row>
    <row r="2" spans="3:13" ht="15.75">
      <c r="C2" s="1" t="s">
        <v>6</v>
      </c>
      <c r="D2" s="2"/>
      <c r="E2" s="2"/>
      <c r="F2" s="2"/>
      <c r="G2" s="2"/>
      <c r="H2" s="2"/>
    </row>
    <row r="3" spans="3:13" ht="15.75">
      <c r="C3" s="1" t="s">
        <v>5</v>
      </c>
      <c r="D3" s="2"/>
      <c r="E3" s="2"/>
      <c r="F3" s="2"/>
      <c r="G3" s="2"/>
      <c r="H3" s="2"/>
    </row>
    <row r="4" spans="3:13" ht="18.75">
      <c r="C4" s="72" t="s">
        <v>0</v>
      </c>
      <c r="D4" s="73"/>
      <c r="E4" s="73"/>
      <c r="F4" s="98" t="s">
        <v>90</v>
      </c>
      <c r="G4" s="99" t="s">
        <v>143</v>
      </c>
      <c r="H4" s="73"/>
    </row>
    <row r="6" spans="3:13">
      <c r="C6" s="18" t="s">
        <v>2</v>
      </c>
      <c r="D6" s="19"/>
      <c r="E6" s="19"/>
      <c r="F6" s="19"/>
      <c r="G6" s="19"/>
      <c r="H6" s="19"/>
    </row>
    <row r="7" spans="3:13">
      <c r="C7" s="20" t="s">
        <v>25</v>
      </c>
      <c r="D7" s="19"/>
      <c r="E7" s="19"/>
      <c r="F7" s="19"/>
      <c r="G7" s="19"/>
      <c r="H7" s="19"/>
    </row>
    <row r="8" spans="3:13">
      <c r="C8" s="97" t="s">
        <v>16</v>
      </c>
      <c r="D8" s="97"/>
      <c r="E8" s="97"/>
      <c r="F8" s="97"/>
      <c r="G8" s="97"/>
      <c r="H8" s="97"/>
    </row>
    <row r="9" spans="3:13">
      <c r="C9" s="20" t="s">
        <v>15</v>
      </c>
      <c r="D9" s="19"/>
      <c r="E9" s="19"/>
      <c r="F9" s="19"/>
      <c r="G9" s="19"/>
      <c r="H9" s="19"/>
    </row>
    <row r="12" spans="3:13">
      <c r="C12" s="31" t="s">
        <v>3</v>
      </c>
      <c r="D12" s="113"/>
      <c r="E12" s="113"/>
      <c r="F12" s="116"/>
      <c r="G12" s="116"/>
      <c r="H12" s="116"/>
      <c r="I12" s="74"/>
      <c r="J12" s="74"/>
      <c r="K12" s="74"/>
      <c r="L12" s="74"/>
      <c r="M12" s="74"/>
    </row>
    <row r="13" spans="3:13">
      <c r="C13" s="31" t="s">
        <v>4</v>
      </c>
      <c r="D13" s="114"/>
      <c r="E13" s="1"/>
    </row>
    <row r="14" spans="3:13">
      <c r="C14" s="132" t="s">
        <v>144</v>
      </c>
      <c r="D14" s="115"/>
      <c r="E14" s="77"/>
      <c r="F14" s="78"/>
    </row>
    <row r="15" spans="3:13">
      <c r="C15" s="31" t="s">
        <v>20</v>
      </c>
      <c r="D15" s="30"/>
      <c r="E15" s="176" t="s">
        <v>13</v>
      </c>
      <c r="F15" s="69">
        <f>MIN(30,$G$33)+MIN(30,$G$51)+MIN(40, $G$69)</f>
        <v>0</v>
      </c>
      <c r="G15" s="70" t="str">
        <f>IF(AND(F15&gt;70,H33="OK",H51="OK",H69="OK"),"APR","REP")</f>
        <v>REP</v>
      </c>
    </row>
    <row r="16" spans="3:13">
      <c r="C16" s="31"/>
      <c r="D16" s="159"/>
      <c r="E16" s="77"/>
      <c r="F16" s="160"/>
      <c r="G16" s="161"/>
    </row>
    <row r="18" spans="2:13" ht="16.5">
      <c r="C18" s="158" t="s">
        <v>22</v>
      </c>
      <c r="D18" s="158" t="s">
        <v>8</v>
      </c>
      <c r="E18" s="179"/>
      <c r="F18" s="179"/>
      <c r="G18" s="179"/>
      <c r="H18" s="71"/>
    </row>
    <row r="19" spans="2:13">
      <c r="B19" s="175"/>
      <c r="C19" s="175"/>
      <c r="D19" s="184" t="s">
        <v>9</v>
      </c>
      <c r="E19" s="185"/>
      <c r="F19" s="174"/>
      <c r="G19" s="42"/>
      <c r="H19" s="42"/>
      <c r="I19" s="74"/>
      <c r="J19" s="74"/>
      <c r="K19" s="74"/>
      <c r="L19" s="74"/>
      <c r="M19" s="74"/>
    </row>
    <row r="20" spans="2:13">
      <c r="B20" s="153" t="s">
        <v>85</v>
      </c>
      <c r="C20" s="156" t="s">
        <v>7</v>
      </c>
      <c r="D20" s="154" t="s">
        <v>10</v>
      </c>
      <c r="E20" s="157" t="s">
        <v>11</v>
      </c>
      <c r="F20" s="154" t="s">
        <v>14</v>
      </c>
      <c r="G20" s="157" t="s">
        <v>13</v>
      </c>
      <c r="H20" s="155" t="s">
        <v>12</v>
      </c>
      <c r="I20" s="75" t="s">
        <v>91</v>
      </c>
      <c r="J20" s="74"/>
      <c r="K20" s="74"/>
      <c r="L20" s="74"/>
      <c r="M20" s="74"/>
    </row>
    <row r="21" spans="2:13">
      <c r="B21" s="100"/>
      <c r="C21" s="100"/>
      <c r="D21" s="101"/>
      <c r="E21" s="101"/>
      <c r="F21" s="102"/>
      <c r="G21" s="58"/>
      <c r="H21" s="23"/>
      <c r="I21" s="76"/>
      <c r="J21" s="74"/>
      <c r="K21" s="74"/>
      <c r="L21" s="74"/>
      <c r="M21" s="74"/>
    </row>
    <row r="22" spans="2:13">
      <c r="B22" s="103"/>
      <c r="C22" s="103"/>
      <c r="D22" s="104"/>
      <c r="E22" s="104"/>
      <c r="F22" s="105"/>
      <c r="G22" s="59"/>
      <c r="H22" s="24"/>
      <c r="I22" s="17"/>
    </row>
    <row r="23" spans="2:13">
      <c r="B23" s="103"/>
      <c r="C23" s="103"/>
      <c r="D23" s="106"/>
      <c r="E23" s="106"/>
      <c r="F23" s="105"/>
      <c r="G23" s="59"/>
      <c r="H23" s="24"/>
    </row>
    <row r="24" spans="2:13">
      <c r="B24" s="103"/>
      <c r="C24" s="103"/>
      <c r="D24" s="107"/>
      <c r="E24" s="107"/>
      <c r="F24" s="105"/>
      <c r="G24" s="59"/>
      <c r="H24" s="24"/>
    </row>
    <row r="25" spans="2:13">
      <c r="B25" s="103"/>
      <c r="C25" s="103"/>
      <c r="D25" s="107"/>
      <c r="E25" s="107"/>
      <c r="F25" s="105"/>
      <c r="G25" s="59"/>
      <c r="H25" s="24"/>
    </row>
    <row r="26" spans="2:13">
      <c r="B26" s="103"/>
      <c r="C26" s="103"/>
      <c r="D26" s="107"/>
      <c r="E26" s="107"/>
      <c r="F26" s="105"/>
      <c r="G26" s="59"/>
      <c r="H26" s="24"/>
    </row>
    <row r="27" spans="2:13">
      <c r="B27" s="103"/>
      <c r="C27" s="103"/>
      <c r="D27" s="107"/>
      <c r="E27" s="107"/>
      <c r="F27" s="105"/>
      <c r="G27" s="59"/>
      <c r="H27" s="24"/>
    </row>
    <row r="28" spans="2:13">
      <c r="B28" s="103"/>
      <c r="C28" s="103"/>
      <c r="D28" s="107"/>
      <c r="E28" s="107"/>
      <c r="F28" s="105"/>
      <c r="G28" s="59"/>
      <c r="H28" s="24"/>
    </row>
    <row r="29" spans="2:13">
      <c r="B29" s="103"/>
      <c r="C29" s="103"/>
      <c r="D29" s="107"/>
      <c r="E29" s="107"/>
      <c r="F29" s="105"/>
      <c r="G29" s="59"/>
      <c r="H29" s="24"/>
    </row>
    <row r="30" spans="2:13">
      <c r="B30" s="103"/>
      <c r="C30" s="103"/>
      <c r="D30" s="107"/>
      <c r="E30" s="107"/>
      <c r="F30" s="105"/>
      <c r="G30" s="59"/>
      <c r="H30" s="24"/>
    </row>
    <row r="31" spans="2:13">
      <c r="B31" s="103"/>
      <c r="C31" s="103"/>
      <c r="D31" s="107"/>
      <c r="E31" s="107"/>
      <c r="F31" s="105"/>
      <c r="G31" s="59"/>
      <c r="H31" s="24"/>
    </row>
    <row r="32" spans="2:13" ht="15.75" thickBot="1">
      <c r="B32" s="103"/>
      <c r="C32" s="103"/>
      <c r="D32" s="107"/>
      <c r="E32" s="108"/>
      <c r="F32" s="109"/>
      <c r="G32" s="60"/>
      <c r="H32" s="24"/>
    </row>
    <row r="33" spans="2:9" ht="15.75" thickBot="1">
      <c r="D33" s="3"/>
      <c r="E33" s="14" t="s">
        <v>17</v>
      </c>
      <c r="F33" s="4">
        <f>SUM(F21:F32)</f>
        <v>0</v>
      </c>
      <c r="G33" s="61">
        <f>MIN(30,SUM(G21:G32))</f>
        <v>0</v>
      </c>
      <c r="H33" s="70" t="str">
        <f>IF(G33&gt;=20,"OK","NOK")</f>
        <v>NOK</v>
      </c>
    </row>
    <row r="34" spans="2:9">
      <c r="D34" s="3"/>
      <c r="E34" s="3"/>
      <c r="F34" s="3"/>
    </row>
    <row r="35" spans="2:9">
      <c r="D35" s="3"/>
      <c r="E35" s="3"/>
      <c r="F35" s="3"/>
    </row>
    <row r="36" spans="2:9" ht="16.5">
      <c r="C36" s="178" t="s">
        <v>23</v>
      </c>
      <c r="D36" s="178" t="s">
        <v>18</v>
      </c>
      <c r="E36" s="180"/>
      <c r="F36" s="180"/>
      <c r="G36" s="71"/>
      <c r="H36" s="71"/>
    </row>
    <row r="37" spans="2:9">
      <c r="B37" s="172"/>
      <c r="C37" s="172"/>
      <c r="D37" s="186" t="s">
        <v>9</v>
      </c>
      <c r="E37" s="187"/>
      <c r="F37" s="173"/>
      <c r="G37" s="45"/>
      <c r="H37" s="45"/>
    </row>
    <row r="38" spans="2:9">
      <c r="B38" s="163" t="s">
        <v>85</v>
      </c>
      <c r="C38" s="166" t="s">
        <v>7</v>
      </c>
      <c r="D38" s="164" t="s">
        <v>10</v>
      </c>
      <c r="E38" s="167" t="s">
        <v>11</v>
      </c>
      <c r="F38" s="164" t="s">
        <v>14</v>
      </c>
      <c r="G38" s="167" t="s">
        <v>13</v>
      </c>
      <c r="H38" s="165" t="s">
        <v>12</v>
      </c>
      <c r="I38" s="27" t="s">
        <v>21</v>
      </c>
    </row>
    <row r="39" spans="2:9">
      <c r="B39" s="100"/>
      <c r="C39" s="100"/>
      <c r="D39" s="110"/>
      <c r="E39" s="101"/>
      <c r="F39" s="102"/>
      <c r="G39" s="62"/>
      <c r="H39" s="21"/>
      <c r="I39" s="26"/>
    </row>
    <row r="40" spans="2:9">
      <c r="B40" s="103"/>
      <c r="C40" s="103"/>
      <c r="D40" s="111"/>
      <c r="E40" s="111"/>
      <c r="F40" s="105"/>
      <c r="G40" s="63"/>
      <c r="H40" s="22"/>
      <c r="I40" s="17"/>
    </row>
    <row r="41" spans="2:9">
      <c r="B41" s="103"/>
      <c r="C41" s="103"/>
      <c r="D41" s="111"/>
      <c r="E41" s="111"/>
      <c r="F41" s="105"/>
      <c r="G41" s="63"/>
      <c r="H41" s="22"/>
    </row>
    <row r="42" spans="2:9">
      <c r="B42" s="103"/>
      <c r="C42" s="103"/>
      <c r="D42" s="105"/>
      <c r="E42" s="105"/>
      <c r="F42" s="105"/>
      <c r="G42" s="63"/>
      <c r="H42" s="22"/>
    </row>
    <row r="43" spans="2:9">
      <c r="B43" s="103"/>
      <c r="C43" s="103"/>
      <c r="D43" s="105"/>
      <c r="E43" s="105"/>
      <c r="F43" s="105"/>
      <c r="G43" s="63"/>
      <c r="H43" s="22"/>
    </row>
    <row r="44" spans="2:9">
      <c r="B44" s="103"/>
      <c r="C44" s="103"/>
      <c r="D44" s="105"/>
      <c r="E44" s="105"/>
      <c r="F44" s="105"/>
      <c r="G44" s="63"/>
      <c r="H44" s="22"/>
    </row>
    <row r="45" spans="2:9">
      <c r="B45" s="103"/>
      <c r="C45" s="103"/>
      <c r="D45" s="105"/>
      <c r="E45" s="105"/>
      <c r="F45" s="105"/>
      <c r="G45" s="63"/>
      <c r="H45" s="22"/>
    </row>
    <row r="46" spans="2:9">
      <c r="B46" s="103"/>
      <c r="C46" s="103"/>
      <c r="D46" s="105"/>
      <c r="E46" s="105"/>
      <c r="F46" s="105"/>
      <c r="G46" s="63"/>
      <c r="H46" s="22"/>
    </row>
    <row r="47" spans="2:9">
      <c r="B47" s="103"/>
      <c r="C47" s="103"/>
      <c r="D47" s="105"/>
      <c r="E47" s="105"/>
      <c r="F47" s="105"/>
      <c r="G47" s="63"/>
      <c r="H47" s="22"/>
    </row>
    <row r="48" spans="2:9">
      <c r="B48" s="103"/>
      <c r="C48" s="103"/>
      <c r="D48" s="105"/>
      <c r="E48" s="105"/>
      <c r="F48" s="105"/>
      <c r="G48" s="63"/>
      <c r="H48" s="22"/>
    </row>
    <row r="49" spans="2:10">
      <c r="B49" s="103"/>
      <c r="C49" s="103"/>
      <c r="D49" s="105"/>
      <c r="E49" s="105"/>
      <c r="F49" s="105"/>
      <c r="G49" s="63"/>
      <c r="H49" s="22"/>
    </row>
    <row r="50" spans="2:10" ht="15.75" thickBot="1">
      <c r="B50" s="103"/>
      <c r="C50" s="103"/>
      <c r="D50" s="105"/>
      <c r="E50" s="109"/>
      <c r="F50" s="109"/>
      <c r="G50" s="64"/>
      <c r="H50" s="22"/>
    </row>
    <row r="51" spans="2:10" ht="15.75" thickBot="1">
      <c r="D51" s="3"/>
      <c r="E51" s="15" t="s">
        <v>17</v>
      </c>
      <c r="F51" s="16">
        <f>SUM(F39:F50)</f>
        <v>0</v>
      </c>
      <c r="G51" s="65">
        <f>MIN(SUM(G39:G50),30)</f>
        <v>0</v>
      </c>
      <c r="H51" s="70" t="str">
        <f>IF(G51&gt;=20,"OK","NOK")</f>
        <v>NOK</v>
      </c>
    </row>
    <row r="52" spans="2:10">
      <c r="D52" s="3"/>
      <c r="E52" s="3"/>
      <c r="F52" s="3"/>
    </row>
    <row r="53" spans="2:10">
      <c r="D53" s="3"/>
      <c r="E53" s="3"/>
      <c r="F53" s="3"/>
    </row>
    <row r="54" spans="2:10" ht="15.75">
      <c r="C54" s="177" t="s">
        <v>24</v>
      </c>
      <c r="D54" s="177" t="s">
        <v>19</v>
      </c>
      <c r="E54" s="181"/>
      <c r="F54" s="181"/>
      <c r="G54" s="181"/>
      <c r="H54" s="181"/>
    </row>
    <row r="55" spans="2:10">
      <c r="B55" s="171"/>
      <c r="C55" s="171"/>
      <c r="D55" s="188" t="s">
        <v>9</v>
      </c>
      <c r="E55" s="189"/>
      <c r="F55" s="170"/>
      <c r="G55" s="46"/>
      <c r="H55" s="46"/>
    </row>
    <row r="56" spans="2:10" ht="15.75" thickBot="1">
      <c r="B56" s="169" t="s">
        <v>85</v>
      </c>
      <c r="C56" s="169" t="s">
        <v>7</v>
      </c>
      <c r="D56" s="12" t="s">
        <v>10</v>
      </c>
      <c r="E56" s="168" t="s">
        <v>11</v>
      </c>
      <c r="F56" s="168" t="s">
        <v>14</v>
      </c>
      <c r="G56" s="168" t="s">
        <v>13</v>
      </c>
      <c r="H56" s="168" t="s">
        <v>12</v>
      </c>
      <c r="J56" s="162" t="s">
        <v>21</v>
      </c>
    </row>
    <row r="57" spans="2:10">
      <c r="B57" s="100"/>
      <c r="C57" s="100"/>
      <c r="D57" s="110"/>
      <c r="E57" s="110"/>
      <c r="F57" s="102"/>
      <c r="G57" s="28"/>
      <c r="H57" s="28"/>
      <c r="I57" s="17"/>
    </row>
    <row r="58" spans="2:10">
      <c r="B58" s="103"/>
      <c r="C58" s="103"/>
      <c r="D58" s="111"/>
      <c r="E58" s="111"/>
      <c r="F58" s="105"/>
      <c r="G58" s="29"/>
      <c r="H58" s="29"/>
      <c r="I58" s="17"/>
    </row>
    <row r="59" spans="2:10">
      <c r="B59" s="103"/>
      <c r="C59" s="103"/>
      <c r="D59" s="111"/>
      <c r="E59" s="111"/>
      <c r="F59" s="105"/>
      <c r="G59" s="29"/>
      <c r="H59" s="29"/>
      <c r="I59" s="26"/>
    </row>
    <row r="60" spans="2:10">
      <c r="B60" s="103"/>
      <c r="C60" s="103"/>
      <c r="D60" s="111"/>
      <c r="E60" s="111"/>
      <c r="F60" s="105"/>
      <c r="G60" s="66"/>
      <c r="H60" s="29"/>
      <c r="I60" s="26"/>
    </row>
    <row r="61" spans="2:10">
      <c r="B61" s="103"/>
      <c r="C61" s="103"/>
      <c r="D61" s="112"/>
      <c r="E61" s="112"/>
      <c r="F61" s="105"/>
      <c r="G61" s="66"/>
      <c r="H61" s="29"/>
      <c r="I61" s="17"/>
    </row>
    <row r="62" spans="2:10">
      <c r="B62" s="103"/>
      <c r="C62" s="103"/>
      <c r="D62" s="111"/>
      <c r="E62" s="105"/>
      <c r="F62" s="105"/>
      <c r="G62" s="66"/>
      <c r="H62" s="29"/>
      <c r="I62" s="26"/>
    </row>
    <row r="63" spans="2:10">
      <c r="B63" s="103"/>
      <c r="C63" s="103"/>
      <c r="D63" s="111"/>
      <c r="E63" s="111"/>
      <c r="F63" s="105"/>
      <c r="G63" s="66"/>
      <c r="H63" s="29"/>
      <c r="I63" s="26"/>
    </row>
    <row r="64" spans="2:10">
      <c r="B64" s="103"/>
      <c r="C64" s="103"/>
      <c r="D64" s="105"/>
      <c r="E64" s="105"/>
      <c r="F64" s="105"/>
      <c r="G64" s="66"/>
      <c r="H64" s="29"/>
    </row>
    <row r="65" spans="2:8">
      <c r="B65" s="103"/>
      <c r="C65" s="103"/>
      <c r="D65" s="105"/>
      <c r="E65" s="105"/>
      <c r="F65" s="105"/>
      <c r="G65" s="66"/>
      <c r="H65" s="29"/>
    </row>
    <row r="66" spans="2:8">
      <c r="B66" s="103"/>
      <c r="C66" s="103"/>
      <c r="D66" s="105"/>
      <c r="E66" s="105"/>
      <c r="F66" s="105"/>
      <c r="G66" s="66"/>
      <c r="H66" s="29"/>
    </row>
    <row r="67" spans="2:8">
      <c r="B67" s="103"/>
      <c r="C67" s="103"/>
      <c r="D67" s="105"/>
      <c r="E67" s="105"/>
      <c r="F67" s="105"/>
      <c r="G67" s="66"/>
      <c r="H67" s="29"/>
    </row>
    <row r="68" spans="2:8" ht="15.75" thickBot="1">
      <c r="B68" s="103"/>
      <c r="C68" s="103"/>
      <c r="D68" s="105"/>
      <c r="E68" s="109"/>
      <c r="F68" s="109"/>
      <c r="G68" s="67"/>
      <c r="H68" s="29"/>
    </row>
    <row r="69" spans="2:8" ht="15.75" thickBot="1">
      <c r="D69" s="3"/>
      <c r="E69" s="13" t="s">
        <v>17</v>
      </c>
      <c r="F69" s="9">
        <f>SUM(F57:F68)</f>
        <v>0</v>
      </c>
      <c r="G69" s="68">
        <f>MIN(SUM(G57:G68),40)</f>
        <v>0</v>
      </c>
      <c r="H69" s="70" t="str">
        <f>IF(G69&gt;=20,"OK","NOK")</f>
        <v>NOK</v>
      </c>
    </row>
    <row r="70" spans="2:8">
      <c r="D70" s="3"/>
      <c r="E70" s="3"/>
      <c r="F70" s="3"/>
    </row>
    <row r="71" spans="2:8">
      <c r="D71" s="3"/>
      <c r="E71" s="3"/>
      <c r="F71" s="3"/>
    </row>
    <row r="72" spans="2:8">
      <c r="D72" s="3"/>
      <c r="E72" s="3"/>
      <c r="F72" s="3"/>
    </row>
    <row r="73" spans="2:8">
      <c r="D73" s="3"/>
      <c r="E73" s="3"/>
      <c r="F73" s="3"/>
    </row>
    <row r="74" spans="2:8">
      <c r="D74" s="3"/>
      <c r="E74" s="3"/>
      <c r="F74" s="3"/>
    </row>
    <row r="75" spans="2:8">
      <c r="D75" s="3"/>
      <c r="E75" s="3"/>
      <c r="F75" s="3"/>
    </row>
    <row r="76" spans="2:8">
      <c r="D76" s="3"/>
      <c r="E76" s="3"/>
      <c r="F76" s="3"/>
    </row>
    <row r="77" spans="2:8">
      <c r="D77" s="3"/>
      <c r="E77" s="3"/>
      <c r="F77" s="3"/>
    </row>
    <row r="78" spans="2:8">
      <c r="D78" s="3"/>
      <c r="E78" s="3"/>
      <c r="F78" s="3"/>
    </row>
    <row r="79" spans="2:8">
      <c r="D79" s="3"/>
      <c r="E79" s="3"/>
      <c r="F79" s="3"/>
    </row>
    <row r="80" spans="2:8">
      <c r="D80" s="3"/>
      <c r="E80" s="3"/>
      <c r="F80" s="3"/>
    </row>
    <row r="81" spans="4:6">
      <c r="D81" s="3"/>
      <c r="E81" s="3"/>
      <c r="F81" s="3"/>
    </row>
    <row r="82" spans="4:6">
      <c r="D82" s="3"/>
      <c r="E82" s="3"/>
      <c r="F82" s="3"/>
    </row>
    <row r="83" spans="4:6">
      <c r="D83" s="3"/>
      <c r="E83" s="3"/>
      <c r="F83" s="3"/>
    </row>
    <row r="84" spans="4:6">
      <c r="D84" s="3"/>
      <c r="E84" s="3"/>
      <c r="F84" s="3"/>
    </row>
    <row r="85" spans="4:6">
      <c r="D85" s="3"/>
      <c r="E85" s="3"/>
      <c r="F85" s="3"/>
    </row>
    <row r="86" spans="4:6">
      <c r="D86" s="3"/>
      <c r="E86" s="3"/>
      <c r="F86" s="3"/>
    </row>
    <row r="87" spans="4:6">
      <c r="D87" s="3"/>
      <c r="E87" s="3"/>
      <c r="F87" s="3"/>
    </row>
    <row r="88" spans="4:6">
      <c r="D88" s="3"/>
      <c r="E88" s="3"/>
      <c r="F88" s="3"/>
    </row>
    <row r="89" spans="4:6">
      <c r="D89" s="3"/>
      <c r="E89" s="3"/>
      <c r="F89" s="3"/>
    </row>
    <row r="90" spans="4:6">
      <c r="D90" s="3"/>
      <c r="E90" s="3"/>
      <c r="F90" s="3"/>
    </row>
    <row r="91" spans="4:6">
      <c r="D91" s="3"/>
      <c r="E91" s="3"/>
      <c r="F91" s="3"/>
    </row>
    <row r="92" spans="4:6">
      <c r="D92" s="3"/>
      <c r="E92" s="3"/>
      <c r="F92" s="3"/>
    </row>
    <row r="93" spans="4:6">
      <c r="D93" s="3"/>
      <c r="E93" s="3"/>
      <c r="F93" s="3"/>
    </row>
    <row r="94" spans="4:6">
      <c r="D94" s="3"/>
      <c r="E94" s="3"/>
      <c r="F94" s="3"/>
    </row>
    <row r="95" spans="4:6">
      <c r="D95" s="3"/>
      <c r="E95" s="3"/>
      <c r="F95" s="3"/>
    </row>
    <row r="96" spans="4:6">
      <c r="D96" s="3"/>
      <c r="E96" s="3"/>
      <c r="F96" s="3"/>
    </row>
    <row r="97" spans="4:6">
      <c r="D97" s="3"/>
      <c r="E97" s="3"/>
      <c r="F97" s="3"/>
    </row>
    <row r="98" spans="4:6">
      <c r="D98" s="3"/>
      <c r="E98" s="3"/>
      <c r="F98" s="3"/>
    </row>
    <row r="99" spans="4:6">
      <c r="D99" s="3"/>
      <c r="E99" s="3"/>
      <c r="F99" s="3"/>
    </row>
    <row r="100" spans="4:6">
      <c r="D100" s="3"/>
      <c r="E100" s="3"/>
      <c r="F100" s="3"/>
    </row>
    <row r="101" spans="4:6">
      <c r="D101" s="3"/>
      <c r="E101" s="3"/>
      <c r="F101" s="3"/>
    </row>
    <row r="102" spans="4:6">
      <c r="D102" s="3"/>
      <c r="E102" s="3"/>
      <c r="F102" s="3"/>
    </row>
    <row r="103" spans="4:6">
      <c r="D103" s="3"/>
      <c r="E103" s="3"/>
      <c r="F103" s="3"/>
    </row>
    <row r="104" spans="4:6">
      <c r="D104" s="3"/>
      <c r="E104" s="3"/>
      <c r="F104" s="3"/>
    </row>
    <row r="105" spans="4:6">
      <c r="D105" s="3"/>
      <c r="E105" s="3"/>
      <c r="F105" s="3"/>
    </row>
    <row r="106" spans="4:6">
      <c r="D106" s="3"/>
      <c r="E106" s="3"/>
      <c r="F106" s="3"/>
    </row>
    <row r="107" spans="4:6">
      <c r="D107" s="3"/>
      <c r="E107" s="3"/>
      <c r="F107" s="3"/>
    </row>
    <row r="108" spans="4:6">
      <c r="D108" s="3"/>
      <c r="E108" s="3"/>
      <c r="F108" s="3"/>
    </row>
    <row r="109" spans="4:6">
      <c r="D109" s="3"/>
      <c r="E109" s="3"/>
      <c r="F109" s="3"/>
    </row>
    <row r="110" spans="4:6">
      <c r="D110" s="3"/>
      <c r="E110" s="3"/>
      <c r="F110" s="3"/>
    </row>
    <row r="111" spans="4:6">
      <c r="D111" s="3"/>
      <c r="E111" s="3"/>
      <c r="F111" s="3"/>
    </row>
    <row r="112" spans="4:6">
      <c r="D112" s="3"/>
      <c r="E112" s="3"/>
      <c r="F112" s="3"/>
    </row>
    <row r="113" spans="4:6">
      <c r="D113" s="3"/>
      <c r="E113" s="3"/>
      <c r="F113" s="3"/>
    </row>
    <row r="114" spans="4:6">
      <c r="D114" s="3"/>
      <c r="E114" s="3"/>
      <c r="F114" s="3"/>
    </row>
    <row r="115" spans="4:6">
      <c r="D115" s="3"/>
      <c r="E115" s="3"/>
      <c r="F115" s="3"/>
    </row>
    <row r="116" spans="4:6">
      <c r="D116" s="3"/>
      <c r="E116" s="3"/>
      <c r="F116" s="3"/>
    </row>
    <row r="117" spans="4:6">
      <c r="D117" s="3"/>
      <c r="E117" s="3"/>
      <c r="F117" s="3"/>
    </row>
    <row r="118" spans="4:6">
      <c r="D118" s="3"/>
      <c r="E118" s="3"/>
      <c r="F118" s="3"/>
    </row>
    <row r="119" spans="4:6">
      <c r="D119" s="3"/>
      <c r="E119" s="3"/>
      <c r="F119" s="3"/>
    </row>
    <row r="120" spans="4:6">
      <c r="D120" s="3"/>
      <c r="E120" s="3"/>
      <c r="F120" s="3"/>
    </row>
    <row r="121" spans="4:6">
      <c r="D121" s="3"/>
      <c r="E121" s="3"/>
      <c r="F121" s="3"/>
    </row>
    <row r="122" spans="4:6">
      <c r="D122" s="3"/>
      <c r="E122" s="3"/>
      <c r="F122" s="3"/>
    </row>
    <row r="123" spans="4:6">
      <c r="D123" s="3"/>
      <c r="E123" s="3"/>
      <c r="F123" s="3"/>
    </row>
    <row r="124" spans="4:6">
      <c r="D124" s="3"/>
      <c r="E124" s="3"/>
      <c r="F124" s="3"/>
    </row>
    <row r="125" spans="4:6">
      <c r="D125" s="3"/>
      <c r="E125" s="3"/>
      <c r="F125" s="3"/>
    </row>
    <row r="126" spans="4:6">
      <c r="D126" s="3"/>
      <c r="E126" s="3"/>
      <c r="F126" s="3"/>
    </row>
    <row r="127" spans="4:6">
      <c r="D127" s="3"/>
      <c r="E127" s="3"/>
      <c r="F127" s="3"/>
    </row>
    <row r="128" spans="4:6">
      <c r="D128" s="3"/>
      <c r="E128" s="3"/>
      <c r="F128" s="3"/>
    </row>
    <row r="129" spans="4:6">
      <c r="D129" s="3"/>
      <c r="E129" s="3"/>
      <c r="F129" s="3"/>
    </row>
    <row r="130" spans="4:6">
      <c r="D130" s="3"/>
      <c r="E130" s="3"/>
      <c r="F130" s="3"/>
    </row>
    <row r="131" spans="4:6">
      <c r="D131" s="3"/>
      <c r="E131" s="3"/>
      <c r="F131" s="3"/>
    </row>
    <row r="132" spans="4:6">
      <c r="D132" s="3"/>
      <c r="E132" s="3"/>
      <c r="F132" s="3"/>
    </row>
    <row r="133" spans="4:6">
      <c r="D133" s="3"/>
      <c r="E133" s="3"/>
      <c r="F133" s="3"/>
    </row>
    <row r="134" spans="4:6">
      <c r="D134" s="3"/>
      <c r="E134" s="3"/>
      <c r="F134" s="3"/>
    </row>
    <row r="135" spans="4:6">
      <c r="D135" s="3"/>
      <c r="E135" s="3"/>
      <c r="F135" s="3"/>
    </row>
    <row r="136" spans="4:6">
      <c r="D136" s="3"/>
      <c r="E136" s="3"/>
      <c r="F136" s="3"/>
    </row>
    <row r="137" spans="4:6">
      <c r="D137" s="3"/>
      <c r="E137" s="3"/>
      <c r="F137" s="3"/>
    </row>
    <row r="138" spans="4:6">
      <c r="D138" s="3"/>
      <c r="E138" s="3"/>
      <c r="F138" s="3"/>
    </row>
    <row r="139" spans="4:6">
      <c r="D139" s="3"/>
      <c r="E139" s="3"/>
      <c r="F139" s="3"/>
    </row>
    <row r="140" spans="4:6">
      <c r="D140" s="3"/>
      <c r="E140" s="3"/>
      <c r="F140" s="3"/>
    </row>
    <row r="141" spans="4:6">
      <c r="D141" s="3"/>
      <c r="E141" s="3"/>
      <c r="F141" s="3"/>
    </row>
    <row r="142" spans="4:6">
      <c r="D142" s="3"/>
      <c r="E142" s="3"/>
      <c r="F142" s="3"/>
    </row>
    <row r="143" spans="4:6">
      <c r="D143" s="3"/>
      <c r="E143" s="3"/>
      <c r="F143" s="3"/>
    </row>
    <row r="144" spans="4:6">
      <c r="D144" s="3"/>
      <c r="E144" s="3"/>
      <c r="F144" s="3"/>
    </row>
    <row r="145" spans="4:6">
      <c r="D145" s="3"/>
      <c r="E145" s="3"/>
      <c r="F145" s="3"/>
    </row>
    <row r="146" spans="4:6">
      <c r="D146" s="3"/>
      <c r="E146" s="3"/>
      <c r="F146" s="3"/>
    </row>
    <row r="147" spans="4:6">
      <c r="D147" s="3"/>
      <c r="E147" s="3"/>
      <c r="F147" s="3"/>
    </row>
    <row r="148" spans="4:6">
      <c r="D148" s="3"/>
      <c r="E148" s="3"/>
      <c r="F148" s="3"/>
    </row>
    <row r="149" spans="4:6">
      <c r="D149" s="3"/>
      <c r="E149" s="3"/>
      <c r="F149" s="3"/>
    </row>
    <row r="150" spans="4:6">
      <c r="D150" s="3"/>
      <c r="E150" s="3"/>
      <c r="F150" s="3"/>
    </row>
    <row r="151" spans="4:6">
      <c r="D151" s="3"/>
      <c r="E151" s="3"/>
      <c r="F151" s="3"/>
    </row>
    <row r="152" spans="4:6">
      <c r="D152" s="3"/>
      <c r="E152" s="3"/>
      <c r="F152" s="3"/>
    </row>
    <row r="153" spans="4:6">
      <c r="D153" s="3"/>
      <c r="E153" s="3"/>
      <c r="F153" s="3"/>
    </row>
    <row r="154" spans="4:6">
      <c r="D154" s="3"/>
      <c r="E154" s="3"/>
      <c r="F154" s="3"/>
    </row>
    <row r="155" spans="4:6">
      <c r="D155" s="3"/>
      <c r="E155" s="3"/>
      <c r="F155" s="3"/>
    </row>
    <row r="156" spans="4:6">
      <c r="D156" s="3"/>
      <c r="E156" s="3"/>
      <c r="F156" s="3"/>
    </row>
    <row r="157" spans="4:6">
      <c r="D157" s="3"/>
      <c r="E157" s="3"/>
      <c r="F157" s="3"/>
    </row>
    <row r="158" spans="4:6">
      <c r="D158" s="3"/>
      <c r="E158" s="3"/>
      <c r="F158" s="3"/>
    </row>
    <row r="159" spans="4:6">
      <c r="D159" s="3"/>
      <c r="E159" s="3"/>
      <c r="F159" s="3"/>
    </row>
    <row r="160" spans="4:6">
      <c r="D160" s="3"/>
      <c r="E160" s="3"/>
      <c r="F160" s="3"/>
    </row>
    <row r="161" spans="4:6">
      <c r="D161" s="3"/>
      <c r="E161" s="3"/>
      <c r="F161" s="3"/>
    </row>
    <row r="162" spans="4:6">
      <c r="D162" s="3"/>
      <c r="E162" s="3"/>
      <c r="F162" s="3"/>
    </row>
    <row r="163" spans="4:6">
      <c r="D163" s="3"/>
      <c r="E163" s="3"/>
      <c r="F163" s="3"/>
    </row>
    <row r="164" spans="4:6">
      <c r="D164" s="3"/>
      <c r="E164" s="3"/>
      <c r="F164" s="3"/>
    </row>
    <row r="165" spans="4:6">
      <c r="D165" s="3"/>
      <c r="E165" s="3"/>
      <c r="F165" s="3"/>
    </row>
    <row r="166" spans="4:6">
      <c r="D166" s="3"/>
      <c r="E166" s="3"/>
      <c r="F166" s="3"/>
    </row>
    <row r="167" spans="4:6">
      <c r="D167" s="3"/>
      <c r="E167" s="3"/>
      <c r="F167" s="3"/>
    </row>
    <row r="168" spans="4:6">
      <c r="D168" s="3"/>
      <c r="E168" s="3"/>
      <c r="F168" s="3"/>
    </row>
    <row r="169" spans="4:6">
      <c r="D169" s="3"/>
      <c r="E169" s="3"/>
      <c r="F169" s="3"/>
    </row>
    <row r="170" spans="4:6">
      <c r="D170" s="3"/>
      <c r="E170" s="3"/>
      <c r="F170" s="3"/>
    </row>
    <row r="171" spans="4:6">
      <c r="D171" s="3"/>
      <c r="E171" s="3"/>
      <c r="F171" s="3"/>
    </row>
    <row r="172" spans="4:6">
      <c r="D172" s="3"/>
      <c r="E172" s="3"/>
      <c r="F172" s="3"/>
    </row>
    <row r="173" spans="4:6">
      <c r="D173" s="3"/>
      <c r="E173" s="3"/>
      <c r="F173" s="3"/>
    </row>
    <row r="174" spans="4:6">
      <c r="D174" s="3"/>
      <c r="E174" s="3"/>
      <c r="F174" s="3"/>
    </row>
    <row r="175" spans="4:6">
      <c r="D175" s="3"/>
      <c r="E175" s="3"/>
      <c r="F175" s="3"/>
    </row>
    <row r="176" spans="4:6">
      <c r="D176" s="3"/>
      <c r="E176" s="3"/>
      <c r="F176" s="3"/>
    </row>
    <row r="177" spans="4:6">
      <c r="D177" s="3"/>
      <c r="E177" s="3"/>
      <c r="F177" s="3"/>
    </row>
    <row r="178" spans="4:6">
      <c r="D178" s="3"/>
      <c r="E178" s="3"/>
      <c r="F178" s="3"/>
    </row>
    <row r="179" spans="4:6">
      <c r="D179" s="3"/>
      <c r="E179" s="3"/>
      <c r="F179" s="3"/>
    </row>
    <row r="180" spans="4:6">
      <c r="D180" s="3"/>
      <c r="E180" s="3"/>
      <c r="F180" s="3"/>
    </row>
    <row r="181" spans="4:6">
      <c r="D181" s="3"/>
      <c r="E181" s="3"/>
      <c r="F181" s="3"/>
    </row>
    <row r="182" spans="4:6">
      <c r="D182" s="3"/>
      <c r="E182" s="3"/>
      <c r="F182" s="3"/>
    </row>
    <row r="183" spans="4:6">
      <c r="D183" s="3"/>
      <c r="E183" s="3"/>
      <c r="F183" s="3"/>
    </row>
    <row r="184" spans="4:6">
      <c r="D184" s="3"/>
      <c r="E184" s="3"/>
      <c r="F184" s="3"/>
    </row>
    <row r="185" spans="4:6">
      <c r="D185" s="3"/>
      <c r="E185" s="3"/>
      <c r="F185" s="3"/>
    </row>
    <row r="186" spans="4:6">
      <c r="D186" s="3"/>
      <c r="E186" s="3"/>
      <c r="F186" s="3"/>
    </row>
    <row r="187" spans="4:6">
      <c r="D187" s="3"/>
      <c r="E187" s="3"/>
      <c r="F187" s="3"/>
    </row>
    <row r="188" spans="4:6">
      <c r="D188" s="3"/>
      <c r="E188" s="3"/>
      <c r="F188" s="3"/>
    </row>
    <row r="189" spans="4:6">
      <c r="D189" s="3"/>
      <c r="E189" s="3"/>
      <c r="F189" s="3"/>
    </row>
    <row r="190" spans="4:6">
      <c r="D190" s="3"/>
      <c r="E190" s="3"/>
      <c r="F190" s="3"/>
    </row>
    <row r="191" spans="4:6">
      <c r="D191" s="3"/>
      <c r="E191" s="3"/>
      <c r="F191" s="3"/>
    </row>
    <row r="192" spans="4:6">
      <c r="D192" s="3"/>
      <c r="E192" s="3"/>
      <c r="F192" s="3"/>
    </row>
    <row r="193" spans="4:6">
      <c r="D193" s="3"/>
      <c r="E193" s="3"/>
      <c r="F193" s="3"/>
    </row>
    <row r="194" spans="4:6">
      <c r="D194" s="3"/>
      <c r="E194" s="3"/>
      <c r="F194" s="3"/>
    </row>
    <row r="195" spans="4:6">
      <c r="D195" s="3"/>
      <c r="E195" s="3"/>
      <c r="F195" s="3"/>
    </row>
    <row r="196" spans="4:6">
      <c r="D196" s="3"/>
      <c r="E196" s="3"/>
      <c r="F196" s="3"/>
    </row>
    <row r="197" spans="4:6">
      <c r="D197" s="3"/>
      <c r="E197" s="3"/>
      <c r="F197" s="3"/>
    </row>
    <row r="198" spans="4:6">
      <c r="D198" s="3"/>
      <c r="E198" s="3"/>
      <c r="F198" s="3"/>
    </row>
    <row r="199" spans="4:6">
      <c r="D199" s="3"/>
      <c r="E199" s="3"/>
      <c r="F199" s="3"/>
    </row>
    <row r="200" spans="4:6">
      <c r="D200" s="3"/>
      <c r="E200" s="3"/>
      <c r="F200" s="3"/>
    </row>
    <row r="201" spans="4:6">
      <c r="D201" s="3"/>
      <c r="E201" s="3"/>
      <c r="F201" s="3"/>
    </row>
    <row r="202" spans="4:6">
      <c r="D202" s="3"/>
      <c r="E202" s="3"/>
      <c r="F202" s="3"/>
    </row>
    <row r="203" spans="4:6">
      <c r="D203" s="3"/>
      <c r="E203" s="3"/>
      <c r="F203" s="3"/>
    </row>
    <row r="204" spans="4:6">
      <c r="D204" s="3"/>
      <c r="E204" s="3"/>
      <c r="F204" s="3"/>
    </row>
    <row r="205" spans="4:6">
      <c r="D205" s="3"/>
      <c r="E205" s="3"/>
      <c r="F205" s="3"/>
    </row>
    <row r="206" spans="4:6">
      <c r="D206" s="3"/>
      <c r="E206" s="3"/>
      <c r="F206" s="3"/>
    </row>
    <row r="207" spans="4:6">
      <c r="D207" s="3"/>
      <c r="E207" s="3"/>
      <c r="F207" s="3"/>
    </row>
    <row r="208" spans="4:6">
      <c r="D208" s="3"/>
      <c r="E208" s="3"/>
      <c r="F208" s="3"/>
    </row>
    <row r="209" spans="4:6">
      <c r="D209" s="3"/>
      <c r="E209" s="3"/>
      <c r="F209" s="3"/>
    </row>
    <row r="210" spans="4:6">
      <c r="D210" s="3"/>
      <c r="E210" s="3"/>
      <c r="F210" s="3"/>
    </row>
    <row r="211" spans="4:6">
      <c r="D211" s="3"/>
      <c r="E211" s="3"/>
      <c r="F211" s="3"/>
    </row>
    <row r="212" spans="4:6">
      <c r="D212" s="3"/>
      <c r="E212" s="3"/>
      <c r="F212" s="3"/>
    </row>
    <row r="213" spans="4:6">
      <c r="D213" s="3"/>
      <c r="E213" s="3"/>
      <c r="F213" s="3"/>
    </row>
    <row r="214" spans="4:6">
      <c r="D214" s="3"/>
      <c r="E214" s="3"/>
      <c r="F214" s="3"/>
    </row>
    <row r="215" spans="4:6">
      <c r="D215" s="3"/>
      <c r="E215" s="3"/>
      <c r="F215" s="3"/>
    </row>
    <row r="216" spans="4:6">
      <c r="D216" s="3"/>
      <c r="E216" s="3"/>
      <c r="F216" s="3"/>
    </row>
    <row r="217" spans="4:6">
      <c r="D217" s="3"/>
      <c r="E217" s="3"/>
      <c r="F217" s="3"/>
    </row>
    <row r="218" spans="4:6">
      <c r="D218" s="3"/>
      <c r="E218" s="3"/>
      <c r="F218" s="3"/>
    </row>
    <row r="219" spans="4:6">
      <c r="D219" s="3"/>
      <c r="E219" s="3"/>
      <c r="F219" s="3"/>
    </row>
    <row r="220" spans="4:6">
      <c r="D220" s="3"/>
      <c r="E220" s="3"/>
      <c r="F220" s="3"/>
    </row>
    <row r="221" spans="4:6">
      <c r="D221" s="3"/>
      <c r="E221" s="3"/>
      <c r="F221" s="3"/>
    </row>
    <row r="222" spans="4:6">
      <c r="D222" s="3"/>
      <c r="E222" s="3"/>
      <c r="F222" s="3"/>
    </row>
    <row r="223" spans="4:6">
      <c r="D223" s="3"/>
      <c r="E223" s="3"/>
      <c r="F223" s="3"/>
    </row>
    <row r="224" spans="4:6">
      <c r="D224" s="3"/>
      <c r="E224" s="3"/>
      <c r="F224" s="3"/>
    </row>
    <row r="225" spans="4:6">
      <c r="D225" s="3"/>
      <c r="E225" s="3"/>
      <c r="F225" s="3"/>
    </row>
    <row r="226" spans="4:6">
      <c r="D226" s="3"/>
      <c r="E226" s="3"/>
      <c r="F226" s="3"/>
    </row>
    <row r="227" spans="4:6">
      <c r="D227" s="3"/>
      <c r="E227" s="3"/>
      <c r="F227" s="3"/>
    </row>
    <row r="228" spans="4:6">
      <c r="D228" s="3"/>
      <c r="E228" s="3"/>
      <c r="F228" s="3"/>
    </row>
    <row r="229" spans="4:6">
      <c r="D229" s="3"/>
      <c r="E229" s="3"/>
      <c r="F229" s="3"/>
    </row>
    <row r="230" spans="4:6">
      <c r="D230" s="3"/>
      <c r="E230" s="3"/>
      <c r="F230" s="3"/>
    </row>
    <row r="231" spans="4:6">
      <c r="D231" s="3"/>
      <c r="E231" s="3"/>
      <c r="F231" s="3"/>
    </row>
    <row r="232" spans="4:6">
      <c r="D232" s="3"/>
      <c r="E232" s="3"/>
      <c r="F232" s="3"/>
    </row>
    <row r="233" spans="4:6">
      <c r="D233" s="3"/>
      <c r="E233" s="3"/>
      <c r="F233" s="3"/>
    </row>
    <row r="234" spans="4:6">
      <c r="D234" s="3"/>
      <c r="E234" s="3"/>
      <c r="F234" s="3"/>
    </row>
    <row r="235" spans="4:6">
      <c r="D235" s="3"/>
      <c r="E235" s="3"/>
      <c r="F235" s="3"/>
    </row>
    <row r="236" spans="4:6">
      <c r="D236" s="3"/>
      <c r="E236" s="3"/>
      <c r="F236" s="3"/>
    </row>
    <row r="237" spans="4:6">
      <c r="D237" s="3"/>
      <c r="E237" s="3"/>
      <c r="F237" s="3"/>
    </row>
    <row r="238" spans="4:6">
      <c r="D238" s="3"/>
      <c r="E238" s="3"/>
      <c r="F238" s="3"/>
    </row>
    <row r="239" spans="4:6">
      <c r="D239" s="3"/>
      <c r="E239" s="3"/>
      <c r="F239" s="3"/>
    </row>
    <row r="240" spans="4:6">
      <c r="D240" s="3"/>
      <c r="E240" s="3"/>
      <c r="F240" s="3"/>
    </row>
    <row r="241" spans="4:6">
      <c r="D241" s="3"/>
      <c r="E241" s="3"/>
      <c r="F241" s="3"/>
    </row>
    <row r="242" spans="4:6">
      <c r="D242" s="3"/>
      <c r="E242" s="3"/>
      <c r="F242" s="3"/>
    </row>
    <row r="243" spans="4:6">
      <c r="D243" s="3"/>
      <c r="E243" s="3"/>
      <c r="F243" s="3"/>
    </row>
    <row r="244" spans="4:6">
      <c r="D244" s="3"/>
      <c r="E244" s="3"/>
      <c r="F244" s="3"/>
    </row>
    <row r="245" spans="4:6">
      <c r="D245" s="3"/>
      <c r="E245" s="3"/>
      <c r="F245" s="3"/>
    </row>
    <row r="246" spans="4:6">
      <c r="D246" s="3"/>
      <c r="E246" s="3"/>
      <c r="F246" s="3"/>
    </row>
    <row r="247" spans="4:6">
      <c r="D247" s="3"/>
      <c r="E247" s="3"/>
      <c r="F247" s="3"/>
    </row>
    <row r="248" spans="4:6">
      <c r="D248" s="3"/>
      <c r="E248" s="3"/>
      <c r="F248" s="3"/>
    </row>
    <row r="249" spans="4:6">
      <c r="D249" s="3"/>
      <c r="E249" s="3"/>
      <c r="F249" s="3"/>
    </row>
    <row r="250" spans="4:6">
      <c r="D250" s="3"/>
      <c r="E250" s="3"/>
      <c r="F250" s="3"/>
    </row>
    <row r="251" spans="4:6">
      <c r="D251" s="3"/>
      <c r="E251" s="3"/>
      <c r="F251" s="3"/>
    </row>
    <row r="252" spans="4:6">
      <c r="D252" s="3"/>
      <c r="E252" s="3"/>
      <c r="F252" s="3"/>
    </row>
    <row r="253" spans="4:6">
      <c r="D253" s="3"/>
      <c r="E253" s="3"/>
      <c r="F253" s="3"/>
    </row>
    <row r="254" spans="4:6">
      <c r="D254" s="3"/>
      <c r="E254" s="3"/>
      <c r="F254" s="3"/>
    </row>
    <row r="255" spans="4:6">
      <c r="D255" s="3"/>
      <c r="E255" s="3"/>
      <c r="F255" s="3"/>
    </row>
    <row r="256" spans="4:6">
      <c r="D256" s="3"/>
      <c r="E256" s="3"/>
      <c r="F256" s="3"/>
    </row>
    <row r="257" spans="4:6">
      <c r="D257" s="3"/>
      <c r="E257" s="3"/>
      <c r="F257" s="3"/>
    </row>
    <row r="258" spans="4:6">
      <c r="D258" s="3"/>
      <c r="E258" s="3"/>
      <c r="F258" s="3"/>
    </row>
    <row r="259" spans="4:6">
      <c r="D259" s="3"/>
      <c r="E259" s="3"/>
      <c r="F259" s="3"/>
    </row>
    <row r="260" spans="4:6">
      <c r="D260" s="3"/>
      <c r="E260" s="3"/>
      <c r="F260" s="3"/>
    </row>
    <row r="261" spans="4:6">
      <c r="D261" s="3"/>
      <c r="E261" s="3"/>
      <c r="F261" s="3"/>
    </row>
    <row r="262" spans="4:6">
      <c r="D262" s="3"/>
      <c r="E262" s="3"/>
      <c r="F262" s="3"/>
    </row>
    <row r="263" spans="4:6">
      <c r="D263" s="3"/>
      <c r="E263" s="3"/>
      <c r="F263" s="3"/>
    </row>
    <row r="264" spans="4:6">
      <c r="D264" s="3"/>
      <c r="E264" s="3"/>
      <c r="F264" s="3"/>
    </row>
    <row r="265" spans="4:6">
      <c r="D265" s="3"/>
      <c r="E265" s="3"/>
      <c r="F265" s="3"/>
    </row>
    <row r="266" spans="4:6">
      <c r="D266" s="3"/>
      <c r="E266" s="3"/>
      <c r="F266" s="3"/>
    </row>
    <row r="267" spans="4:6">
      <c r="D267" s="3"/>
      <c r="E267" s="3"/>
      <c r="F267" s="3"/>
    </row>
    <row r="268" spans="4:6">
      <c r="D268" s="3"/>
      <c r="E268" s="3"/>
      <c r="F268" s="3"/>
    </row>
    <row r="269" spans="4:6">
      <c r="D269" s="3"/>
      <c r="E269" s="3"/>
      <c r="F269" s="3"/>
    </row>
    <row r="270" spans="4:6">
      <c r="D270" s="3"/>
      <c r="E270" s="3"/>
      <c r="F270" s="3"/>
    </row>
    <row r="271" spans="4:6">
      <c r="D271" s="3"/>
      <c r="E271" s="3"/>
      <c r="F271" s="3"/>
    </row>
    <row r="272" spans="4:6">
      <c r="D272" s="3"/>
      <c r="E272" s="3"/>
      <c r="F272" s="3"/>
    </row>
    <row r="273" spans="4:6">
      <c r="D273" s="3"/>
      <c r="E273" s="3"/>
      <c r="F273" s="3"/>
    </row>
    <row r="274" spans="4:6">
      <c r="D274" s="3"/>
      <c r="E274" s="3"/>
      <c r="F274" s="3"/>
    </row>
    <row r="275" spans="4:6">
      <c r="D275" s="3"/>
      <c r="E275" s="3"/>
      <c r="F275" s="3"/>
    </row>
    <row r="276" spans="4:6">
      <c r="D276" s="3"/>
      <c r="E276" s="3"/>
      <c r="F276" s="3"/>
    </row>
    <row r="277" spans="4:6">
      <c r="D277" s="3"/>
      <c r="E277" s="3"/>
      <c r="F277" s="3"/>
    </row>
    <row r="278" spans="4:6">
      <c r="D278" s="3"/>
      <c r="E278" s="3"/>
      <c r="F278" s="3"/>
    </row>
    <row r="279" spans="4:6">
      <c r="D279" s="3"/>
      <c r="E279" s="3"/>
      <c r="F279" s="3"/>
    </row>
    <row r="280" spans="4:6">
      <c r="D280" s="3"/>
      <c r="E280" s="3"/>
      <c r="F280" s="3"/>
    </row>
    <row r="281" spans="4:6">
      <c r="D281" s="3"/>
      <c r="E281" s="3"/>
      <c r="F281" s="3"/>
    </row>
    <row r="282" spans="4:6">
      <c r="D282" s="3"/>
      <c r="E282" s="3"/>
      <c r="F282" s="3"/>
    </row>
    <row r="283" spans="4:6">
      <c r="D283" s="3"/>
      <c r="E283" s="3"/>
      <c r="F283" s="3"/>
    </row>
    <row r="284" spans="4:6">
      <c r="D284" s="3"/>
      <c r="E284" s="3"/>
      <c r="F284" s="3"/>
    </row>
    <row r="285" spans="4:6">
      <c r="D285" s="3"/>
      <c r="E285" s="3"/>
      <c r="F285" s="3"/>
    </row>
    <row r="286" spans="4:6">
      <c r="D286" s="3"/>
      <c r="E286" s="3"/>
      <c r="F286" s="3"/>
    </row>
    <row r="287" spans="4:6">
      <c r="D287" s="3"/>
      <c r="E287" s="3"/>
      <c r="F287" s="3"/>
    </row>
    <row r="288" spans="4:6">
      <c r="D288" s="3"/>
      <c r="E288" s="3"/>
      <c r="F288" s="3"/>
    </row>
    <row r="289" spans="4:6">
      <c r="D289" s="3"/>
      <c r="E289" s="3"/>
      <c r="F289" s="3"/>
    </row>
    <row r="290" spans="4:6">
      <c r="D290" s="3"/>
      <c r="E290" s="3"/>
      <c r="F290" s="3"/>
    </row>
    <row r="291" spans="4:6">
      <c r="D291" s="3"/>
      <c r="E291" s="3"/>
      <c r="F291" s="3"/>
    </row>
    <row r="292" spans="4:6">
      <c r="D292" s="3"/>
      <c r="E292" s="3"/>
      <c r="F292" s="3"/>
    </row>
    <row r="293" spans="4:6">
      <c r="D293" s="3"/>
      <c r="E293" s="3"/>
      <c r="F293" s="3"/>
    </row>
    <row r="294" spans="4:6">
      <c r="D294" s="3"/>
      <c r="E294" s="3"/>
      <c r="F294" s="3"/>
    </row>
    <row r="295" spans="4:6">
      <c r="D295" s="3"/>
      <c r="E295" s="3"/>
      <c r="F295" s="3"/>
    </row>
    <row r="296" spans="4:6">
      <c r="D296" s="3"/>
      <c r="E296" s="3"/>
      <c r="F296" s="3"/>
    </row>
    <row r="297" spans="4:6">
      <c r="D297" s="3"/>
      <c r="E297" s="3"/>
      <c r="F297" s="3"/>
    </row>
    <row r="298" spans="4:6">
      <c r="D298" s="3"/>
      <c r="E298" s="3"/>
      <c r="F298" s="3"/>
    </row>
    <row r="299" spans="4:6">
      <c r="D299" s="3"/>
      <c r="E299" s="3"/>
      <c r="F299" s="3"/>
    </row>
    <row r="300" spans="4:6">
      <c r="D300" s="3"/>
      <c r="E300" s="3"/>
      <c r="F300" s="3"/>
    </row>
    <row r="301" spans="4:6">
      <c r="D301" s="3"/>
      <c r="E301" s="3"/>
      <c r="F301" s="3"/>
    </row>
    <row r="302" spans="4:6">
      <c r="D302" s="3"/>
      <c r="E302" s="3"/>
      <c r="F302" s="3"/>
    </row>
    <row r="303" spans="4:6">
      <c r="D303" s="3"/>
      <c r="E303" s="3"/>
      <c r="F303" s="3"/>
    </row>
    <row r="304" spans="4:6">
      <c r="D304" s="3"/>
      <c r="E304" s="3"/>
      <c r="F304" s="3"/>
    </row>
    <row r="305" spans="4:6">
      <c r="D305" s="3"/>
      <c r="E305" s="3"/>
      <c r="F305" s="3"/>
    </row>
    <row r="306" spans="4:6">
      <c r="D306" s="3"/>
      <c r="E306" s="3"/>
      <c r="F306" s="3"/>
    </row>
    <row r="307" spans="4:6">
      <c r="D307" s="3"/>
      <c r="E307" s="3"/>
      <c r="F307" s="3"/>
    </row>
    <row r="308" spans="4:6">
      <c r="D308" s="3"/>
      <c r="E308" s="3"/>
      <c r="F308" s="3"/>
    </row>
    <row r="309" spans="4:6">
      <c r="D309" s="3"/>
      <c r="E309" s="3"/>
      <c r="F309" s="3"/>
    </row>
    <row r="310" spans="4:6">
      <c r="D310" s="3"/>
      <c r="E310" s="3"/>
      <c r="F310" s="3"/>
    </row>
    <row r="311" spans="4:6">
      <c r="D311" s="3"/>
      <c r="E311" s="3"/>
      <c r="F311" s="3"/>
    </row>
    <row r="312" spans="4:6">
      <c r="D312" s="3"/>
      <c r="E312" s="3"/>
      <c r="F312" s="3"/>
    </row>
    <row r="313" spans="4:6">
      <c r="D313" s="3"/>
      <c r="E313" s="3"/>
      <c r="F313" s="3"/>
    </row>
    <row r="314" spans="4:6">
      <c r="D314" s="3"/>
      <c r="E314" s="3"/>
      <c r="F314" s="3"/>
    </row>
    <row r="315" spans="4:6">
      <c r="D315" s="3"/>
      <c r="E315" s="3"/>
      <c r="F315" s="3"/>
    </row>
    <row r="316" spans="4:6">
      <c r="D316" s="3"/>
      <c r="E316" s="3"/>
      <c r="F316" s="3"/>
    </row>
    <row r="317" spans="4:6">
      <c r="D317" s="3"/>
      <c r="E317" s="3"/>
      <c r="F317" s="3"/>
    </row>
    <row r="318" spans="4:6">
      <c r="D318" s="3"/>
      <c r="E318" s="3"/>
      <c r="F318" s="3"/>
    </row>
    <row r="319" spans="4:6">
      <c r="D319" s="3"/>
      <c r="E319" s="3"/>
      <c r="F319" s="3"/>
    </row>
    <row r="320" spans="4:6">
      <c r="D320" s="3"/>
      <c r="E320" s="3"/>
      <c r="F320" s="3"/>
    </row>
    <row r="321" spans="4:6">
      <c r="D321" s="3"/>
      <c r="E321" s="3"/>
      <c r="F321" s="3"/>
    </row>
    <row r="322" spans="4:6">
      <c r="D322" s="3"/>
      <c r="E322" s="3"/>
      <c r="F322" s="3"/>
    </row>
    <row r="323" spans="4:6">
      <c r="D323" s="3"/>
      <c r="E323" s="3"/>
      <c r="F323" s="3"/>
    </row>
    <row r="324" spans="4:6">
      <c r="D324" s="3"/>
      <c r="E324" s="3"/>
      <c r="F324" s="3"/>
    </row>
    <row r="325" spans="4:6">
      <c r="D325" s="3"/>
      <c r="E325" s="3"/>
      <c r="F325" s="3"/>
    </row>
    <row r="326" spans="4:6">
      <c r="D326" s="3"/>
      <c r="E326" s="3"/>
      <c r="F326" s="3"/>
    </row>
    <row r="327" spans="4:6">
      <c r="D327" s="3"/>
      <c r="E327" s="3"/>
      <c r="F327" s="3"/>
    </row>
    <row r="328" spans="4:6">
      <c r="D328" s="3"/>
      <c r="E328" s="3"/>
      <c r="F328" s="3"/>
    </row>
    <row r="329" spans="4:6">
      <c r="D329" s="3"/>
      <c r="E329" s="3"/>
      <c r="F329" s="3"/>
    </row>
    <row r="330" spans="4:6">
      <c r="D330" s="3"/>
      <c r="E330" s="3"/>
      <c r="F330" s="3"/>
    </row>
    <row r="331" spans="4:6">
      <c r="D331" s="3"/>
      <c r="E331" s="3"/>
      <c r="F331" s="3"/>
    </row>
    <row r="332" spans="4:6">
      <c r="D332" s="3"/>
      <c r="E332" s="3"/>
      <c r="F332" s="3"/>
    </row>
    <row r="333" spans="4:6">
      <c r="D333" s="3"/>
      <c r="E333" s="3"/>
      <c r="F333" s="3"/>
    </row>
    <row r="334" spans="4:6">
      <c r="D334" s="3"/>
      <c r="E334" s="3"/>
      <c r="F334" s="3"/>
    </row>
    <row r="335" spans="4:6">
      <c r="D335" s="3"/>
      <c r="E335" s="3"/>
      <c r="F335" s="3"/>
    </row>
    <row r="336" spans="4:6">
      <c r="D336" s="3"/>
      <c r="E336" s="3"/>
      <c r="F336" s="3"/>
    </row>
    <row r="337" spans="4:6">
      <c r="D337" s="3"/>
      <c r="E337" s="3"/>
      <c r="F337" s="3"/>
    </row>
    <row r="338" spans="4:6">
      <c r="D338" s="3"/>
      <c r="E338" s="3"/>
      <c r="F338" s="3"/>
    </row>
    <row r="339" spans="4:6">
      <c r="D339" s="3"/>
      <c r="E339" s="3"/>
      <c r="F339" s="3"/>
    </row>
    <row r="340" spans="4:6">
      <c r="D340" s="3"/>
      <c r="E340" s="3"/>
      <c r="F340" s="3"/>
    </row>
    <row r="341" spans="4:6">
      <c r="D341" s="3"/>
      <c r="E341" s="3"/>
      <c r="F341" s="3"/>
    </row>
    <row r="342" spans="4:6">
      <c r="D342" s="3"/>
      <c r="E342" s="3"/>
      <c r="F342" s="3"/>
    </row>
    <row r="343" spans="4:6">
      <c r="D343" s="3"/>
      <c r="E343" s="3"/>
      <c r="F343" s="3"/>
    </row>
    <row r="344" spans="4:6">
      <c r="D344" s="3"/>
      <c r="E344" s="3"/>
      <c r="F344" s="3"/>
    </row>
    <row r="345" spans="4:6">
      <c r="D345" s="3"/>
      <c r="E345" s="3"/>
      <c r="F345" s="3"/>
    </row>
    <row r="346" spans="4:6">
      <c r="D346" s="3"/>
      <c r="E346" s="3"/>
      <c r="F346" s="3"/>
    </row>
    <row r="347" spans="4:6">
      <c r="D347" s="3"/>
      <c r="E347" s="3"/>
      <c r="F347" s="3"/>
    </row>
    <row r="348" spans="4:6">
      <c r="D348" s="3"/>
      <c r="E348" s="3"/>
      <c r="F348" s="3"/>
    </row>
    <row r="349" spans="4:6">
      <c r="D349" s="3"/>
      <c r="E349" s="3"/>
      <c r="F349" s="3"/>
    </row>
    <row r="350" spans="4:6">
      <c r="D350" s="3"/>
      <c r="E350" s="3"/>
      <c r="F350" s="3"/>
    </row>
    <row r="351" spans="4:6">
      <c r="D351" s="3"/>
      <c r="E351" s="3"/>
      <c r="F351" s="3"/>
    </row>
    <row r="352" spans="4:6">
      <c r="D352" s="3"/>
      <c r="E352" s="3"/>
      <c r="F352" s="3"/>
    </row>
    <row r="353" spans="4:6">
      <c r="D353" s="3"/>
      <c r="E353" s="3"/>
      <c r="F353" s="3"/>
    </row>
    <row r="354" spans="4:6">
      <c r="D354" s="3"/>
      <c r="E354" s="3"/>
      <c r="F354" s="3"/>
    </row>
    <row r="355" spans="4:6">
      <c r="D355" s="3"/>
      <c r="E355" s="3"/>
      <c r="F355" s="3"/>
    </row>
    <row r="356" spans="4:6">
      <c r="D356" s="3"/>
      <c r="E356" s="3"/>
      <c r="F356" s="3"/>
    </row>
    <row r="357" spans="4:6">
      <c r="D357" s="3"/>
      <c r="E357" s="3"/>
      <c r="F357" s="3"/>
    </row>
    <row r="358" spans="4:6">
      <c r="D358" s="3"/>
      <c r="E358" s="3"/>
      <c r="F358" s="3"/>
    </row>
    <row r="359" spans="4:6">
      <c r="D359" s="3"/>
      <c r="E359" s="3"/>
      <c r="F359" s="3"/>
    </row>
    <row r="360" spans="4:6">
      <c r="D360" s="3"/>
      <c r="E360" s="3"/>
      <c r="F360" s="3"/>
    </row>
    <row r="361" spans="4:6">
      <c r="D361" s="3"/>
      <c r="E361" s="3"/>
      <c r="F361" s="3"/>
    </row>
    <row r="362" spans="4:6">
      <c r="D362" s="3"/>
      <c r="E362" s="3"/>
      <c r="F362" s="3"/>
    </row>
    <row r="363" spans="4:6">
      <c r="D363" s="3"/>
      <c r="E363" s="3"/>
      <c r="F363" s="3"/>
    </row>
    <row r="364" spans="4:6">
      <c r="D364" s="3"/>
      <c r="E364" s="3"/>
      <c r="F364" s="3"/>
    </row>
    <row r="365" spans="4:6">
      <c r="D365" s="3"/>
      <c r="E365" s="3"/>
      <c r="F365" s="3"/>
    </row>
    <row r="366" spans="4:6">
      <c r="D366" s="3"/>
      <c r="E366" s="3"/>
      <c r="F366" s="3"/>
    </row>
    <row r="367" spans="4:6">
      <c r="D367" s="3"/>
      <c r="E367" s="3"/>
      <c r="F367" s="3"/>
    </row>
    <row r="368" spans="4:6">
      <c r="D368" s="3"/>
      <c r="E368" s="3"/>
      <c r="F368" s="3"/>
    </row>
    <row r="369" spans="4:6">
      <c r="D369" s="3"/>
      <c r="E369" s="3"/>
      <c r="F369" s="3"/>
    </row>
    <row r="370" spans="4:6">
      <c r="D370" s="3"/>
      <c r="E370" s="3"/>
      <c r="F370" s="3"/>
    </row>
    <row r="371" spans="4:6">
      <c r="D371" s="3"/>
      <c r="E371" s="3"/>
      <c r="F371" s="3"/>
    </row>
    <row r="372" spans="4:6">
      <c r="D372" s="3"/>
      <c r="E372" s="3"/>
      <c r="F372" s="3"/>
    </row>
    <row r="373" spans="4:6">
      <c r="D373" s="3"/>
      <c r="E373" s="3"/>
      <c r="F373" s="3"/>
    </row>
    <row r="374" spans="4:6">
      <c r="D374" s="3"/>
      <c r="E374" s="3"/>
      <c r="F374" s="3"/>
    </row>
    <row r="375" spans="4:6">
      <c r="D375" s="3"/>
      <c r="E375" s="3"/>
      <c r="F375" s="3"/>
    </row>
    <row r="376" spans="4:6">
      <c r="D376" s="3"/>
      <c r="E376" s="3"/>
      <c r="F376" s="3"/>
    </row>
    <row r="377" spans="4:6">
      <c r="D377" s="3"/>
      <c r="E377" s="3"/>
      <c r="F377" s="3"/>
    </row>
    <row r="378" spans="4:6">
      <c r="D378" s="3"/>
      <c r="E378" s="3"/>
      <c r="F378" s="3"/>
    </row>
    <row r="379" spans="4:6">
      <c r="D379" s="3"/>
      <c r="E379" s="3"/>
      <c r="F379" s="3"/>
    </row>
    <row r="380" spans="4:6">
      <c r="D380" s="3"/>
      <c r="E380" s="3"/>
      <c r="F380" s="3"/>
    </row>
    <row r="381" spans="4:6">
      <c r="D381" s="3"/>
      <c r="E381" s="3"/>
      <c r="F381" s="3"/>
    </row>
    <row r="382" spans="4:6">
      <c r="D382" s="3"/>
      <c r="E382" s="3"/>
      <c r="F382" s="3"/>
    </row>
    <row r="383" spans="4:6">
      <c r="D383" s="3"/>
      <c r="E383" s="3"/>
      <c r="F383" s="3"/>
    </row>
  </sheetData>
  <mergeCells count="3">
    <mergeCell ref="D19:E19"/>
    <mergeCell ref="D37:E37"/>
    <mergeCell ref="D55:E55"/>
  </mergeCells>
  <pageMargins left="0.70866141732283472" right="0.70866141732283472" top="0.74803149606299213" bottom="0.74803149606299213" header="0.31496062992125984" footer="0.31496062992125984"/>
  <pageSetup paperSize="9" scale="76" fitToHeight="2" orientation="portrait" r:id="rId1"/>
  <legacyDrawing r:id="rId2"/>
</worksheet>
</file>

<file path=xl/worksheets/sheet2.xml><?xml version="1.0" encoding="utf-8"?>
<worksheet xmlns="http://schemas.openxmlformats.org/spreadsheetml/2006/main" xmlns:r="http://schemas.openxmlformats.org/officeDocument/2006/relationships">
  <sheetPr>
    <pageSetUpPr fitToPage="1"/>
  </sheetPr>
  <dimension ref="A1:O73"/>
  <sheetViews>
    <sheetView tabSelected="1" topLeftCell="A46" workbookViewId="0">
      <selection activeCell="B47" sqref="B47"/>
    </sheetView>
  </sheetViews>
  <sheetFormatPr defaultRowHeight="15"/>
  <cols>
    <col min="1" max="1" width="9.140625" style="91"/>
    <col min="2" max="2" width="30.7109375" customWidth="1"/>
    <col min="3" max="3" width="10.7109375" style="132" customWidth="1"/>
    <col min="4" max="4" width="14.7109375" style="33" customWidth="1"/>
    <col min="5" max="5" width="91.140625" customWidth="1"/>
  </cols>
  <sheetData>
    <row r="1" spans="1:15">
      <c r="A1" s="94" t="s">
        <v>139</v>
      </c>
      <c r="B1" s="117" t="s">
        <v>158</v>
      </c>
      <c r="C1" s="124" t="s">
        <v>138</v>
      </c>
      <c r="D1" s="95" t="s">
        <v>81</v>
      </c>
      <c r="E1" s="96"/>
    </row>
    <row r="3" spans="1:15" ht="15.75">
      <c r="A3" s="84" t="s">
        <v>49</v>
      </c>
      <c r="B3" s="5" t="s">
        <v>22</v>
      </c>
      <c r="C3" s="134" t="s">
        <v>8</v>
      </c>
      <c r="D3" s="32"/>
      <c r="E3" s="6"/>
      <c r="F3" s="41"/>
      <c r="G3" s="41"/>
      <c r="H3" s="41"/>
      <c r="I3" s="41"/>
      <c r="J3" s="41"/>
      <c r="K3" s="41"/>
      <c r="L3" s="41"/>
      <c r="M3" s="41"/>
      <c r="N3" s="41"/>
      <c r="O3" s="41"/>
    </row>
    <row r="4" spans="1:15">
      <c r="A4" s="137"/>
      <c r="B4" s="138"/>
      <c r="C4" s="139" t="s">
        <v>32</v>
      </c>
      <c r="D4" s="140" t="s">
        <v>27</v>
      </c>
      <c r="E4" s="141" t="s">
        <v>28</v>
      </c>
      <c r="F4" s="42"/>
      <c r="G4" s="42"/>
      <c r="H4" s="41"/>
      <c r="I4" s="41"/>
      <c r="J4" s="41"/>
      <c r="K4" s="41"/>
      <c r="L4" s="41"/>
      <c r="M4" s="41"/>
      <c r="N4" s="41"/>
      <c r="O4" s="41"/>
    </row>
    <row r="5" spans="1:15">
      <c r="A5" s="85" t="s">
        <v>50</v>
      </c>
      <c r="B5" s="36" t="s">
        <v>43</v>
      </c>
      <c r="C5" s="56">
        <v>10</v>
      </c>
      <c r="D5" s="57" t="s">
        <v>103</v>
      </c>
      <c r="E5" s="118" t="s">
        <v>104</v>
      </c>
      <c r="F5" s="43"/>
      <c r="G5" s="43"/>
      <c r="H5" s="41"/>
      <c r="I5" s="41"/>
      <c r="J5" s="41"/>
      <c r="K5" s="41"/>
      <c r="L5" s="41"/>
      <c r="M5" s="41"/>
      <c r="N5" s="41"/>
      <c r="O5" s="41"/>
    </row>
    <row r="6" spans="1:15">
      <c r="A6" s="86"/>
      <c r="B6" s="36" t="s">
        <v>37</v>
      </c>
      <c r="C6" s="125"/>
      <c r="D6" s="34"/>
      <c r="E6" s="119" t="s">
        <v>159</v>
      </c>
      <c r="F6" s="44"/>
      <c r="G6" s="44"/>
      <c r="H6" s="44"/>
      <c r="I6" s="44"/>
      <c r="J6" s="44"/>
      <c r="K6" s="44"/>
      <c r="L6" s="44"/>
      <c r="M6" s="44"/>
      <c r="N6" s="44"/>
      <c r="O6" s="41"/>
    </row>
    <row r="7" spans="1:15">
      <c r="A7" s="86"/>
      <c r="B7" s="36" t="s">
        <v>42</v>
      </c>
      <c r="C7" s="125"/>
      <c r="D7" s="34"/>
      <c r="E7" s="119" t="s">
        <v>105</v>
      </c>
      <c r="F7" s="44"/>
      <c r="G7" s="44"/>
      <c r="H7" s="44"/>
      <c r="I7" s="44"/>
      <c r="J7" s="44"/>
      <c r="K7" s="44"/>
      <c r="L7" s="44"/>
      <c r="M7" s="44"/>
      <c r="N7" s="44"/>
      <c r="O7" s="41"/>
    </row>
    <row r="8" spans="1:15">
      <c r="A8" s="86"/>
      <c r="B8" s="36" t="s">
        <v>48</v>
      </c>
      <c r="C8" s="125"/>
      <c r="D8" s="34"/>
      <c r="E8" s="119" t="s">
        <v>106</v>
      </c>
      <c r="F8" s="44"/>
      <c r="G8" s="44"/>
      <c r="H8" s="44"/>
      <c r="I8" s="44"/>
      <c r="J8" s="44"/>
      <c r="K8" s="44"/>
      <c r="L8" s="44"/>
      <c r="M8" s="44"/>
      <c r="N8" s="44"/>
      <c r="O8" s="41"/>
    </row>
    <row r="9" spans="1:15">
      <c r="A9" s="87"/>
      <c r="B9" s="83"/>
      <c r="C9" s="126"/>
      <c r="D9" s="38"/>
      <c r="E9" s="120" t="s">
        <v>107</v>
      </c>
      <c r="F9" s="44"/>
      <c r="G9" s="44"/>
      <c r="H9" s="44"/>
      <c r="I9" s="44"/>
      <c r="J9" s="44"/>
      <c r="K9" s="44"/>
      <c r="L9" s="44"/>
      <c r="M9" s="44"/>
      <c r="N9" s="44"/>
      <c r="O9" s="41"/>
    </row>
    <row r="10" spans="1:15" ht="24">
      <c r="A10" s="85" t="s">
        <v>51</v>
      </c>
      <c r="B10" s="50" t="s">
        <v>34</v>
      </c>
      <c r="C10" s="127">
        <v>30</v>
      </c>
      <c r="D10" s="40" t="s">
        <v>31</v>
      </c>
      <c r="E10" s="40" t="s">
        <v>99</v>
      </c>
      <c r="F10" s="41"/>
      <c r="G10" s="44"/>
      <c r="H10" s="44"/>
      <c r="I10" s="44"/>
      <c r="J10" s="44"/>
      <c r="K10" s="44"/>
      <c r="L10" s="44"/>
      <c r="M10" s="44"/>
      <c r="N10" s="44"/>
      <c r="O10" s="41"/>
    </row>
    <row r="11" spans="1:15" ht="24">
      <c r="A11" s="84"/>
      <c r="C11" s="128">
        <v>18</v>
      </c>
      <c r="D11" s="52" t="s">
        <v>31</v>
      </c>
      <c r="E11" s="40" t="s">
        <v>100</v>
      </c>
      <c r="F11" s="44"/>
      <c r="G11" s="82"/>
      <c r="H11" s="44"/>
      <c r="I11" s="44"/>
      <c r="J11" s="44"/>
      <c r="K11" s="44"/>
      <c r="L11" s="44"/>
      <c r="M11" s="44"/>
      <c r="N11" s="44"/>
      <c r="O11" s="41"/>
    </row>
    <row r="12" spans="1:15">
      <c r="A12" s="84"/>
      <c r="C12" s="128">
        <v>12</v>
      </c>
      <c r="D12" s="52" t="s">
        <v>31</v>
      </c>
      <c r="E12" s="121" t="s">
        <v>101</v>
      </c>
      <c r="F12" s="44"/>
      <c r="G12" s="44"/>
      <c r="H12" s="44"/>
      <c r="I12" s="44"/>
      <c r="J12" s="44"/>
      <c r="K12" s="44"/>
      <c r="L12" s="44"/>
      <c r="M12" s="44"/>
      <c r="N12" s="44"/>
      <c r="O12" s="41"/>
    </row>
    <row r="13" spans="1:15">
      <c r="A13" s="84"/>
      <c r="C13" s="128">
        <v>9</v>
      </c>
      <c r="D13" s="52" t="s">
        <v>31</v>
      </c>
      <c r="E13" s="122" t="s">
        <v>102</v>
      </c>
      <c r="F13" s="44"/>
      <c r="G13" s="44"/>
      <c r="H13" s="44"/>
      <c r="I13" s="44"/>
      <c r="J13" s="44"/>
      <c r="K13" s="44"/>
      <c r="L13" s="44"/>
      <c r="M13" s="44"/>
      <c r="N13" s="44"/>
      <c r="O13" s="41"/>
    </row>
    <row r="14" spans="1:15" ht="48">
      <c r="A14" s="88"/>
      <c r="B14" s="37"/>
      <c r="C14" s="129"/>
      <c r="D14" s="54"/>
      <c r="E14" s="55" t="s">
        <v>89</v>
      </c>
      <c r="F14" s="44"/>
      <c r="G14" s="44"/>
      <c r="H14" s="44"/>
      <c r="I14" s="44"/>
      <c r="J14" s="44"/>
      <c r="K14" s="44"/>
      <c r="L14" s="44"/>
      <c r="M14" s="44"/>
      <c r="N14" s="44"/>
      <c r="O14" s="41"/>
    </row>
    <row r="15" spans="1:15" ht="60">
      <c r="A15" s="85" t="s">
        <v>52</v>
      </c>
      <c r="B15" s="50" t="s">
        <v>135</v>
      </c>
      <c r="C15" s="127">
        <v>30</v>
      </c>
      <c r="D15" s="40" t="s">
        <v>31</v>
      </c>
      <c r="E15" s="40" t="s">
        <v>111</v>
      </c>
      <c r="F15" s="46"/>
      <c r="G15" s="46"/>
      <c r="H15" s="41"/>
      <c r="I15" s="41"/>
      <c r="J15" s="41"/>
      <c r="K15" s="41"/>
      <c r="L15" s="41"/>
      <c r="M15" s="41"/>
      <c r="N15" s="41"/>
      <c r="O15" s="41"/>
    </row>
    <row r="16" spans="1:15">
      <c r="A16" s="84"/>
      <c r="B16" s="50"/>
      <c r="C16" s="128">
        <v>18</v>
      </c>
      <c r="D16" s="52" t="s">
        <v>31</v>
      </c>
      <c r="E16" s="40" t="s">
        <v>110</v>
      </c>
      <c r="F16" s="43"/>
      <c r="G16" s="43"/>
      <c r="H16" s="41"/>
      <c r="I16" s="41"/>
      <c r="J16" s="41"/>
      <c r="K16" s="41"/>
      <c r="L16" s="41"/>
      <c r="M16" s="41"/>
      <c r="N16" s="41"/>
      <c r="O16" s="41"/>
    </row>
    <row r="17" spans="1:15">
      <c r="A17" s="84"/>
      <c r="C17" s="128">
        <v>12</v>
      </c>
      <c r="D17" s="52" t="s">
        <v>31</v>
      </c>
      <c r="E17" s="121" t="s">
        <v>113</v>
      </c>
      <c r="F17" s="47"/>
      <c r="G17" s="47"/>
      <c r="H17" s="47"/>
      <c r="I17" s="47"/>
      <c r="J17" s="47"/>
      <c r="K17" s="47"/>
      <c r="L17" s="47"/>
      <c r="M17" s="47"/>
      <c r="N17" s="48"/>
      <c r="O17" s="48"/>
    </row>
    <row r="18" spans="1:15">
      <c r="A18" s="84"/>
      <c r="C18" s="128">
        <v>9</v>
      </c>
      <c r="D18" s="52" t="s">
        <v>31</v>
      </c>
      <c r="E18" s="122" t="s">
        <v>145</v>
      </c>
      <c r="F18" s="47"/>
      <c r="G18" s="47"/>
      <c r="H18" s="47"/>
      <c r="I18" s="47"/>
      <c r="J18" s="47"/>
      <c r="K18" s="47"/>
      <c r="L18" s="47"/>
      <c r="M18" s="47"/>
      <c r="N18" s="48"/>
      <c r="O18" s="48"/>
    </row>
    <row r="19" spans="1:15" ht="24">
      <c r="A19" s="88"/>
      <c r="B19" s="37"/>
      <c r="C19" s="129"/>
      <c r="D19" s="54"/>
      <c r="E19" s="55" t="s">
        <v>36</v>
      </c>
      <c r="F19" s="48"/>
      <c r="G19" s="48"/>
      <c r="H19" s="48"/>
      <c r="I19" s="48"/>
      <c r="J19" s="48"/>
      <c r="K19" s="48"/>
      <c r="L19" s="48"/>
      <c r="M19" s="48"/>
      <c r="N19" s="48"/>
      <c r="O19" s="48"/>
    </row>
    <row r="20" spans="1:15" ht="24">
      <c r="A20" s="89" t="s">
        <v>53</v>
      </c>
      <c r="B20" s="40" t="s">
        <v>44</v>
      </c>
      <c r="C20" s="127" t="s">
        <v>29</v>
      </c>
      <c r="D20" s="40"/>
      <c r="E20" s="40" t="s">
        <v>96</v>
      </c>
      <c r="F20" s="44"/>
      <c r="G20" s="44"/>
      <c r="H20" s="44"/>
      <c r="I20" s="44"/>
      <c r="J20" s="44"/>
      <c r="K20" s="44"/>
      <c r="L20" s="44"/>
      <c r="M20" s="44"/>
      <c r="N20" s="44"/>
      <c r="O20" s="41"/>
    </row>
    <row r="21" spans="1:15" ht="24">
      <c r="A21" s="89" t="s">
        <v>54</v>
      </c>
      <c r="B21" s="40" t="s">
        <v>45</v>
      </c>
      <c r="C21" s="127" t="s">
        <v>29</v>
      </c>
      <c r="D21" s="40"/>
      <c r="E21" s="40" t="s">
        <v>97</v>
      </c>
      <c r="F21" s="44"/>
      <c r="G21" s="44"/>
      <c r="H21" s="44"/>
      <c r="I21" s="44"/>
      <c r="J21" s="44"/>
      <c r="K21" s="44"/>
      <c r="L21" s="44"/>
      <c r="M21" s="44"/>
      <c r="N21" s="44"/>
      <c r="O21" s="41"/>
    </row>
    <row r="22" spans="1:15">
      <c r="A22" s="90" t="s">
        <v>86</v>
      </c>
      <c r="B22" s="81" t="s">
        <v>46</v>
      </c>
      <c r="C22" s="130" t="s">
        <v>47</v>
      </c>
      <c r="D22" s="81"/>
      <c r="E22" s="81" t="s">
        <v>108</v>
      </c>
      <c r="F22" s="44"/>
      <c r="G22" s="44"/>
      <c r="H22" s="44"/>
      <c r="I22" s="44"/>
      <c r="J22" s="44"/>
      <c r="K22" s="44"/>
      <c r="L22" s="44"/>
      <c r="M22" s="44"/>
      <c r="N22" s="44"/>
      <c r="O22" s="41"/>
    </row>
    <row r="23" spans="1:15" ht="36">
      <c r="A23" s="89" t="s">
        <v>137</v>
      </c>
      <c r="B23" s="40" t="s">
        <v>87</v>
      </c>
      <c r="C23" s="127">
        <v>16</v>
      </c>
      <c r="D23" s="40" t="s">
        <v>88</v>
      </c>
      <c r="E23" s="40" t="s">
        <v>98</v>
      </c>
      <c r="F23" s="44"/>
      <c r="G23" s="44"/>
      <c r="H23" s="44"/>
      <c r="I23" s="44"/>
      <c r="J23" s="44"/>
      <c r="K23" s="44"/>
      <c r="L23" s="44"/>
      <c r="M23" s="44"/>
      <c r="N23" s="44"/>
      <c r="O23" s="41"/>
    </row>
    <row r="24" spans="1:15">
      <c r="B24" s="50"/>
      <c r="C24" s="131"/>
      <c r="D24" s="79"/>
      <c r="E24" s="80"/>
      <c r="F24" s="44"/>
      <c r="G24" s="44"/>
      <c r="H24" s="44"/>
      <c r="I24" s="44"/>
      <c r="J24" s="44"/>
      <c r="K24" s="44"/>
      <c r="L24" s="44"/>
      <c r="M24" s="44"/>
      <c r="N24" s="44"/>
      <c r="O24" s="41"/>
    </row>
    <row r="25" spans="1:15">
      <c r="C25" s="125"/>
      <c r="D25" s="34"/>
      <c r="E25" s="35"/>
      <c r="F25" s="44"/>
      <c r="G25" s="44"/>
      <c r="H25" s="44"/>
      <c r="I25" s="44"/>
      <c r="J25" s="44"/>
      <c r="K25" s="44"/>
      <c r="L25" s="44"/>
      <c r="M25" s="44"/>
      <c r="N25" s="44"/>
      <c r="O25" s="41"/>
    </row>
    <row r="26" spans="1:15" ht="15.75">
      <c r="A26" s="92" t="s">
        <v>49</v>
      </c>
      <c r="B26" s="7" t="s">
        <v>23</v>
      </c>
      <c r="C26" s="135" t="s">
        <v>18</v>
      </c>
      <c r="D26" s="8"/>
      <c r="E26" s="8"/>
      <c r="F26" s="45"/>
      <c r="G26" s="41"/>
      <c r="H26" s="41"/>
      <c r="I26" s="41"/>
      <c r="J26" s="41"/>
      <c r="K26" s="41"/>
      <c r="L26" s="41"/>
      <c r="M26" s="41"/>
      <c r="N26" s="41"/>
      <c r="O26" s="41"/>
    </row>
    <row r="27" spans="1:15">
      <c r="A27" s="143"/>
      <c r="B27" s="144"/>
      <c r="C27" s="145" t="s">
        <v>32</v>
      </c>
      <c r="D27" s="146" t="s">
        <v>27</v>
      </c>
      <c r="E27" s="147" t="s">
        <v>28</v>
      </c>
      <c r="F27" s="43"/>
      <c r="G27" s="43"/>
      <c r="H27" s="41"/>
      <c r="I27" s="41"/>
      <c r="J27" s="41"/>
      <c r="K27" s="41"/>
      <c r="L27" s="41"/>
      <c r="M27" s="41"/>
      <c r="N27" s="41"/>
      <c r="O27" s="41"/>
    </row>
    <row r="28" spans="1:15" ht="24">
      <c r="A28" s="89" t="s">
        <v>55</v>
      </c>
      <c r="B28" s="40" t="s">
        <v>26</v>
      </c>
      <c r="C28" s="127" t="s">
        <v>29</v>
      </c>
      <c r="D28" s="40"/>
      <c r="E28" s="40" t="s">
        <v>92</v>
      </c>
      <c r="F28" s="41"/>
      <c r="G28" s="41"/>
      <c r="H28" s="41"/>
      <c r="I28" s="41"/>
      <c r="J28" s="41"/>
      <c r="K28" s="41"/>
      <c r="L28" s="41"/>
      <c r="M28" s="41"/>
      <c r="N28" s="41"/>
      <c r="O28" s="41"/>
    </row>
    <row r="29" spans="1:15" ht="24">
      <c r="A29" s="89" t="s">
        <v>56</v>
      </c>
      <c r="B29" s="40" t="s">
        <v>30</v>
      </c>
      <c r="C29" s="127" t="s">
        <v>29</v>
      </c>
      <c r="D29" s="40"/>
      <c r="E29" s="40" t="s">
        <v>93</v>
      </c>
      <c r="F29" s="41"/>
      <c r="G29" s="41"/>
      <c r="H29" s="41"/>
      <c r="I29" s="41"/>
      <c r="J29" s="41"/>
      <c r="K29" s="41"/>
      <c r="L29" s="41"/>
      <c r="M29" s="41"/>
      <c r="N29" s="41"/>
      <c r="O29" s="41"/>
    </row>
    <row r="30" spans="1:15" ht="24">
      <c r="A30" s="89" t="s">
        <v>57</v>
      </c>
      <c r="B30" s="40" t="s">
        <v>146</v>
      </c>
      <c r="C30" s="127" t="s">
        <v>29</v>
      </c>
      <c r="D30" s="40"/>
      <c r="E30" s="40" t="s">
        <v>94</v>
      </c>
      <c r="F30" s="41"/>
      <c r="G30" s="41"/>
      <c r="H30" s="41"/>
      <c r="I30" s="41"/>
      <c r="J30" s="41"/>
      <c r="K30" s="41"/>
      <c r="L30" s="41"/>
      <c r="M30" s="41"/>
      <c r="N30" s="41"/>
      <c r="O30" s="41"/>
    </row>
    <row r="31" spans="1:15" ht="36">
      <c r="A31" s="89" t="s">
        <v>58</v>
      </c>
      <c r="B31" s="40" t="s">
        <v>77</v>
      </c>
      <c r="C31" s="127" t="s">
        <v>29</v>
      </c>
      <c r="D31" s="40"/>
      <c r="E31" s="40" t="s">
        <v>140</v>
      </c>
      <c r="F31" s="48"/>
      <c r="G31" s="48"/>
      <c r="H31" s="48"/>
      <c r="I31" s="48"/>
      <c r="J31" s="48"/>
      <c r="K31" s="48"/>
      <c r="L31" s="48"/>
      <c r="M31" s="48"/>
      <c r="N31" s="48"/>
      <c r="O31" s="48"/>
    </row>
    <row r="32" spans="1:15" ht="36">
      <c r="A32" s="89" t="s">
        <v>59</v>
      </c>
      <c r="B32" s="40" t="s">
        <v>76</v>
      </c>
      <c r="C32" s="127" t="s">
        <v>29</v>
      </c>
      <c r="D32" s="40"/>
      <c r="E32" s="40" t="s">
        <v>141</v>
      </c>
      <c r="F32" s="49"/>
      <c r="G32" s="49"/>
      <c r="H32" s="49"/>
      <c r="I32" s="49"/>
      <c r="J32" s="49"/>
      <c r="K32" s="49"/>
      <c r="L32" s="49"/>
      <c r="M32" s="49"/>
      <c r="N32" s="49"/>
      <c r="O32" s="48"/>
    </row>
    <row r="33" spans="1:15" ht="36">
      <c r="A33" s="89" t="s">
        <v>60</v>
      </c>
      <c r="B33" s="40" t="s">
        <v>78</v>
      </c>
      <c r="C33" s="127" t="s">
        <v>29</v>
      </c>
      <c r="D33" s="40"/>
      <c r="E33" s="40" t="s">
        <v>95</v>
      </c>
      <c r="F33" s="41"/>
      <c r="G33" s="41"/>
      <c r="H33" s="41"/>
      <c r="I33" s="41"/>
      <c r="J33" s="41"/>
      <c r="K33" s="41"/>
      <c r="L33" s="41"/>
      <c r="M33" s="41"/>
      <c r="N33" s="41"/>
      <c r="O33" s="41"/>
    </row>
    <row r="34" spans="1:15" ht="48">
      <c r="A34" s="89" t="s">
        <v>61</v>
      </c>
      <c r="B34" s="40" t="s">
        <v>147</v>
      </c>
      <c r="C34" s="127" t="s">
        <v>29</v>
      </c>
      <c r="D34" s="40"/>
      <c r="E34" s="40" t="s">
        <v>149</v>
      </c>
      <c r="F34" s="41"/>
      <c r="G34" s="41"/>
      <c r="H34" s="41"/>
      <c r="I34" s="41"/>
      <c r="J34" s="41"/>
      <c r="K34" s="41"/>
      <c r="L34" s="41"/>
      <c r="M34" s="41"/>
      <c r="N34" s="41"/>
      <c r="O34" s="41"/>
    </row>
    <row r="35" spans="1:15" ht="60">
      <c r="A35" s="89" t="s">
        <v>62</v>
      </c>
      <c r="B35" s="40" t="s">
        <v>148</v>
      </c>
      <c r="C35" s="127" t="s">
        <v>29</v>
      </c>
      <c r="D35" s="40"/>
      <c r="E35" s="40" t="s">
        <v>150</v>
      </c>
      <c r="F35" s="46"/>
      <c r="G35" s="46"/>
      <c r="H35" s="41"/>
      <c r="I35" s="41"/>
      <c r="J35" s="41"/>
      <c r="K35" s="41"/>
      <c r="L35" s="41"/>
      <c r="M35" s="41"/>
      <c r="N35" s="41"/>
      <c r="O35" s="41"/>
    </row>
    <row r="36" spans="1:15" ht="24">
      <c r="A36" s="89" t="s">
        <v>63</v>
      </c>
      <c r="B36" s="40" t="s">
        <v>116</v>
      </c>
      <c r="C36" s="127">
        <v>6</v>
      </c>
      <c r="D36" s="40" t="s">
        <v>31</v>
      </c>
      <c r="E36" s="40" t="s">
        <v>142</v>
      </c>
      <c r="F36" s="48"/>
      <c r="G36" s="48"/>
      <c r="H36" s="48"/>
      <c r="I36" s="48"/>
      <c r="J36" s="48"/>
      <c r="K36" s="48"/>
      <c r="L36" s="48"/>
      <c r="M36" s="48"/>
      <c r="N36" s="48"/>
      <c r="O36" s="48"/>
    </row>
    <row r="37" spans="1:15" ht="36">
      <c r="A37" s="89" t="s">
        <v>82</v>
      </c>
      <c r="B37" s="40" t="s">
        <v>117</v>
      </c>
      <c r="C37" s="127" t="s">
        <v>29</v>
      </c>
      <c r="D37" s="40"/>
      <c r="E37" s="40" t="s">
        <v>127</v>
      </c>
      <c r="F37" s="48"/>
      <c r="G37" s="48"/>
      <c r="H37" s="48"/>
      <c r="I37" s="48"/>
      <c r="J37" s="48"/>
      <c r="K37" s="48"/>
      <c r="L37" s="48"/>
      <c r="M37" s="48"/>
      <c r="N37" s="48"/>
      <c r="O37" s="48"/>
    </row>
    <row r="38" spans="1:15" ht="48">
      <c r="A38" s="89" t="s">
        <v>83</v>
      </c>
      <c r="B38" s="40" t="s">
        <v>79</v>
      </c>
      <c r="C38" s="127" t="s">
        <v>29</v>
      </c>
      <c r="D38" s="40"/>
      <c r="E38" s="40" t="s">
        <v>112</v>
      </c>
      <c r="F38" s="48"/>
      <c r="G38" s="48"/>
      <c r="H38" s="48"/>
      <c r="I38" s="48"/>
      <c r="J38" s="48"/>
      <c r="K38" s="48"/>
      <c r="L38" s="48"/>
      <c r="M38" s="48"/>
      <c r="N38" s="48"/>
      <c r="O38" s="48"/>
    </row>
    <row r="39" spans="1:15" ht="36">
      <c r="A39" s="89" t="s">
        <v>84</v>
      </c>
      <c r="B39" s="40" t="s">
        <v>134</v>
      </c>
      <c r="C39" s="127" t="s">
        <v>29</v>
      </c>
      <c r="D39" s="40"/>
      <c r="E39" s="40" t="s">
        <v>109</v>
      </c>
      <c r="F39" s="48"/>
      <c r="G39" s="48"/>
      <c r="H39" s="48"/>
      <c r="I39" s="48"/>
      <c r="J39" s="48"/>
      <c r="K39" s="48"/>
      <c r="L39" s="48"/>
      <c r="M39" s="48"/>
      <c r="N39" s="48"/>
      <c r="O39" s="48"/>
    </row>
    <row r="40" spans="1:15">
      <c r="A40" s="85"/>
      <c r="B40" s="50"/>
      <c r="C40" s="142"/>
      <c r="D40" s="50"/>
      <c r="E40" s="50"/>
      <c r="F40" s="48"/>
      <c r="G40" s="48"/>
      <c r="H40" s="48"/>
      <c r="I40" s="48"/>
      <c r="J40" s="48"/>
      <c r="K40" s="48"/>
      <c r="L40" s="48"/>
      <c r="M40" s="48"/>
      <c r="N40" s="48"/>
      <c r="O40" s="48"/>
    </row>
    <row r="41" spans="1:15">
      <c r="F41" s="49"/>
      <c r="G41" s="49"/>
      <c r="H41" s="49"/>
      <c r="I41" s="49"/>
      <c r="J41" s="49"/>
      <c r="K41" s="49"/>
      <c r="L41" s="49"/>
      <c r="M41" s="49"/>
      <c r="N41" s="49"/>
      <c r="O41" s="48"/>
    </row>
    <row r="42" spans="1:15" ht="15.75">
      <c r="A42" s="93" t="s">
        <v>49</v>
      </c>
      <c r="B42" s="10" t="s">
        <v>24</v>
      </c>
      <c r="C42" s="136" t="s">
        <v>19</v>
      </c>
      <c r="D42" s="11"/>
      <c r="E42" s="11"/>
      <c r="F42" s="48"/>
      <c r="G42" s="48"/>
      <c r="H42" s="48"/>
      <c r="I42" s="48"/>
      <c r="J42" s="48"/>
      <c r="K42" s="48"/>
      <c r="L42" s="48"/>
      <c r="M42" s="48"/>
      <c r="N42" s="48"/>
      <c r="O42" s="48"/>
    </row>
    <row r="43" spans="1:15">
      <c r="A43" s="148"/>
      <c r="B43" s="149"/>
      <c r="C43" s="150" t="s">
        <v>32</v>
      </c>
      <c r="D43" s="151" t="s">
        <v>27</v>
      </c>
      <c r="E43" s="152" t="s">
        <v>28</v>
      </c>
      <c r="F43" s="48"/>
      <c r="G43" s="48"/>
      <c r="H43" s="48"/>
      <c r="I43" s="48"/>
      <c r="J43" s="48"/>
      <c r="K43" s="48"/>
      <c r="L43" s="48"/>
      <c r="M43" s="48"/>
      <c r="N43" s="48"/>
      <c r="O43" s="48"/>
    </row>
    <row r="44" spans="1:15" ht="36">
      <c r="A44" s="89" t="s">
        <v>64</v>
      </c>
      <c r="B44" s="40" t="s">
        <v>33</v>
      </c>
      <c r="C44" s="127">
        <v>12</v>
      </c>
      <c r="D44" s="40" t="s">
        <v>31</v>
      </c>
      <c r="E44" s="123" t="s">
        <v>122</v>
      </c>
      <c r="F44" s="48"/>
      <c r="G44" s="48"/>
      <c r="H44" s="48"/>
      <c r="I44" s="48"/>
      <c r="J44" s="48"/>
      <c r="K44" s="48"/>
      <c r="L44" s="48"/>
      <c r="M44" s="48"/>
      <c r="N44" s="48"/>
      <c r="O44" s="48"/>
    </row>
    <row r="45" spans="1:15" ht="36">
      <c r="A45" s="89" t="s">
        <v>65</v>
      </c>
      <c r="B45" s="40" t="s">
        <v>40</v>
      </c>
      <c r="C45" s="127" t="s">
        <v>29</v>
      </c>
      <c r="D45" s="40"/>
      <c r="E45" s="40" t="s">
        <v>114</v>
      </c>
      <c r="F45" s="48"/>
      <c r="G45" s="48"/>
      <c r="H45" s="48"/>
      <c r="I45" s="48"/>
      <c r="J45" s="48"/>
      <c r="K45" s="48"/>
      <c r="L45" s="48"/>
      <c r="M45" s="48"/>
      <c r="N45" s="48"/>
      <c r="O45" s="48"/>
    </row>
    <row r="46" spans="1:15" ht="36">
      <c r="A46" s="89" t="s">
        <v>66</v>
      </c>
      <c r="B46" s="40" t="s">
        <v>39</v>
      </c>
      <c r="C46" s="127" t="s">
        <v>29</v>
      </c>
      <c r="D46" s="40"/>
      <c r="E46" s="40" t="s">
        <v>115</v>
      </c>
      <c r="F46" s="48"/>
      <c r="G46" s="48"/>
      <c r="H46" s="48"/>
      <c r="I46" s="48"/>
      <c r="J46" s="48"/>
      <c r="K46" s="48"/>
      <c r="L46" s="48"/>
      <c r="M46" s="48"/>
      <c r="N46" s="48"/>
      <c r="O46" s="48"/>
    </row>
    <row r="47" spans="1:15">
      <c r="A47" s="89" t="s">
        <v>67</v>
      </c>
      <c r="B47" s="40" t="s">
        <v>160</v>
      </c>
      <c r="C47" s="127" t="s">
        <v>29</v>
      </c>
      <c r="D47" s="40"/>
      <c r="E47" s="40" t="s">
        <v>118</v>
      </c>
      <c r="F47" s="48"/>
      <c r="G47" s="48"/>
      <c r="H47" s="48"/>
      <c r="I47" s="48"/>
      <c r="J47" s="48"/>
      <c r="K47" s="48"/>
      <c r="L47" s="48"/>
      <c r="M47" s="48"/>
      <c r="N47" s="48"/>
      <c r="O47" s="48"/>
    </row>
    <row r="48" spans="1:15" ht="24">
      <c r="A48" s="89" t="s">
        <v>68</v>
      </c>
      <c r="B48" s="40" t="s">
        <v>130</v>
      </c>
      <c r="C48" s="127" t="s">
        <v>29</v>
      </c>
      <c r="D48" s="40"/>
      <c r="E48" s="40" t="s">
        <v>136</v>
      </c>
      <c r="F48" s="48"/>
      <c r="G48" s="48"/>
      <c r="H48" s="48"/>
      <c r="I48" s="48"/>
      <c r="J48" s="48"/>
      <c r="K48" s="48"/>
      <c r="L48" s="48"/>
      <c r="M48" s="48"/>
      <c r="N48" s="48"/>
      <c r="O48" s="48"/>
    </row>
    <row r="49" spans="1:15" ht="24">
      <c r="A49" s="89" t="s">
        <v>69</v>
      </c>
      <c r="B49" s="40" t="s">
        <v>131</v>
      </c>
      <c r="C49" s="127" t="s">
        <v>29</v>
      </c>
      <c r="D49" s="40"/>
      <c r="E49" s="40" t="s">
        <v>119</v>
      </c>
      <c r="F49" s="25"/>
      <c r="G49" s="25"/>
      <c r="H49" s="25"/>
      <c r="I49" s="25"/>
      <c r="J49" s="25"/>
      <c r="K49" s="25"/>
      <c r="L49" s="25"/>
      <c r="M49" s="25"/>
      <c r="N49" s="25"/>
      <c r="O49" s="25"/>
    </row>
    <row r="50" spans="1:15" ht="24">
      <c r="A50" s="89" t="s">
        <v>70</v>
      </c>
      <c r="B50" s="40" t="s">
        <v>132</v>
      </c>
      <c r="C50" s="127" t="s">
        <v>29</v>
      </c>
      <c r="D50" s="40"/>
      <c r="E50" s="40" t="s">
        <v>120</v>
      </c>
      <c r="F50" s="25"/>
      <c r="G50" s="25"/>
      <c r="H50" s="25"/>
      <c r="I50" s="25"/>
      <c r="J50" s="25"/>
      <c r="K50" s="25"/>
      <c r="L50" s="25"/>
      <c r="M50" s="25"/>
      <c r="N50" s="25"/>
      <c r="O50" s="25"/>
    </row>
    <row r="51" spans="1:15" ht="24">
      <c r="A51" s="89" t="s">
        <v>71</v>
      </c>
      <c r="B51" s="40" t="s">
        <v>133</v>
      </c>
      <c r="C51" s="127" t="s">
        <v>29</v>
      </c>
      <c r="D51" s="40"/>
      <c r="E51" s="123" t="s">
        <v>121</v>
      </c>
      <c r="F51" s="25"/>
      <c r="G51" s="25"/>
      <c r="H51" s="25"/>
      <c r="I51" s="25"/>
      <c r="J51" s="25"/>
      <c r="K51" s="25"/>
      <c r="L51" s="25"/>
      <c r="M51" s="25"/>
      <c r="N51" s="25"/>
      <c r="O51" s="25"/>
    </row>
    <row r="52" spans="1:15">
      <c r="A52" s="89" t="s">
        <v>72</v>
      </c>
      <c r="B52" s="40" t="s">
        <v>38</v>
      </c>
      <c r="C52" s="127" t="s">
        <v>29</v>
      </c>
      <c r="D52" s="40"/>
      <c r="E52" s="40" t="s">
        <v>118</v>
      </c>
      <c r="F52" s="25"/>
      <c r="G52" s="25"/>
      <c r="H52" s="25"/>
      <c r="I52" s="25"/>
      <c r="J52" s="25"/>
      <c r="K52" s="25"/>
      <c r="L52" s="25"/>
      <c r="M52" s="25"/>
      <c r="N52" s="25"/>
      <c r="O52" s="25"/>
    </row>
    <row r="53" spans="1:15" ht="36">
      <c r="A53" s="85" t="s">
        <v>73</v>
      </c>
      <c r="B53" s="50" t="s">
        <v>123</v>
      </c>
      <c r="C53" s="127">
        <v>30</v>
      </c>
      <c r="D53" s="40" t="s">
        <v>35</v>
      </c>
      <c r="E53" s="40" t="s">
        <v>124</v>
      </c>
      <c r="F53" s="25"/>
      <c r="G53" s="25"/>
      <c r="H53" s="25"/>
      <c r="I53" s="25"/>
      <c r="J53" s="25"/>
      <c r="K53" s="25"/>
      <c r="L53" s="25"/>
      <c r="M53" s="25"/>
      <c r="N53" s="25"/>
      <c r="O53" s="25"/>
    </row>
    <row r="54" spans="1:15">
      <c r="A54" s="84"/>
      <c r="B54" s="50" t="s">
        <v>75</v>
      </c>
      <c r="C54" s="128">
        <v>18</v>
      </c>
      <c r="D54" s="52" t="s">
        <v>35</v>
      </c>
      <c r="E54" s="40" t="s">
        <v>125</v>
      </c>
      <c r="F54" s="25"/>
      <c r="G54" s="25"/>
      <c r="H54" s="25"/>
      <c r="I54" s="25"/>
      <c r="J54" s="25"/>
      <c r="K54" s="25"/>
      <c r="L54" s="25"/>
      <c r="M54" s="25"/>
      <c r="N54" s="25"/>
      <c r="O54" s="25"/>
    </row>
    <row r="55" spans="1:15">
      <c r="A55" s="84"/>
      <c r="C55" s="128">
        <v>12</v>
      </c>
      <c r="D55" s="52" t="s">
        <v>35</v>
      </c>
      <c r="E55" s="51" t="s">
        <v>126</v>
      </c>
      <c r="F55" s="25"/>
      <c r="G55" s="25"/>
      <c r="H55" s="25"/>
      <c r="I55" s="25"/>
      <c r="J55" s="25"/>
      <c r="K55" s="25"/>
      <c r="L55" s="25"/>
      <c r="M55" s="25"/>
      <c r="N55" s="25"/>
      <c r="O55" s="25"/>
    </row>
    <row r="56" spans="1:15">
      <c r="A56" s="84"/>
      <c r="C56" s="128">
        <v>9</v>
      </c>
      <c r="D56" s="52" t="s">
        <v>35</v>
      </c>
      <c r="E56" s="53" t="s">
        <v>128</v>
      </c>
      <c r="F56" s="25"/>
      <c r="G56" s="25"/>
      <c r="H56" s="25"/>
      <c r="I56" s="25"/>
      <c r="J56" s="25"/>
      <c r="K56" s="25"/>
      <c r="L56" s="25"/>
      <c r="M56" s="25"/>
      <c r="N56" s="25"/>
      <c r="O56" s="25"/>
    </row>
    <row r="57" spans="1:15" ht="24">
      <c r="A57" s="88"/>
      <c r="B57" s="37"/>
      <c r="C57" s="129"/>
      <c r="D57" s="54"/>
      <c r="E57" s="55" t="s">
        <v>36</v>
      </c>
      <c r="F57" s="25"/>
      <c r="G57" s="25"/>
      <c r="H57" s="25"/>
      <c r="I57" s="25"/>
      <c r="J57" s="25"/>
      <c r="K57" s="25"/>
      <c r="L57" s="25"/>
      <c r="M57" s="25"/>
      <c r="N57" s="25"/>
      <c r="O57" s="25"/>
    </row>
    <row r="58" spans="1:15">
      <c r="A58" s="182" t="s">
        <v>151</v>
      </c>
      <c r="B58" s="40" t="s">
        <v>152</v>
      </c>
      <c r="C58" s="127" t="s">
        <v>29</v>
      </c>
      <c r="D58" s="40"/>
      <c r="E58" s="123" t="s">
        <v>153</v>
      </c>
      <c r="F58" s="25"/>
      <c r="G58" s="25"/>
      <c r="H58" s="25"/>
      <c r="I58" s="25"/>
      <c r="J58" s="25"/>
      <c r="K58" s="25"/>
      <c r="L58" s="25"/>
      <c r="M58" s="25"/>
      <c r="N58" s="25"/>
      <c r="O58" s="25"/>
    </row>
    <row r="59" spans="1:15" ht="24">
      <c r="A59" s="182" t="s">
        <v>74</v>
      </c>
      <c r="B59" s="40" t="s">
        <v>157</v>
      </c>
      <c r="C59" s="127" t="s">
        <v>29</v>
      </c>
      <c r="D59" s="40" t="s">
        <v>35</v>
      </c>
      <c r="E59" s="123" t="s">
        <v>155</v>
      </c>
      <c r="F59" s="25"/>
      <c r="G59" s="25"/>
      <c r="H59" s="25"/>
      <c r="I59" s="25"/>
      <c r="J59" s="25"/>
      <c r="K59" s="25"/>
      <c r="L59" s="25"/>
      <c r="M59" s="25"/>
      <c r="N59" s="25"/>
      <c r="O59" s="25"/>
    </row>
    <row r="60" spans="1:15" ht="60">
      <c r="A60" s="89" t="s">
        <v>154</v>
      </c>
      <c r="B60" s="40" t="s">
        <v>80</v>
      </c>
      <c r="C60" s="127" t="s">
        <v>29</v>
      </c>
      <c r="D60" s="40"/>
      <c r="E60" s="40" t="s">
        <v>129</v>
      </c>
      <c r="F60" s="25"/>
      <c r="G60" s="25"/>
      <c r="H60" s="25"/>
      <c r="I60" s="25"/>
      <c r="J60" s="25"/>
      <c r="K60" s="25"/>
      <c r="L60" s="25"/>
      <c r="M60" s="25"/>
      <c r="N60" s="25"/>
      <c r="O60" s="25"/>
    </row>
    <row r="61" spans="1:15">
      <c r="F61" s="25"/>
      <c r="G61" s="25"/>
      <c r="H61" s="25"/>
      <c r="I61" s="25"/>
      <c r="J61" s="25"/>
      <c r="K61" s="25"/>
      <c r="L61" s="25"/>
      <c r="M61" s="25"/>
      <c r="N61" s="25"/>
      <c r="O61" s="25"/>
    </row>
    <row r="62" spans="1:15">
      <c r="B62" s="25"/>
      <c r="C62" s="133"/>
      <c r="D62" s="39"/>
      <c r="E62" s="25"/>
      <c r="F62" s="25"/>
      <c r="G62" s="25"/>
      <c r="H62" s="25"/>
      <c r="I62" s="25"/>
      <c r="J62" s="25"/>
      <c r="K62" s="25"/>
      <c r="L62" s="25"/>
      <c r="M62" s="25"/>
      <c r="N62" s="25"/>
      <c r="O62" s="25"/>
    </row>
    <row r="63" spans="1:15">
      <c r="B63" s="25" t="s">
        <v>41</v>
      </c>
      <c r="C63" s="133"/>
      <c r="D63" s="39"/>
      <c r="E63" s="25"/>
      <c r="F63" s="25"/>
      <c r="G63" s="25"/>
      <c r="H63" s="25"/>
      <c r="I63" s="25"/>
      <c r="J63" s="25"/>
      <c r="K63" s="25"/>
      <c r="L63" s="25"/>
      <c r="M63" s="25"/>
      <c r="N63" s="25"/>
      <c r="O63" s="25"/>
    </row>
    <row r="64" spans="1:15">
      <c r="B64" s="25"/>
      <c r="C64" s="133"/>
      <c r="D64" s="39"/>
      <c r="E64" s="25"/>
    </row>
    <row r="65" spans="2:5">
      <c r="B65" s="183" t="s">
        <v>156</v>
      </c>
      <c r="C65" s="133"/>
      <c r="D65" s="39"/>
      <c r="E65" s="25"/>
    </row>
    <row r="66" spans="2:5">
      <c r="B66" s="25"/>
      <c r="C66" s="133"/>
      <c r="D66" s="39"/>
      <c r="E66" s="25"/>
    </row>
    <row r="67" spans="2:5">
      <c r="B67" s="25"/>
      <c r="C67" s="133"/>
      <c r="D67" s="39"/>
      <c r="E67" s="25"/>
    </row>
    <row r="68" spans="2:5">
      <c r="B68" s="25"/>
      <c r="C68" s="133"/>
      <c r="D68" s="39"/>
      <c r="E68" s="25"/>
    </row>
    <row r="69" spans="2:5">
      <c r="B69" s="25"/>
      <c r="C69" s="133"/>
      <c r="D69" s="39"/>
      <c r="E69" s="25"/>
    </row>
    <row r="70" spans="2:5">
      <c r="B70" s="25"/>
      <c r="C70" s="133"/>
      <c r="D70" s="39"/>
      <c r="E70" s="25"/>
    </row>
    <row r="71" spans="2:5">
      <c r="B71" s="25"/>
      <c r="C71" s="133"/>
      <c r="D71" s="39"/>
      <c r="E71" s="25"/>
    </row>
    <row r="72" spans="2:5">
      <c r="B72" s="25"/>
      <c r="C72" s="133"/>
      <c r="D72" s="39"/>
      <c r="E72" s="25"/>
    </row>
    <row r="73" spans="2:5">
      <c r="B73" s="25"/>
      <c r="C73" s="133"/>
      <c r="D73" s="39"/>
      <c r="E73" s="25"/>
    </row>
  </sheetData>
  <pageMargins left="0.70866141732283472" right="0.70866141732283472" top="0.74803149606299213" bottom="0.74803149606299213" header="0.31496062992125984" footer="0.31496062992125984"/>
  <pageSetup paperSize="9" scale="61"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Pontuar</vt:lpstr>
      <vt:lpstr>CasosPontuação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tacla</dc:creator>
  <cp:lastModifiedBy>cristina</cp:lastModifiedBy>
  <cp:lastPrinted>2011-11-25T19:11:16Z</cp:lastPrinted>
  <dcterms:created xsi:type="dcterms:W3CDTF">2011-09-01T13:10:04Z</dcterms:created>
  <dcterms:modified xsi:type="dcterms:W3CDTF">2014-05-08T14:03:38Z</dcterms:modified>
</cp:coreProperties>
</file>