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isnik\Desktop\new templates 2k22\"/>
    </mc:Choice>
  </mc:AlternateContent>
  <bookViews>
    <workbookView xWindow="0" yWindow="0" windowWidth="23040" windowHeight="9192"/>
  </bookViews>
  <sheets>
    <sheet name="Poreski bila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1" l="1"/>
  <c r="E80" i="1"/>
  <c r="E83" i="1" s="1"/>
  <c r="F80" i="1"/>
  <c r="G80" i="1"/>
  <c r="G83" i="1" s="1"/>
  <c r="H80" i="1"/>
  <c r="M80" i="1"/>
  <c r="M83" i="1" s="1"/>
  <c r="N80" i="1"/>
  <c r="O80" i="1"/>
  <c r="O83" i="1" s="1"/>
  <c r="P80" i="1"/>
  <c r="Q80" i="1"/>
  <c r="Q83" i="1" s="1"/>
  <c r="R80" i="1"/>
  <c r="S80" i="1"/>
  <c r="S83" i="1" s="1"/>
  <c r="T80" i="1"/>
  <c r="U80" i="1"/>
  <c r="U83" i="1" s="1"/>
  <c r="V80" i="1"/>
  <c r="W80" i="1"/>
  <c r="W83" i="1" s="1"/>
  <c r="X80" i="1"/>
  <c r="Y80" i="1"/>
  <c r="Y83" i="1" s="1"/>
  <c r="Z80" i="1"/>
  <c r="AA80" i="1"/>
  <c r="AA83" i="1" s="1"/>
  <c r="AB80" i="1"/>
  <c r="AC80" i="1"/>
  <c r="AC83" i="1" s="1"/>
  <c r="AD80" i="1"/>
  <c r="AE80" i="1"/>
  <c r="AE83" i="1" s="1"/>
  <c r="AF80" i="1"/>
  <c r="AG80" i="1"/>
  <c r="AG83" i="1" s="1"/>
  <c r="AH80" i="1"/>
  <c r="D83" i="1"/>
  <c r="F83" i="1"/>
  <c r="H83" i="1"/>
  <c r="N83" i="1"/>
  <c r="P83" i="1"/>
  <c r="R83" i="1"/>
  <c r="T83" i="1"/>
  <c r="V83" i="1"/>
  <c r="X83" i="1"/>
  <c r="Z83" i="1"/>
  <c r="AB83" i="1"/>
  <c r="AD83" i="1"/>
  <c r="AF83" i="1"/>
  <c r="AH83" i="1"/>
  <c r="D87" i="1"/>
  <c r="E87" i="1"/>
  <c r="F87" i="1"/>
  <c r="G87" i="1"/>
  <c r="H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D88" i="1"/>
  <c r="E88" i="1"/>
  <c r="F88" i="1"/>
  <c r="G88" i="1"/>
  <c r="H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D90" i="1"/>
  <c r="E90" i="1"/>
  <c r="F90" i="1"/>
  <c r="G90" i="1"/>
  <c r="H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D92" i="1"/>
  <c r="F92" i="1"/>
  <c r="H92" i="1"/>
  <c r="N92" i="1"/>
  <c r="P92" i="1"/>
  <c r="R92" i="1"/>
  <c r="T92" i="1"/>
  <c r="V92" i="1"/>
  <c r="X92" i="1"/>
  <c r="Z92" i="1"/>
  <c r="AB92" i="1"/>
  <c r="AD92" i="1"/>
  <c r="AF92" i="1"/>
  <c r="AH92" i="1"/>
  <c r="AG92" i="1" l="1"/>
  <c r="AE92" i="1"/>
  <c r="AC92" i="1"/>
  <c r="AA92" i="1"/>
  <c r="Y92" i="1"/>
  <c r="W92" i="1"/>
  <c r="U92" i="1"/>
  <c r="S92" i="1"/>
  <c r="Q92" i="1"/>
  <c r="O92" i="1"/>
  <c r="M92" i="1"/>
  <c r="G92" i="1"/>
  <c r="E92" i="1"/>
</calcChain>
</file>

<file path=xl/sharedStrings.xml><?xml version="1.0" encoding="utf-8"?>
<sst xmlns="http://schemas.openxmlformats.org/spreadsheetml/2006/main" count="245" uniqueCount="192">
  <si>
    <t>Пореска основица - опрезива добит (62+68)&gt;0</t>
  </si>
  <si>
    <t>69.</t>
  </si>
  <si>
    <t xml:space="preserve">В. Пореска основица  </t>
  </si>
  <si>
    <t>Остатак капиталног добитка (65-67)&gt;0</t>
  </si>
  <si>
    <t>68.</t>
  </si>
  <si>
    <t>Пренети капитални губици из ранијих година до висине износа под редним бројем 65</t>
  </si>
  <si>
    <t>67.</t>
  </si>
  <si>
    <t>-</t>
  </si>
  <si>
    <t>Капитални губици (64-63)&gt;0</t>
  </si>
  <si>
    <t>66.</t>
  </si>
  <si>
    <t>Капитални добици (63-64)&gt;0</t>
  </si>
  <si>
    <t>65.</t>
  </si>
  <si>
    <t>Укупни капитални губици текуће године обрачунати у складу са Законом</t>
  </si>
  <si>
    <t>64.</t>
  </si>
  <si>
    <t xml:space="preserve">Укупни капитални добици текуће године обрачунати у складу са Законом </t>
  </si>
  <si>
    <t>63.</t>
  </si>
  <si>
    <t>+</t>
  </si>
  <si>
    <t>Б. Капитални добици и губици</t>
  </si>
  <si>
    <t>Остатак опорезиве добити (59-61)&gt;0</t>
  </si>
  <si>
    <t>62.</t>
  </si>
  <si>
    <t>Износ губитка из пореског биланса из претходних година, до висине опорезиве добити</t>
  </si>
  <si>
    <t>61.</t>
  </si>
  <si>
    <t>Губитак (3+2+4-5 до 17+18+19-20+21-22 до 26+27-28-29+30-31-32+33-34+35+36-37 до 44+45 до 50-57-58)&gt;0 (или негативан износ са редног броја 59)</t>
  </si>
  <si>
    <t>60.</t>
  </si>
  <si>
    <t>Добит  (1-2-4+5 до 17-18-19+20-21+22 до 26-27+28+29-30+31+32-33+34-35-36+37 до 44-45 до 50+57+58)&gt;0 (или негативан износ са редног броја 60)</t>
  </si>
  <si>
    <t>59.</t>
  </si>
  <si>
    <t>IX. Добит усклађена на начин прописан законом</t>
  </si>
  <si>
    <t>Камата и припадајући трошкови на зајам, односно кредит изнад нивоа четвороструке (десетоструке) вредности обвезниковог сопственог капитала (ред. бр. 13. Обрасца ОК)</t>
  </si>
  <si>
    <t>58.</t>
  </si>
  <si>
    <t>VIII. Корекција расхода по основу спречавања утањене капитализације</t>
  </si>
  <si>
    <t>Збир коначних корекција (расхода и прихода) по основу трансакција са свим појединачним повезаним лицима утврђен у закључку документације о трансферним ценама</t>
  </si>
  <si>
    <t>57.</t>
  </si>
  <si>
    <t>VII. Корекција расхода и прихода по основу трансферних цена, укључујући и камате на зајмове, односно кредите између повезаних лица</t>
  </si>
  <si>
    <t>Обрачунати приходи по основу камата („на дохват руке”) на зајмове, односно кредите одобрене повезаним лицима</t>
  </si>
  <si>
    <t>56.</t>
  </si>
  <si>
    <t xml:space="preserve">Обрачунати расходи по основу камата („на дохват руке”) на зајмове, односно кредите добијене од повезаних лица </t>
  </si>
  <si>
    <t>55.</t>
  </si>
  <si>
    <t>VI. Расходи и приходи по основу камата на зајмове, односно кредите између повезаних лица</t>
  </si>
  <si>
    <t>Обрачунати приходи по основу трансферних цена за које се подноси извештај у скраћеном облику</t>
  </si>
  <si>
    <t>54.</t>
  </si>
  <si>
    <t>Обрачунати приходи по основу трансферних цена</t>
  </si>
  <si>
    <t>53.</t>
  </si>
  <si>
    <t>Обрачунати трошкови по основу трансферних цена за које се подноси извештај у скраћеном облику</t>
  </si>
  <si>
    <t>52.</t>
  </si>
  <si>
    <t>Обрачунати трошкови по основу трансферних цена</t>
  </si>
  <si>
    <t>51.</t>
  </si>
  <si>
    <t>V. Расходи и приходи по основу трансферних цена (осим камата на зајмове, односно кредите)</t>
  </si>
  <si>
    <t>Износ квалификованог прихода који се, у складу са чланом 25б Закона, не укључује у пореску основицу</t>
  </si>
  <si>
    <t>50.</t>
  </si>
  <si>
    <t>Приходи настали у вези са расходима који нису били признати; приходи настали по основу смањења обавеза према корисницима јавних средстава, банкама у стечају и привредним коморама, које су обухваћене УППР-ом</t>
  </si>
  <si>
    <t>49.</t>
  </si>
  <si>
    <t>Приходи по основу неискоришћених дугорочних резервисања која нису била призната као расход у пореском периоду у коме су извршена; приходи настали по основу стицања не новчане имовине у поступку реализације уговора о концесији</t>
  </si>
  <si>
    <t>48.</t>
  </si>
  <si>
    <t>Приходи од камата по основу дужничких хартија од вредности чији је издавалац Република, аутономна покрајина, јединица локалне самоуправе или НБС</t>
  </si>
  <si>
    <t>47.</t>
  </si>
  <si>
    <t>Приход по основу дивиденди и удела у добити од другог резидентног обвезника</t>
  </si>
  <si>
    <t>46.</t>
  </si>
  <si>
    <t>Приходи остварени у пореском периоду по основу отписаних, исправљених и других потраживања која нису била призната као расход, а која се у пореском периоду не укључују у опорезиве приходе</t>
  </si>
  <si>
    <t>45.</t>
  </si>
  <si>
    <t>Износ који се укључује у пореску основицу у пореском периоду у којем је пријава у вези са проналаском одбачена од стране надлежног органа</t>
  </si>
  <si>
    <t>44.</t>
  </si>
  <si>
    <t>Износ који се, по основу смањења процента коришћења сталних средстава за сврхе истраживање и развоја, укључује у пореску основицу</t>
  </si>
  <si>
    <t>43.</t>
  </si>
  <si>
    <t>Сва отписана исправљена и друга потраживања која су била призната као расход, а која се у пореском периоду укључују у опорезиве приходе који нису, као такви, исказани у пословним књигама обвезника; приходи настали по основу ефеката промене рачуноводствене поликтике услед прве примене МРС, односно МСФИ и МСФИ за МСП</t>
  </si>
  <si>
    <t>42.</t>
  </si>
  <si>
    <t>Исправке вредности појединачних потраживања које су биле признате на терет расхода, а за које, у пореском периоду у коме се врши отпис, нису испуњени услови из члана 16. Закона</t>
  </si>
  <si>
    <t>41.</t>
  </si>
  <si>
    <t>Порез на капитални добитак плаћен у другој држави</t>
  </si>
  <si>
    <t>40.</t>
  </si>
  <si>
    <t>Порез по одбитку на камате, ауторске накнаде, накнаде по основу закупа непокретности и покретних ствари и дивиденде које не испуњавају услове за порески кредит по члану 52. Закона, плаћен у другој држави</t>
  </si>
  <si>
    <t>39.</t>
  </si>
  <si>
    <t>Порез по одбитку на дивиденде који је у другој држави платила нерезидентна филијала резидентног матичног правног лица</t>
  </si>
  <si>
    <t>38.</t>
  </si>
  <si>
    <t>Порез на добит правних лица који је у другој држави платила нерезидентна филијала резидентног матичног правног лица</t>
  </si>
  <si>
    <t>37.</t>
  </si>
  <si>
    <t>IV Усклађивање прихода</t>
  </si>
  <si>
    <t>Трошкови истраживања и развоја који се признају у двоструком износу у складу са чланом 22г Закона</t>
  </si>
  <si>
    <t>36.</t>
  </si>
  <si>
    <t>Расходи по основу обезвређења имовине који се признају у пореском периоду за који се подноси порески биланс, а у коме је та имовина отуђена, употребљена или је дошло до оштећења те имовине услед више силе; расходи настали по основу ефеката промене рачуноводствене политике, услед прве примене МРС, односно МСФИ и МСФИ за МСП</t>
  </si>
  <si>
    <t>35.</t>
  </si>
  <si>
    <t>Расходи по основу обезвређења имовине</t>
  </si>
  <si>
    <t>34.</t>
  </si>
  <si>
    <t>Дугорочна резервисања у износу који је искоришћен у пореском периоду</t>
  </si>
  <si>
    <t>33.</t>
  </si>
  <si>
    <t>Дугорочна резервисања која се не признају у пореском билансу</t>
  </si>
  <si>
    <t>32.</t>
  </si>
  <si>
    <t>Расход банке по основу исправке вредности потраживања билансне активе и резервисања за губитке по ванбилансним ставкама, у износу који се не признаје у складу са чланом 22а  Закона</t>
  </si>
  <si>
    <t>31.</t>
  </si>
  <si>
    <t>Порези, доприноси, таксе и друге јавне дажбине које не зависе од резултата пословања, плаћене у пореском периоду, а које нису биле плаћене у претходном пореском периоду у коме је по том основу у пословним књигама обвезника био исказан расход</t>
  </si>
  <si>
    <t>30.</t>
  </si>
  <si>
    <t xml:space="preserve">Порези, доприноси, таксе и друге јавне дажбине које не зависе од резултата пословања и нису плаћене у пореском периоду, а   по основу којих је у пословним књигама обвезника исказан расход </t>
  </si>
  <si>
    <t>29.</t>
  </si>
  <si>
    <t>Трошкови које огранак нерезидентног обвезника исказује у складу са чланом 20. Закона; расход огранка нерезидентног правног лица у вези са приходом који се не опорезује сходно потрвђеном међународном уговору; расход огранка нерезидентног правног лица из јурисдикције са преференцијалном каматном стопом из члана 40. став 12. и 13. Закона</t>
  </si>
  <si>
    <t>28.</t>
  </si>
  <si>
    <t>Расходи по основу исправке вредности појединачних потраживања који није био признат у пореском периоду у којем је исказан, али се признаје накнадно у складу са чланом 16. Закона</t>
  </si>
  <si>
    <t>27.</t>
  </si>
  <si>
    <t>Расход по основу исправке вредности појединачних потраживања ако од рока за њихову наплату није прошло најмање 60 дана, као и отпис вредности појединачних потраживања извршен без претходно испуњених услова из члана 16., односно члана 22а Закона</t>
  </si>
  <si>
    <t>26.</t>
  </si>
  <si>
    <t>Расходи по основу репрезентације</t>
  </si>
  <si>
    <t>25.</t>
  </si>
  <si>
    <t>Чланарине коморама, савезима и удружењима</t>
  </si>
  <si>
    <t>24.</t>
  </si>
  <si>
    <t>Издаци за улагања у области културе</t>
  </si>
  <si>
    <t>23.</t>
  </si>
  <si>
    <t>Издаци за здравствене, образовне, научне, хуманитарне, верске и спортске намене, заштиту животне средине, давања учињена установама, односно пружаоцима услуга социјалне заштите, као и за хуманитарну помоћ за отклањање последица насталих у случају ванредне ситуације,  који су учињени Републици, аутономној покрајини, јединици локалне самоуправе</t>
  </si>
  <si>
    <t>22.</t>
  </si>
  <si>
    <t>Укупан износ амортизације који се признаје за пореске сврхе</t>
  </si>
  <si>
    <t>21.</t>
  </si>
  <si>
    <t>Укупан износ амортизације обрачунат у финансијским извештајима</t>
  </si>
  <si>
    <t>20.</t>
  </si>
  <si>
    <t>Отпремнине и новчане накнаде по основу престанка радног односа које су обрачунате у претходном а исплаћене у пореском периоду за који се подноси порески биланс</t>
  </si>
  <si>
    <t>19.</t>
  </si>
  <si>
    <t>Примања запосленог из члана 9. став 2. Закона, обрачуната у претходном пореском периоду,
а исплаћена у пореском периоду за који се подноси порески биланс</t>
  </si>
  <si>
    <t>18.</t>
  </si>
  <si>
    <t>Отпремнине и новчане накнаде по основу престанка радног односа, обрачунате а неисплаћене у пореском периоду</t>
  </si>
  <si>
    <t>17.</t>
  </si>
  <si>
    <t>Примања запосленог из члана 9. став 2. Закона, обрачуната а неисплаћена у пореском периоду</t>
  </si>
  <si>
    <t>16.</t>
  </si>
  <si>
    <t>Трошкови материјала и набавна вредност продате робе изнад износа обрачунатог применом методе пондерисане просечне цене или FIFO методе</t>
  </si>
  <si>
    <t>15.</t>
  </si>
  <si>
    <t>Трошкови који нису настали у сврху обављања пословне делатности</t>
  </si>
  <si>
    <t>14.</t>
  </si>
  <si>
    <t>Затезне камате између повезаних лица</t>
  </si>
  <si>
    <t>13.</t>
  </si>
  <si>
    <t>Новчане казне, уговорне казне и пенали</t>
  </si>
  <si>
    <t>12.</t>
  </si>
  <si>
    <t>Трошкови поступка принудне наплате пореза и других дуговања, трошкови пореско-прекршајног и других прекршајних поступака који се воде пред надлежним органом</t>
  </si>
  <si>
    <t>11.</t>
  </si>
  <si>
    <t>Камате због неблаговремено плаћених пореза, доприноса и других јавних дажбина</t>
  </si>
  <si>
    <t>10.</t>
  </si>
  <si>
    <t>Поклони чији је прималац повезано лице</t>
  </si>
  <si>
    <t>9.</t>
  </si>
  <si>
    <t>Поклони и прилози дати политичким организацијама</t>
  </si>
  <si>
    <t>8.</t>
  </si>
  <si>
    <t>Исправке вредности појединачних потраживања од лица коме се истовремено дугује, до износа обавезе према том лицу</t>
  </si>
  <si>
    <t>7.</t>
  </si>
  <si>
    <t>Трошкови који нису документовани</t>
  </si>
  <si>
    <t>6.</t>
  </si>
  <si>
    <t xml:space="preserve">III. Усклађивање расхода </t>
  </si>
  <si>
    <t>Губици од продаје имовине</t>
  </si>
  <si>
    <t>5.</t>
  </si>
  <si>
    <t>Добици од продаје имовине</t>
  </si>
  <si>
    <t>4.</t>
  </si>
  <si>
    <t>II. Добици и губици од продаје имовине из члана 27. Закона (исказани у Билансу успеха)</t>
  </si>
  <si>
    <t>Губитак пословне године</t>
  </si>
  <si>
    <t>3.</t>
  </si>
  <si>
    <t>Приход огранка нерезидентног правног лица који се не опорезује сходно потврђеном међународном уговору; приход огранка нерезидентног правног лица из јурисдикције са преференцијалним пореским системом из чланa 40. став 12. и 13. Закона</t>
  </si>
  <si>
    <t>2.</t>
  </si>
  <si>
    <t>Добит пословне године</t>
  </si>
  <si>
    <t>1.</t>
  </si>
  <si>
    <t>I. Резултат у Билансу успеха</t>
  </si>
  <si>
    <t>А. Добит и губитак пре опорезивања</t>
  </si>
  <si>
    <t>Sojaprotein</t>
  </si>
  <si>
    <t>Victoria Group</t>
  </si>
  <si>
    <t>Victoria Logistic</t>
  </si>
  <si>
    <t>AIK banka a.d.</t>
  </si>
  <si>
    <t>MK Holding</t>
  </si>
  <si>
    <t>Vetropark Košava 2 - pridruženo</t>
  </si>
  <si>
    <t>Vetropark Torak  - pridruženo</t>
  </si>
  <si>
    <t>Vetropark RAM - pridruženo</t>
  </si>
  <si>
    <t>Vetropark Dunav 3 - pridruženo</t>
  </si>
  <si>
    <t>Vetropark Dunav 1 - pridruženo</t>
  </si>
  <si>
    <t>MK Fintel Wind Holding - pridruženo</t>
  </si>
  <si>
    <t>MK Fintel Wind - pridruženo</t>
  </si>
  <si>
    <t>Energobalkan - pridruženo</t>
  </si>
  <si>
    <t>Žito Bačka doo, Kula</t>
  </si>
  <si>
    <t>PIK Becej d.o.o., Becej</t>
  </si>
  <si>
    <t>MK Panonija</t>
  </si>
  <si>
    <t>MK Agriculture d.o.o.</t>
  </si>
  <si>
    <t>Sunoko d.o.o., Novi Sad</t>
  </si>
  <si>
    <t>MKAS d.o.o.</t>
  </si>
  <si>
    <t>MK Mountain resort d.o.o.</t>
  </si>
  <si>
    <t>MK Group d.o.o., Beograd</t>
  </si>
  <si>
    <t>Granexport ad, Pančevo</t>
  </si>
  <si>
    <t>Carnex Veterina Veterinarska služba doo Bečej</t>
  </si>
  <si>
    <t>Carnex Stočarstvo doo Bečej</t>
  </si>
  <si>
    <t>Carnex Holdings doo</t>
  </si>
  <si>
    <t>Veterinarska stanica Carnex Farm</t>
  </si>
  <si>
    <t>Carnex d.o.o., Vrbas</t>
  </si>
  <si>
    <t>Banat Seme d.o.o., Zrenjanin</t>
  </si>
  <si>
    <t>Agrounija doo, Inđija</t>
  </si>
  <si>
    <t>Agroglobe d.o.o., Novi Sad</t>
  </si>
  <si>
    <t>suma sve MKG</t>
  </si>
  <si>
    <t>П о з и ц и ј а</t>
  </si>
  <si>
    <t>Ред. 
број</t>
  </si>
  <si>
    <t>RSD - apsolutni znos</t>
  </si>
  <si>
    <t>ПОРЕСКИ БИЛАНС ЗА 2021. ГОДИНУ (ОБРАЗАЦ ПБ1)</t>
  </si>
  <si>
    <t>без утицаја
(информативна улога)</t>
  </si>
  <si>
    <t>пореска
умањења</t>
  </si>
  <si>
    <t>пореска 
увећања</t>
  </si>
  <si>
    <t>KONSOLIDOVANI PORESKI BILANS MKG</t>
  </si>
  <si>
    <t>Pripremila: O.D., 21.februara.2022. god.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</si>
</sst>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Border="1"/>
    <xf numFmtId="39" fontId="0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4" xfId="0" applyFont="1" applyBorder="1"/>
    <xf numFmtId="0" fontId="0" fillId="0" borderId="4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9" fontId="0" fillId="0" borderId="6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justify" vertical="center" wrapText="1"/>
    </xf>
    <xf numFmtId="0" fontId="0" fillId="0" borderId="6" xfId="0" applyFont="1" applyBorder="1" applyAlignment="1">
      <alignment horizontal="right" vertical="center" wrapText="1"/>
    </xf>
    <xf numFmtId="0" fontId="0" fillId="2" borderId="6" xfId="0" applyFont="1" applyFill="1" applyBorder="1" applyAlignment="1">
      <alignment horizontal="justify" vertical="center" wrapText="1"/>
    </xf>
    <xf numFmtId="0" fontId="0" fillId="2" borderId="6" xfId="0" applyFont="1" applyFill="1" applyBorder="1" applyAlignment="1">
      <alignment horizontal="right" vertical="center" wrapText="1"/>
    </xf>
    <xf numFmtId="0" fontId="0" fillId="0" borderId="6" xfId="0" applyFont="1" applyBorder="1"/>
    <xf numFmtId="0" fontId="0" fillId="0" borderId="6" xfId="0" applyFont="1" applyFill="1" applyBorder="1"/>
    <xf numFmtId="0" fontId="0" fillId="3" borderId="6" xfId="0" applyFont="1" applyFill="1" applyBorder="1" applyAlignment="1">
      <alignment horizontal="justify" vertical="center" wrapText="1"/>
    </xf>
    <xf numFmtId="0" fontId="0" fillId="3" borderId="6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 wrapText="1"/>
    </xf>
    <xf numFmtId="39" fontId="2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wrapText="1"/>
    </xf>
    <xf numFmtId="39" fontId="0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justify" vertical="center"/>
    </xf>
    <xf numFmtId="0" fontId="0" fillId="4" borderId="6" xfId="0" applyFont="1" applyFill="1" applyBorder="1" applyAlignment="1">
      <alignment horizontal="justify" vertical="center" wrapText="1"/>
    </xf>
    <xf numFmtId="0" fontId="0" fillId="4" borderId="6" xfId="0" applyFont="1" applyFill="1" applyBorder="1" applyAlignment="1">
      <alignment horizontal="right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wrapText="1"/>
    </xf>
    <xf numFmtId="0" fontId="0" fillId="0" borderId="6" xfId="0" applyFont="1" applyFill="1" applyBorder="1" applyAlignment="1">
      <alignment vertical="center"/>
    </xf>
    <xf numFmtId="39" fontId="0" fillId="0" borderId="6" xfId="0" applyNumberFormat="1" applyFont="1" applyFill="1" applyBorder="1"/>
    <xf numFmtId="0" fontId="0" fillId="0" borderId="6" xfId="0" applyFont="1" applyFill="1" applyBorder="1" applyAlignment="1"/>
    <xf numFmtId="49" fontId="2" fillId="5" borderId="7" xfId="0" applyNumberFormat="1" applyFont="1" applyFill="1" applyBorder="1" applyAlignment="1">
      <alignment horizontal="center" wrapText="1"/>
    </xf>
    <xf numFmtId="0" fontId="2" fillId="5" borderId="7" xfId="0" applyFont="1" applyFill="1" applyBorder="1" applyAlignment="1">
      <alignment wrapText="1"/>
    </xf>
    <xf numFmtId="0" fontId="2" fillId="5" borderId="7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wrapText="1"/>
    </xf>
    <xf numFmtId="0" fontId="0" fillId="0" borderId="6" xfId="0" applyFont="1" applyBorder="1" applyAlignment="1">
      <alignment horizontal="center"/>
    </xf>
    <xf numFmtId="0" fontId="5" fillId="0" borderId="6" xfId="0" applyFont="1" applyBorder="1"/>
    <xf numFmtId="0" fontId="6" fillId="7" borderId="11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0" fillId="4" borderId="11" xfId="0" applyFont="1" applyFill="1" applyBorder="1"/>
    <xf numFmtId="0" fontId="0" fillId="2" borderId="14" xfId="0" applyFont="1" applyFill="1" applyBorder="1"/>
    <xf numFmtId="0" fontId="0" fillId="3" borderId="13" xfId="0" applyFont="1" applyFill="1" applyBorder="1"/>
    <xf numFmtId="0" fontId="0" fillId="0" borderId="11" xfId="0" applyFont="1" applyBorder="1" applyAlignment="1">
      <alignment horizontal="center" wrapText="1"/>
    </xf>
    <xf numFmtId="0" fontId="0" fillId="0" borderId="14" xfId="0" applyFont="1" applyBorder="1" applyAlignment="1">
      <alignment horizontal="center" wrapText="1"/>
    </xf>
    <xf numFmtId="0" fontId="0" fillId="0" borderId="13" xfId="0" applyFont="1" applyBorder="1" applyAlignment="1">
      <alignment horizontal="center" wrapText="1"/>
    </xf>
    <xf numFmtId="0" fontId="1" fillId="7" borderId="0" xfId="0" applyFont="1" applyFill="1"/>
    <xf numFmtId="0" fontId="7" fillId="7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5"/>
  <sheetViews>
    <sheetView tabSelected="1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6" sqref="G6"/>
    </sheetView>
  </sheetViews>
  <sheetFormatPr defaultColWidth="9.21875" defaultRowHeight="14.4" x14ac:dyDescent="0.3"/>
  <cols>
    <col min="1" max="1" width="6.21875" style="2" customWidth="1"/>
    <col min="2" max="2" width="7" style="1" bestFit="1" customWidth="1"/>
    <col min="3" max="3" width="96.109375" style="1" customWidth="1"/>
    <col min="4" max="4" width="24.44140625" style="1" customWidth="1"/>
    <col min="5" max="39" width="16.88671875" style="1" customWidth="1"/>
    <col min="40" max="16384" width="9.21875" style="1"/>
  </cols>
  <sheetData>
    <row r="1" spans="1:34" x14ac:dyDescent="0.3">
      <c r="A1" s="58" t="s">
        <v>191</v>
      </c>
    </row>
    <row r="2" spans="1:34" ht="18.600000000000001" thickBot="1" x14ac:dyDescent="0.4">
      <c r="A2" s="57" t="s">
        <v>190</v>
      </c>
      <c r="B2" s="56"/>
      <c r="C2" s="56"/>
    </row>
    <row r="3" spans="1:34" ht="43.8" thickBot="1" x14ac:dyDescent="0.35">
      <c r="E3" s="55" t="s">
        <v>189</v>
      </c>
      <c r="F3" s="54" t="s">
        <v>188</v>
      </c>
      <c r="G3" s="53" t="s">
        <v>187</v>
      </c>
    </row>
    <row r="4" spans="1:34" ht="15" thickBot="1" x14ac:dyDescent="0.35">
      <c r="E4" s="52"/>
      <c r="F4" s="51"/>
      <c r="G4" s="50"/>
    </row>
    <row r="5" spans="1:34" ht="15" thickBot="1" x14ac:dyDescent="0.35"/>
    <row r="6" spans="1:34" ht="18.600000000000001" thickBot="1" x14ac:dyDescent="0.4">
      <c r="B6" s="49" t="s">
        <v>186</v>
      </c>
      <c r="C6" s="48"/>
      <c r="D6" s="47"/>
    </row>
    <row r="8" spans="1:34" ht="15" thickBot="1" x14ac:dyDescent="0.35">
      <c r="D8" s="46" t="s">
        <v>185</v>
      </c>
      <c r="E8" s="45">
        <v>1</v>
      </c>
      <c r="F8" s="45">
        <v>2</v>
      </c>
      <c r="G8" s="45">
        <v>3</v>
      </c>
      <c r="H8" s="45">
        <v>4</v>
      </c>
      <c r="I8" s="45">
        <v>5</v>
      </c>
      <c r="J8" s="45">
        <v>6</v>
      </c>
      <c r="K8" s="45">
        <v>7</v>
      </c>
      <c r="L8" s="45">
        <v>8</v>
      </c>
      <c r="M8" s="45">
        <v>9</v>
      </c>
      <c r="N8" s="45">
        <v>10</v>
      </c>
      <c r="O8" s="45">
        <v>11</v>
      </c>
      <c r="P8" s="45">
        <v>12</v>
      </c>
      <c r="Q8" s="45">
        <v>13</v>
      </c>
      <c r="R8" s="45">
        <v>14</v>
      </c>
      <c r="S8" s="45">
        <v>15</v>
      </c>
      <c r="T8" s="45">
        <v>16</v>
      </c>
      <c r="U8" s="45">
        <v>17</v>
      </c>
      <c r="V8" s="45">
        <v>18</v>
      </c>
      <c r="W8" s="45">
        <v>19</v>
      </c>
      <c r="X8" s="45">
        <v>20</v>
      </c>
      <c r="Y8" s="45">
        <v>21</v>
      </c>
      <c r="Z8" s="45">
        <v>22</v>
      </c>
      <c r="AA8" s="45">
        <v>23</v>
      </c>
      <c r="AB8" s="45">
        <v>24</v>
      </c>
      <c r="AC8" s="45">
        <v>25</v>
      </c>
      <c r="AD8" s="45">
        <v>26</v>
      </c>
      <c r="AE8" s="45">
        <v>27</v>
      </c>
      <c r="AF8" s="45">
        <v>28</v>
      </c>
      <c r="AG8" s="45">
        <v>29</v>
      </c>
      <c r="AH8" s="45">
        <v>30</v>
      </c>
    </row>
    <row r="9" spans="1:34" ht="43.2" x14ac:dyDescent="0.3">
      <c r="B9" s="44" t="s">
        <v>184</v>
      </c>
      <c r="C9" s="43" t="s">
        <v>183</v>
      </c>
      <c r="D9" s="42" t="s">
        <v>182</v>
      </c>
      <c r="E9" s="39" t="s">
        <v>181</v>
      </c>
      <c r="F9" s="39" t="s">
        <v>180</v>
      </c>
      <c r="G9" s="39" t="s">
        <v>179</v>
      </c>
      <c r="H9" s="39" t="s">
        <v>178</v>
      </c>
      <c r="I9" s="40" t="s">
        <v>177</v>
      </c>
      <c r="J9" s="41" t="s">
        <v>176</v>
      </c>
      <c r="K9" s="40" t="s">
        <v>175</v>
      </c>
      <c r="L9" s="40" t="s">
        <v>174</v>
      </c>
      <c r="M9" s="39" t="s">
        <v>173</v>
      </c>
      <c r="N9" s="39" t="s">
        <v>172</v>
      </c>
      <c r="O9" s="39" t="s">
        <v>171</v>
      </c>
      <c r="P9" s="39" t="s">
        <v>170</v>
      </c>
      <c r="Q9" s="39" t="s">
        <v>169</v>
      </c>
      <c r="R9" s="39" t="s">
        <v>168</v>
      </c>
      <c r="S9" s="39" t="s">
        <v>167</v>
      </c>
      <c r="T9" s="39" t="s">
        <v>166</v>
      </c>
      <c r="U9" s="39" t="s">
        <v>165</v>
      </c>
      <c r="V9" s="39" t="s">
        <v>164</v>
      </c>
      <c r="W9" s="39" t="s">
        <v>163</v>
      </c>
      <c r="X9" s="39" t="s">
        <v>162</v>
      </c>
      <c r="Y9" s="39" t="s">
        <v>161</v>
      </c>
      <c r="Z9" s="39" t="s">
        <v>160</v>
      </c>
      <c r="AA9" s="39" t="s">
        <v>159</v>
      </c>
      <c r="AB9" s="39" t="s">
        <v>158</v>
      </c>
      <c r="AC9" s="39" t="s">
        <v>157</v>
      </c>
      <c r="AD9" s="39" t="s">
        <v>156</v>
      </c>
      <c r="AE9" s="39" t="s">
        <v>155</v>
      </c>
      <c r="AF9" s="39" t="s">
        <v>154</v>
      </c>
      <c r="AG9" s="39" t="s">
        <v>153</v>
      </c>
      <c r="AH9" s="39" t="s">
        <v>152</v>
      </c>
    </row>
    <row r="10" spans="1:34" x14ac:dyDescent="0.3">
      <c r="B10" s="31" t="s">
        <v>151</v>
      </c>
      <c r="C10" s="31"/>
      <c r="D10" s="31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</row>
    <row r="11" spans="1:34" x14ac:dyDescent="0.3">
      <c r="B11" s="31" t="s">
        <v>150</v>
      </c>
      <c r="C11" s="31"/>
      <c r="D11" s="31"/>
      <c r="E11" s="38"/>
      <c r="F11" s="38"/>
      <c r="G11" s="3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</row>
    <row r="12" spans="1:34" x14ac:dyDescent="0.3">
      <c r="A12" s="2" t="s">
        <v>16</v>
      </c>
      <c r="B12" s="20" t="s">
        <v>149</v>
      </c>
      <c r="C12" s="19" t="s">
        <v>148</v>
      </c>
      <c r="D12" s="3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1:34" ht="43.2" x14ac:dyDescent="0.3">
      <c r="A13" s="2" t="s">
        <v>7</v>
      </c>
      <c r="B13" s="16" t="s">
        <v>147</v>
      </c>
      <c r="C13" s="15" t="s">
        <v>146</v>
      </c>
      <c r="D13" s="37"/>
      <c r="E13" s="24"/>
      <c r="F13" s="24"/>
      <c r="G13" s="24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spans="1:34" x14ac:dyDescent="0.3">
      <c r="B14" s="14" t="s">
        <v>145</v>
      </c>
      <c r="C14" s="13" t="s">
        <v>144</v>
      </c>
      <c r="D14" s="25"/>
      <c r="E14" s="24"/>
      <c r="F14" s="24"/>
      <c r="G14" s="2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</row>
    <row r="15" spans="1:34" x14ac:dyDescent="0.3">
      <c r="B15" s="21" t="s">
        <v>143</v>
      </c>
      <c r="C15" s="21"/>
      <c r="D15" s="21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spans="1:34" x14ac:dyDescent="0.3">
      <c r="A16" s="2" t="s">
        <v>7</v>
      </c>
      <c r="B16" s="16" t="s">
        <v>142</v>
      </c>
      <c r="C16" s="15" t="s">
        <v>141</v>
      </c>
      <c r="D16" s="12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 spans="1:34" x14ac:dyDescent="0.3">
      <c r="A17" s="2" t="s">
        <v>16</v>
      </c>
      <c r="B17" s="20" t="s">
        <v>140</v>
      </c>
      <c r="C17" s="19" t="s">
        <v>139</v>
      </c>
      <c r="D17" s="12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spans="1:34" x14ac:dyDescent="0.3">
      <c r="B18" s="28"/>
      <c r="C18" s="17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spans="1:34" x14ac:dyDescent="0.3">
      <c r="B19" s="31" t="s">
        <v>138</v>
      </c>
      <c r="C19" s="31"/>
      <c r="D19" s="31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spans="1:34" x14ac:dyDescent="0.3">
      <c r="A20" s="2" t="s">
        <v>16</v>
      </c>
      <c r="B20" s="20" t="s">
        <v>137</v>
      </c>
      <c r="C20" s="19" t="s">
        <v>136</v>
      </c>
      <c r="D20" s="12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spans="1:34" ht="28.8" x14ac:dyDescent="0.3">
      <c r="A21" s="2" t="s">
        <v>16</v>
      </c>
      <c r="B21" s="20" t="s">
        <v>135</v>
      </c>
      <c r="C21" s="19" t="s">
        <v>134</v>
      </c>
      <c r="D21" s="12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spans="1:34" x14ac:dyDescent="0.3">
      <c r="A22" s="2" t="s">
        <v>16</v>
      </c>
      <c r="B22" s="20" t="s">
        <v>133</v>
      </c>
      <c r="C22" s="19" t="s">
        <v>132</v>
      </c>
      <c r="D22" s="12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 spans="1:34" x14ac:dyDescent="0.3">
      <c r="A23" s="2" t="s">
        <v>16</v>
      </c>
      <c r="B23" s="20" t="s">
        <v>131</v>
      </c>
      <c r="C23" s="19" t="s">
        <v>130</v>
      </c>
      <c r="D23" s="12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</row>
    <row r="24" spans="1:34" ht="34.5" customHeight="1" x14ac:dyDescent="0.3">
      <c r="A24" s="2" t="s">
        <v>16</v>
      </c>
      <c r="B24" s="20" t="s">
        <v>129</v>
      </c>
      <c r="C24" s="19" t="s">
        <v>128</v>
      </c>
      <c r="D24" s="12"/>
      <c r="E24" s="24"/>
      <c r="F24" s="24"/>
      <c r="G24" s="24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spans="1:34" ht="36" customHeight="1" x14ac:dyDescent="0.3">
      <c r="A25" s="32" t="s">
        <v>16</v>
      </c>
      <c r="B25" s="20" t="s">
        <v>127</v>
      </c>
      <c r="C25" s="19" t="s">
        <v>126</v>
      </c>
      <c r="D25" s="12"/>
      <c r="E25" s="34"/>
      <c r="F25" s="34"/>
      <c r="G25" s="34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 spans="1:34" x14ac:dyDescent="0.3">
      <c r="A26" s="2" t="s">
        <v>16</v>
      </c>
      <c r="B26" s="20" t="s">
        <v>125</v>
      </c>
      <c r="C26" s="19" t="s">
        <v>124</v>
      </c>
      <c r="D26" s="12"/>
      <c r="E26" s="36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spans="1:34" x14ac:dyDescent="0.3">
      <c r="A27" s="2" t="s">
        <v>16</v>
      </c>
      <c r="B27" s="20" t="s">
        <v>123</v>
      </c>
      <c r="C27" s="19" t="s">
        <v>122</v>
      </c>
      <c r="D27" s="12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 spans="1:34" x14ac:dyDescent="0.3">
      <c r="A28" s="2" t="s">
        <v>16</v>
      </c>
      <c r="B28" s="20" t="s">
        <v>121</v>
      </c>
      <c r="C28" s="19" t="s">
        <v>120</v>
      </c>
      <c r="D28" s="12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 spans="1:34" ht="28.8" x14ac:dyDescent="0.3">
      <c r="A29" s="2" t="s">
        <v>16</v>
      </c>
      <c r="B29" s="20" t="s">
        <v>119</v>
      </c>
      <c r="C29" s="19" t="s">
        <v>118</v>
      </c>
      <c r="D29" s="12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ht="48.75" customHeight="1" x14ac:dyDescent="0.3">
      <c r="A30" s="2" t="s">
        <v>16</v>
      </c>
      <c r="B30" s="20" t="s">
        <v>117</v>
      </c>
      <c r="C30" s="19" t="s">
        <v>116</v>
      </c>
      <c r="D30" s="12"/>
      <c r="E30" s="35"/>
      <c r="F30" s="35"/>
      <c r="G30" s="35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1:34" ht="37.5" customHeight="1" x14ac:dyDescent="0.3">
      <c r="A31" s="2" t="s">
        <v>16</v>
      </c>
      <c r="B31" s="20" t="s">
        <v>115</v>
      </c>
      <c r="C31" s="19" t="s">
        <v>114</v>
      </c>
      <c r="D31" s="12"/>
      <c r="E31" s="35"/>
      <c r="F31" s="35"/>
      <c r="G31" s="35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ht="28.8" x14ac:dyDescent="0.3">
      <c r="A32" s="2" t="s">
        <v>7</v>
      </c>
      <c r="B32" s="16" t="s">
        <v>113</v>
      </c>
      <c r="C32" s="15" t="s">
        <v>112</v>
      </c>
      <c r="D32" s="12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 spans="1:34" ht="44.25" customHeight="1" x14ac:dyDescent="0.3">
      <c r="A33" s="2" t="s">
        <v>7</v>
      </c>
      <c r="B33" s="16" t="s">
        <v>111</v>
      </c>
      <c r="C33" s="15" t="s">
        <v>110</v>
      </c>
      <c r="D33" s="12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34" x14ac:dyDescent="0.3">
      <c r="A34" s="2" t="s">
        <v>16</v>
      </c>
      <c r="B34" s="20" t="s">
        <v>109</v>
      </c>
      <c r="C34" s="19" t="s">
        <v>108</v>
      </c>
      <c r="D34" s="12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</row>
    <row r="35" spans="1:34" x14ac:dyDescent="0.3">
      <c r="A35" s="2" t="s">
        <v>7</v>
      </c>
      <c r="B35" s="16" t="s">
        <v>107</v>
      </c>
      <c r="C35" s="15" t="s">
        <v>106</v>
      </c>
      <c r="D35" s="12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</row>
    <row r="36" spans="1:34" ht="51" customHeight="1" x14ac:dyDescent="0.3">
      <c r="A36" s="32" t="s">
        <v>16</v>
      </c>
      <c r="B36" s="20" t="s">
        <v>105</v>
      </c>
      <c r="C36" s="19" t="s">
        <v>104</v>
      </c>
      <c r="D36" s="12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 spans="1:34" x14ac:dyDescent="0.3">
      <c r="A37" s="2" t="s">
        <v>16</v>
      </c>
      <c r="B37" s="20" t="s">
        <v>103</v>
      </c>
      <c r="C37" s="19" t="s">
        <v>102</v>
      </c>
      <c r="D37" s="12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x14ac:dyDescent="0.3">
      <c r="A38" s="2" t="s">
        <v>16</v>
      </c>
      <c r="B38" s="20" t="s">
        <v>101</v>
      </c>
      <c r="C38" s="19" t="s">
        <v>100</v>
      </c>
      <c r="D38" s="12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x14ac:dyDescent="0.3">
      <c r="A39" s="2" t="s">
        <v>16</v>
      </c>
      <c r="B39" s="20" t="s">
        <v>99</v>
      </c>
      <c r="C39" s="19" t="s">
        <v>98</v>
      </c>
      <c r="D39" s="12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 ht="37.5" customHeight="1" x14ac:dyDescent="0.3">
      <c r="A40" s="2" t="s">
        <v>16</v>
      </c>
      <c r="B40" s="20" t="s">
        <v>97</v>
      </c>
      <c r="C40" s="19" t="s">
        <v>96</v>
      </c>
      <c r="D40" s="1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18"/>
      <c r="Q40" s="18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ht="28.8" x14ac:dyDescent="0.3">
      <c r="A41" s="2" t="s">
        <v>7</v>
      </c>
      <c r="B41" s="16" t="s">
        <v>95</v>
      </c>
      <c r="C41" s="15" t="s">
        <v>94</v>
      </c>
      <c r="D41" s="12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spans="1:34" ht="45" customHeight="1" x14ac:dyDescent="0.3">
      <c r="A42" s="32" t="s">
        <v>16</v>
      </c>
      <c r="B42" s="20" t="s">
        <v>93</v>
      </c>
      <c r="C42" s="19" t="s">
        <v>92</v>
      </c>
      <c r="D42" s="12"/>
      <c r="E42" s="24"/>
      <c r="F42" s="24"/>
      <c r="G42" s="24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 ht="28.8" x14ac:dyDescent="0.3">
      <c r="A43" s="32" t="s">
        <v>16</v>
      </c>
      <c r="B43" s="20" t="s">
        <v>91</v>
      </c>
      <c r="C43" s="19" t="s">
        <v>90</v>
      </c>
      <c r="D43" s="22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ht="38.25" customHeight="1" x14ac:dyDescent="0.3">
      <c r="A44" s="32" t="s">
        <v>7</v>
      </c>
      <c r="B44" s="16" t="s">
        <v>89</v>
      </c>
      <c r="C44" s="15" t="s">
        <v>88</v>
      </c>
      <c r="D44" s="22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ht="28.8" x14ac:dyDescent="0.3">
      <c r="A45" s="2" t="s">
        <v>16</v>
      </c>
      <c r="B45" s="20" t="s">
        <v>87</v>
      </c>
      <c r="C45" s="19" t="s">
        <v>86</v>
      </c>
      <c r="D45" s="12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1:34" x14ac:dyDescent="0.3">
      <c r="A46" s="2" t="s">
        <v>16</v>
      </c>
      <c r="B46" s="20" t="s">
        <v>85</v>
      </c>
      <c r="C46" s="19" t="s">
        <v>84</v>
      </c>
      <c r="D46" s="12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spans="1:34" x14ac:dyDescent="0.3">
      <c r="A47" s="2" t="s">
        <v>7</v>
      </c>
      <c r="B47" s="16" t="s">
        <v>83</v>
      </c>
      <c r="C47" s="15" t="s">
        <v>82</v>
      </c>
      <c r="D47" s="12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spans="1:34" x14ac:dyDescent="0.3">
      <c r="A48" s="2" t="s">
        <v>16</v>
      </c>
      <c r="B48" s="20" t="s">
        <v>81</v>
      </c>
      <c r="C48" s="19" t="s">
        <v>80</v>
      </c>
      <c r="D48" s="12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spans="1:34" ht="60.45" customHeight="1" x14ac:dyDescent="0.3">
      <c r="A49" s="2" t="s">
        <v>7</v>
      </c>
      <c r="B49" s="16" t="s">
        <v>79</v>
      </c>
      <c r="C49" s="15" t="s">
        <v>78</v>
      </c>
      <c r="D49" s="12"/>
      <c r="E49" s="24"/>
      <c r="F49" s="24"/>
      <c r="G49" s="24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spans="1:34" ht="28.05" customHeight="1" x14ac:dyDescent="0.3">
      <c r="A50" s="2" t="s">
        <v>7</v>
      </c>
      <c r="B50" s="16" t="s">
        <v>77</v>
      </c>
      <c r="C50" s="15" t="s">
        <v>76</v>
      </c>
      <c r="D50" s="12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spans="1:34" x14ac:dyDescent="0.3">
      <c r="B51" s="23" t="s">
        <v>75</v>
      </c>
      <c r="C51" s="23"/>
      <c r="D51" s="23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spans="1:34" ht="28.8" x14ac:dyDescent="0.3">
      <c r="A52" s="2" t="s">
        <v>16</v>
      </c>
      <c r="B52" s="20" t="s">
        <v>74</v>
      </c>
      <c r="C52" s="19" t="s">
        <v>73</v>
      </c>
      <c r="D52" s="12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spans="1:34" ht="28.8" x14ac:dyDescent="0.3">
      <c r="A53" s="2" t="s">
        <v>16</v>
      </c>
      <c r="B53" s="20" t="s">
        <v>72</v>
      </c>
      <c r="C53" s="19" t="s">
        <v>71</v>
      </c>
      <c r="D53" s="12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</row>
    <row r="54" spans="1:34" ht="43.2" x14ac:dyDescent="0.3">
      <c r="A54" s="2" t="s">
        <v>16</v>
      </c>
      <c r="B54" s="20" t="s">
        <v>70</v>
      </c>
      <c r="C54" s="19" t="s">
        <v>69</v>
      </c>
      <c r="D54" s="12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</row>
    <row r="55" spans="1:34" x14ac:dyDescent="0.3">
      <c r="A55" s="2" t="s">
        <v>16</v>
      </c>
      <c r="B55" s="20" t="s">
        <v>68</v>
      </c>
      <c r="C55" s="19" t="s">
        <v>67</v>
      </c>
      <c r="D55" s="12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</row>
    <row r="56" spans="1:34" ht="35.25" customHeight="1" x14ac:dyDescent="0.3">
      <c r="A56" s="32" t="s">
        <v>16</v>
      </c>
      <c r="B56" s="20" t="s">
        <v>66</v>
      </c>
      <c r="C56" s="19" t="s">
        <v>65</v>
      </c>
      <c r="D56" s="12"/>
      <c r="E56" s="24"/>
      <c r="F56" s="24"/>
      <c r="G56" s="24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</row>
    <row r="57" spans="1:34" ht="57.6" x14ac:dyDescent="0.3">
      <c r="A57" s="2" t="s">
        <v>16</v>
      </c>
      <c r="B57" s="20" t="s">
        <v>64</v>
      </c>
      <c r="C57" s="19" t="s">
        <v>63</v>
      </c>
      <c r="D57" s="12"/>
      <c r="E57" s="24"/>
      <c r="F57" s="24"/>
      <c r="G57" s="24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</row>
    <row r="58" spans="1:34" ht="37.5" customHeight="1" x14ac:dyDescent="0.3">
      <c r="A58" s="2" t="s">
        <v>16</v>
      </c>
      <c r="B58" s="20" t="s">
        <v>62</v>
      </c>
      <c r="C58" s="19" t="s">
        <v>61</v>
      </c>
      <c r="D58" s="12"/>
      <c r="E58" s="24"/>
      <c r="F58" s="24"/>
      <c r="G58" s="24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</row>
    <row r="59" spans="1:34" ht="28.8" x14ac:dyDescent="0.3">
      <c r="A59" s="2" t="s">
        <v>16</v>
      </c>
      <c r="B59" s="20" t="s">
        <v>60</v>
      </c>
      <c r="C59" s="19" t="s">
        <v>59</v>
      </c>
      <c r="D59" s="12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</row>
    <row r="60" spans="1:34" ht="28.8" x14ac:dyDescent="0.3">
      <c r="A60" s="2" t="s">
        <v>7</v>
      </c>
      <c r="B60" s="16" t="s">
        <v>58</v>
      </c>
      <c r="C60" s="15" t="s">
        <v>57</v>
      </c>
      <c r="D60" s="12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</row>
    <row r="61" spans="1:34" x14ac:dyDescent="0.3">
      <c r="A61" s="2" t="s">
        <v>7</v>
      </c>
      <c r="B61" s="16" t="s">
        <v>56</v>
      </c>
      <c r="C61" s="15" t="s">
        <v>55</v>
      </c>
      <c r="D61" s="12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spans="1:34" ht="28.8" x14ac:dyDescent="0.3">
      <c r="A62" s="2" t="s">
        <v>7</v>
      </c>
      <c r="B62" s="16" t="s">
        <v>54</v>
      </c>
      <c r="C62" s="15" t="s">
        <v>53</v>
      </c>
      <c r="D62" s="12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</row>
    <row r="63" spans="1:34" ht="43.2" x14ac:dyDescent="0.3">
      <c r="A63" s="2" t="s">
        <v>7</v>
      </c>
      <c r="B63" s="16" t="s">
        <v>52</v>
      </c>
      <c r="C63" s="15" t="s">
        <v>51</v>
      </c>
      <c r="D63" s="12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</row>
    <row r="64" spans="1:34" ht="43.2" x14ac:dyDescent="0.3">
      <c r="A64" s="2" t="s">
        <v>7</v>
      </c>
      <c r="B64" s="16" t="s">
        <v>50</v>
      </c>
      <c r="C64" s="15" t="s">
        <v>49</v>
      </c>
      <c r="D64" s="12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</row>
    <row r="65" spans="1:34" x14ac:dyDescent="0.3">
      <c r="A65" s="2" t="s">
        <v>7</v>
      </c>
      <c r="B65" s="16" t="s">
        <v>48</v>
      </c>
      <c r="C65" s="15" t="s">
        <v>47</v>
      </c>
      <c r="D65" s="12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</row>
    <row r="66" spans="1:34" x14ac:dyDescent="0.3">
      <c r="B66" s="31" t="s">
        <v>46</v>
      </c>
      <c r="C66" s="31"/>
      <c r="D66" s="31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</row>
    <row r="67" spans="1:34" x14ac:dyDescent="0.3">
      <c r="B67" s="30" t="s">
        <v>45</v>
      </c>
      <c r="C67" s="29" t="s">
        <v>44</v>
      </c>
      <c r="D67" s="12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</row>
    <row r="68" spans="1:34" x14ac:dyDescent="0.3">
      <c r="B68" s="30" t="s">
        <v>43</v>
      </c>
      <c r="C68" s="29" t="s">
        <v>42</v>
      </c>
      <c r="D68" s="12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</row>
    <row r="69" spans="1:34" x14ac:dyDescent="0.3">
      <c r="B69" s="30" t="s">
        <v>41</v>
      </c>
      <c r="C69" s="29" t="s">
        <v>40</v>
      </c>
      <c r="D69" s="12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</row>
    <row r="70" spans="1:34" x14ac:dyDescent="0.3">
      <c r="B70" s="30" t="s">
        <v>39</v>
      </c>
      <c r="C70" s="29" t="s">
        <v>38</v>
      </c>
      <c r="D70" s="12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</row>
    <row r="71" spans="1:34" x14ac:dyDescent="0.3">
      <c r="B71" s="31" t="s">
        <v>37</v>
      </c>
      <c r="C71" s="31"/>
      <c r="D71" s="31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</row>
    <row r="72" spans="1:34" ht="28.8" x14ac:dyDescent="0.3">
      <c r="B72" s="30" t="s">
        <v>36</v>
      </c>
      <c r="C72" s="29" t="s">
        <v>35</v>
      </c>
      <c r="D72" s="12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</row>
    <row r="73" spans="1:34" ht="28.8" x14ac:dyDescent="0.3">
      <c r="B73" s="30" t="s">
        <v>34</v>
      </c>
      <c r="C73" s="29" t="s">
        <v>33</v>
      </c>
      <c r="D73" s="12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 x14ac:dyDescent="0.3">
      <c r="B74" s="28"/>
      <c r="C74" s="17"/>
      <c r="D74" s="17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1:34" ht="28.8" x14ac:dyDescent="0.3">
      <c r="B75" s="27"/>
      <c r="C75" s="26" t="s">
        <v>32</v>
      </c>
      <c r="D75" s="25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</row>
    <row r="76" spans="1:34" ht="28.8" x14ac:dyDescent="0.3">
      <c r="A76" s="2" t="s">
        <v>16</v>
      </c>
      <c r="B76" s="20" t="s">
        <v>31</v>
      </c>
      <c r="C76" s="19" t="s">
        <v>30</v>
      </c>
      <c r="D76" s="12"/>
      <c r="E76" s="24"/>
      <c r="F76" s="24"/>
      <c r="G76" s="24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1:34" x14ac:dyDescent="0.3">
      <c r="B77" s="21" t="s">
        <v>29</v>
      </c>
      <c r="C77" s="21"/>
      <c r="D77" s="21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1:34" ht="28.8" x14ac:dyDescent="0.3">
      <c r="A78" s="2" t="s">
        <v>16</v>
      </c>
      <c r="B78" s="20" t="s">
        <v>28</v>
      </c>
      <c r="C78" s="19" t="s">
        <v>27</v>
      </c>
      <c r="D78" s="12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spans="1:34" x14ac:dyDescent="0.3">
      <c r="B79" s="23" t="s">
        <v>26</v>
      </c>
      <c r="C79" s="23"/>
      <c r="D79" s="23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1:34" ht="28.8" x14ac:dyDescent="0.3">
      <c r="B80" s="14" t="s">
        <v>25</v>
      </c>
      <c r="C80" s="13" t="s">
        <v>24</v>
      </c>
      <c r="D80" s="22">
        <f>+D12-D13-D16+D17+D20+D21+D22+D23+D24+D25+D26+D27+D28+D29+D30+D31-D32-D33+D34-D35+D36+D37+D38+D39+D40-D41+D42+D43-D44+D45+D46-D47+D48-D49-D50+D52+D53+D54+D55+D56+D57+D58+D59-D60-D61-D62-D63-D64-D65+D76+D78</f>
        <v>0</v>
      </c>
      <c r="E80" s="22">
        <f>+E12-E13-E16+E17+E20+E21+E22+E23+E24+E25+E26+E27+E28+E29+E30+E31-E32-E33+E34-E35+E36+E37+E38+E39+E40-E41+E42+E43-E44+E45+E46-E47+E48-E49-E50+E52+E53+E54+E55+E56+E57+E58+E59-E60-E61-E62-E63-E64-E65+E76+E78</f>
        <v>0</v>
      </c>
      <c r="F80" s="22">
        <f>+F12-F13-F16+F17+F20+F21+F22+F23+F24+F25+F26+F27+F28+F29+F30+F31-F32-F33+F34-F35+F36+F37+F38+F39+F40-F41+F42+F43-F44+F45+F46-F47+F48-F49-F50+F52+F53+F54+F55+F56+F57+F58+F59-F60-F61-F62-F63-F64-F65+F76+F78</f>
        <v>0</v>
      </c>
      <c r="G80" s="22">
        <f>+G12-G13-G16+G17+G20+G21+G22+G23+G24+G25+G26+G27+G28+G29+G30+G31-G32-G33+G34-G35+G36+G37+G38+G39+G40-G41+G42+G43-G44+G45+G46-G47+G48-G49-G50+G52+G53+G54+G55+G56+G57+G58+G59-G60-G61-G62-G63-G64-G65+G76+G78</f>
        <v>0</v>
      </c>
      <c r="H80" s="22">
        <f>+H12-H13-H16+H17+H20+H21+H22+H23+H24+H25+H26+H27+H28+H29+H30+H31-H32-H33+H34-H35+H36+H37+H38+H39+H40-H41+H42+H43-H44+H45+H46-H47+H48-H49-H50+H52+H53+H54+H55+H56+H57+H58+H59-H60-H61-H62-H63-H64-H65+H76+H78</f>
        <v>0</v>
      </c>
      <c r="I80" s="22"/>
      <c r="J80" s="22"/>
      <c r="K80" s="22"/>
      <c r="L80" s="22"/>
      <c r="M80" s="22">
        <f>+M12-M13-M16+M17+M20+M21+M22+M23+M24+M25+M26+M27+M28+M29+M30+M31-M32-M33+M34-M35+M36+M37+M38+M39+M40-M41+M42+M43-M44+M45+M46-M47+M48-M49-M50+M52+M53+M54+M55+M56+M57+M58+M59-M60-M61-M62-M63-M64-M65+M76+M78</f>
        <v>0</v>
      </c>
      <c r="N80" s="22">
        <f>+N12-N13-N16+N17+N20+N21+N22+N23+N24+N25+N26+N27+N28+N29+N30+N31-N32-N33+N34-N35+N36+N37+N38+N39+N40-N41+N42+N43-N44+N45+N46-N47+N48-N49-N50+N52+N53+N54+N55+N56+N57+N58+N59-N60-N61-N62-N63-N64-N65+N76+N78</f>
        <v>0</v>
      </c>
      <c r="O80" s="22">
        <f>+O12-O13-O16+O17+O20+O21+O22+O23+O24+O25+O26+O27+O28+O29+O30+O31-O32-O33+O34-O35+O36+O37+O38+O39+O40-O41+O42+O43-O44+O45+O46-O47+O48-O49-O50+O52+O53+O54+O55+O56+O57+O58+O59-O60-O61-O62-O63-O64-O65+O76+O78</f>
        <v>0</v>
      </c>
      <c r="P80" s="22">
        <f>+P12-P13-P16+P17+P20+P21+P22+P23+P24+P25+P26+P27+P28+P29+P30+P31-P32-P33+P34-P35+P36+P37+P38+P39+P40-P41+P42+P43-P44+P45+P46-P47+P48-P49-P50+P52+P53+P54+P55+P56+P57+P58+P59-P60-P61-P62-P63-P64-P65+P76+P78</f>
        <v>0</v>
      </c>
      <c r="Q80" s="22">
        <f>+Q12-Q13-Q16+Q17+Q20+Q21+Q22+Q23+Q24+Q25+Q26+Q27+Q28+Q29+Q30+Q31-Q32-Q33+Q34-Q35+Q36+Q37+Q38+Q39+Q40-Q41+Q42+Q43-Q44+Q45+Q46-Q47+Q48-Q49-Q50+Q52+Q53+Q54+Q55+Q56+Q57+Q58+Q59-Q60-Q61-Q62-Q63-Q64-Q65+Q76+Q78</f>
        <v>0</v>
      </c>
      <c r="R80" s="22">
        <f>+R12-R13-R16+R17+R20+R21+R22+R23+R24+R25+R26+R27+R28+R29+R30+R31-R32-R33+R34-R35+R36+R37+R38+R39+R40-R41+R42+R43-R44+R45+R46-R47+R48-R49-R50+R52+R53+R54+R55+R56+R57+R58+R59-R60-R61-R62-R63-R64-R65+R76+R78</f>
        <v>0</v>
      </c>
      <c r="S80" s="22">
        <f>+S12-S13-S16+S17+S20+S21+S22+S23+S24+S25+S26+S27+S28+S29+S30+S31-S32-S33+S34-S35+S36+S37+S38+S39+S40-S41+S42+S43-S44+S45+S46-S47+S48-S49-S50+S52+S53+S54+S55+S56+S57+S58+S59-S60-S61-S62-S63-S64-S65+S76+S78</f>
        <v>0</v>
      </c>
      <c r="T80" s="22">
        <f>+T12-T13-T16+T17+T20+T21+T22+T23+T24+T25+T26+T27+T28+T29+T30+T31-T32-T33+T34-T35+T36+T37+T38+T39+T40-T41+T42+T43-T44+T45+T46-T47+T48-T49-T50+T52+T53+T54+T55+T56+T57+T58+T59-T60-T61-T62-T63-T64-T65+T76+T78</f>
        <v>0</v>
      </c>
      <c r="U80" s="22">
        <f>+U12-U13-U16+U17+U20+U21+U22+U23+U24+U25+U26+U27+U28+U29+U30+U31-U32-U33+U34-U35+U36+U37+U38+U39+U40-U41+U42+U43-U44+U45+U46-U47+U48-U49-U50+U52+U53+U54+U55+U56+U57+U58+U59-U60-U61-U62-U63-U64-U65+U76+U78</f>
        <v>0</v>
      </c>
      <c r="V80" s="22">
        <f>+V12-V13-V16+V17+V20+V21+V22+V23+V24+V25+V26+V27+V28+V29+V30+V31-V32-V33+V34-V35+V36+V37+V38+V39+V40-V41+V42+V43-V44+V45+V46-V47+V48-V49-V50+V52+V53+V54+V55+V56+V57+V58+V59-V60-V61-V62-V63-V64-V65+V76+V78</f>
        <v>0</v>
      </c>
      <c r="W80" s="22">
        <f>+W12-W13-W16+W17+W20+W21+W22+W23+W24+W25+W26+W27+W28+W29+W30+W31-W32-W33+W34-W35+W36+W37+W38+W39+W40-W41+W42+W43-W44+W45+W46-W47+W48-W49-W50+W52+W53+W54+W55+W56+W57+W58+W59-W60-W61-W62-W63-W64-W65+W76+W78</f>
        <v>0</v>
      </c>
      <c r="X80" s="22">
        <f>+X12-X13-X16+X17+X20+X21+X22+X23+X24+X25+X26+X27+X28+X29+X30+X31-X32-X33+X34-X35+X36+X37+X38+X39+X40-X41+X42+X43-X44+X45+X46-X47+X48-X49-X50+X52+X53+X54+X55+X56+X57+X58+X59-X60-X61-X62-X63-X64-X65+X76+X78</f>
        <v>0</v>
      </c>
      <c r="Y80" s="22">
        <f>+Y12-Y13-Y16+Y17+Y20+Y21+Y22+Y23+Y24+Y25+Y26+Y27+Y28+Y29+Y30+Y31-Y32-Y33+Y34-Y35+Y36+Y37+Y38+Y39+Y40-Y41+Y42+Y43-Y44+Y45+Y46-Y47+Y48-Y49-Y50+Y52+Y53+Y54+Y55+Y56+Y57+Y58+Y59-Y60-Y61-Y62-Y63-Y64-Y65+Y76+Y78</f>
        <v>0</v>
      </c>
      <c r="Z80" s="22">
        <f>+Z12-Z13-Z16+Z17+Z20+Z21+Z22+Z23+Z24+Z25+Z26+Z27+Z28+Z29+Z30+Z31-Z32-Z33+Z34-Z35+Z36+Z37+Z38+Z39+Z40-Z41+Z42+Z43-Z44+Z45+Z46-Z47+Z48-Z49-Z50+Z52+Z53+Z54+Z55+Z56+Z57+Z58+Z59-Z60-Z61-Z62-Z63-Z64-Z65+Z76+Z78</f>
        <v>0</v>
      </c>
      <c r="AA80" s="22">
        <f>+AA12-AA13-AA16+AA17+AA20+AA21+AA22+AA23+AA24+AA25+AA26+AA27+AA28+AA29+AA30+AA31-AA32-AA33+AA34-AA35+AA36+AA37+AA38+AA39+AA40-AA41+AA42+AA43-AA44+AA45+AA46-AA47+AA48-AA49-AA50+AA52+AA53+AA54+AA55+AA56+AA57+AA58+AA59-AA60-AA61-AA62-AA63-AA64-AA65+AA76+AA78</f>
        <v>0</v>
      </c>
      <c r="AB80" s="22">
        <f>+AB12-AB13-AB16+AB17+AB20+AB21+AB22+AB23+AB24+AB25+AB26+AB27+AB28+AB29+AB30+AB31-AB32-AB33+AB34-AB35+AB36+AB37+AB38+AB39+AB40-AB41+AB42+AB43-AB44+AB45+AB46-AB47+AB48-AB49-AB50+AB52+AB53+AB54+AB55+AB56+AB57+AB58+AB59-AB60-AB61-AB62-AB63-AB64-AB65+AB76+AB78</f>
        <v>0</v>
      </c>
      <c r="AC80" s="22">
        <f>+AC12-AC13-AC16+AC17+AC20+AC21+AC22+AC23+AC24+AC25+AC26+AC27+AC28+AC29+AC30+AC31-AC32-AC33+AC34-AC35+AC36+AC37+AC38+AC39+AC40-AC41+AC42+AC43-AC44+AC45+AC46-AC47+AC48-AC49-AC50+AC52+AC53+AC54+AC55+AC56+AC57+AC58+AC59-AC60-AC61-AC62-AC63-AC64-AC65+AC76+AC78</f>
        <v>0</v>
      </c>
      <c r="AD80" s="22">
        <f>+AD12-AD13-AD16+AD17+AD20+AD21+AD22+AD23+AD24+AD25+AD26+AD27+AD28+AD29+AD30+AD31-AD32-AD33+AD34-AD35+AD36+AD37+AD38+AD39+AD40-AD41+AD42+AD43-AD44+AD45+AD46-AD47+AD48-AD49-AD50+AD52+AD53+AD54+AD55+AD56+AD57+AD58+AD59-AD60-AD61-AD62-AD63-AD64-AD65+AD76+AD78</f>
        <v>0</v>
      </c>
      <c r="AE80" s="22">
        <f>+AE12-AE13-AE16+AE17+AE20+AE21+AE22+AE23+AE24+AE25+AE26+AE27+AE28+AE29+AE30+AE31-AE32-AE33+AE34-AE35+AE36+AE37+AE38+AE39+AE40-AE41+AE42+AE43-AE44+AE45+AE46-AE47+AE48-AE49-AE50+AE52+AE53+AE54+AE55+AE56+AE57+AE58+AE59-AE60-AE61-AE62-AE63-AE64-AE65+AE76+AE78</f>
        <v>0</v>
      </c>
      <c r="AF80" s="22">
        <f>+AF12-AF13-AF16+AF17+AF20+AF21+AF22+AF23+AF24+AF25+AF26+AF27+AF28+AF29+AF30+AF31-AF32-AF33+AF34-AF35+AF36+AF37+AF38+AF39+AF40-AF41+AF42+AF43-AF44+AF45+AF46-AF47+AF48-AF49-AF50+AF52+AF53+AF54+AF55+AF56+AF57+AF58+AF59-AF60-AF61-AF62-AF63-AF64-AF65+AF76+AF78</f>
        <v>0</v>
      </c>
      <c r="AG80" s="22">
        <f>+AG12-AG13-AG16+AG17+AG20+AG21+AG22+AG23+AG24+AG25+AG26+AG27+AG28+AG29+AG30+AG31-AG32-AG33+AG34-AG35+AG36+AG37+AG38+AG39+AG40-AG41+AG42+AG43-AG44+AG45+AG46-AG47+AG48-AG49-AG50+AG52+AG53+AG54+AG55+AG56+AG57+AG58+AG59-AG60-AG61-AG62-AG63-AG64-AG65+AG76+AG78</f>
        <v>0</v>
      </c>
      <c r="AH80" s="22">
        <f>+AH12-AH13-AH16+AH17+AH20+AH21+AH22+AH23+AH24+AH25+AH26+AH27+AH28+AH29+AH30+AH31-AH32-AH33+AH34-AH35+AH36+AH37+AH38+AH39+AH40-AH41+AH42+AH43-AH44+AH45+AH46-AH47+AH48-AH49-AH50+AH52+AH53+AH54+AH55+AH56+AH57+AH58+AH59-AH60-AH61-AH62-AH63-AH64-AH65+AH76+AH78</f>
        <v>0</v>
      </c>
    </row>
    <row r="81" spans="1:34" ht="28.8" x14ac:dyDescent="0.3">
      <c r="B81" s="14" t="s">
        <v>23</v>
      </c>
      <c r="C81" s="13" t="s">
        <v>22</v>
      </c>
      <c r="D81" s="12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</row>
    <row r="82" spans="1:34" x14ac:dyDescent="0.3">
      <c r="A82" s="2" t="s">
        <v>7</v>
      </c>
      <c r="B82" s="20" t="s">
        <v>21</v>
      </c>
      <c r="C82" s="19" t="s">
        <v>20</v>
      </c>
      <c r="D82" s="12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</row>
    <row r="83" spans="1:34" x14ac:dyDescent="0.3">
      <c r="B83" s="14" t="s">
        <v>19</v>
      </c>
      <c r="C83" s="13" t="s">
        <v>18</v>
      </c>
      <c r="D83" s="22">
        <f>IF((D80-D82)&gt;0,D80-D82,0)</f>
        <v>0</v>
      </c>
      <c r="E83" s="22">
        <f>IF((E80-E82)&gt;0,E80-E82,0)</f>
        <v>0</v>
      </c>
      <c r="F83" s="22">
        <f>IF((F80-F82)&gt;0,F80-F82,0)</f>
        <v>0</v>
      </c>
      <c r="G83" s="22">
        <f>IF((G80-G82)&gt;0,G80-G82,0)</f>
        <v>0</v>
      </c>
      <c r="H83" s="22">
        <f>IF((H80-H82)&gt;0,H80-H82,0)</f>
        <v>0</v>
      </c>
      <c r="I83" s="22"/>
      <c r="J83" s="22"/>
      <c r="K83" s="22"/>
      <c r="L83" s="22"/>
      <c r="M83" s="22">
        <f>IF((M80-M82)&gt;0,M80-M82,0)</f>
        <v>0</v>
      </c>
      <c r="N83" s="22">
        <f>IF((N80-N82)&gt;0,N80-N82,0)</f>
        <v>0</v>
      </c>
      <c r="O83" s="22">
        <f>IF((O80-O82)&gt;0,O80-O82,0)</f>
        <v>0</v>
      </c>
      <c r="P83" s="22">
        <f>IF((P80-P82)&gt;0,P80-P82,0)</f>
        <v>0</v>
      </c>
      <c r="Q83" s="22">
        <f>IF((Q80-Q82)&gt;0,Q80-Q82,0)</f>
        <v>0</v>
      </c>
      <c r="R83" s="22">
        <f>IF((R80-R82)&gt;0,R80-R82,0)</f>
        <v>0</v>
      </c>
      <c r="S83" s="22">
        <f>IF((S80-S82)&gt;0,S80-S82,0)</f>
        <v>0</v>
      </c>
      <c r="T83" s="22">
        <f>IF((T80-T82)&gt;0,T80-T82,0)</f>
        <v>0</v>
      </c>
      <c r="U83" s="22">
        <f>IF((U80-U82)&gt;0,U80-U82,0)</f>
        <v>0</v>
      </c>
      <c r="V83" s="22">
        <f>IF((V80-V82)&gt;0,V80-V82,0)</f>
        <v>0</v>
      </c>
      <c r="W83" s="22">
        <f>IF((W80-W82)&gt;0,W80-W82,0)</f>
        <v>0</v>
      </c>
      <c r="X83" s="22">
        <f>IF((X80-X82)&gt;0,X80-X82,0)</f>
        <v>0</v>
      </c>
      <c r="Y83" s="22">
        <f>IF((Y80-Y82)&gt;0,Y80-Y82,0)</f>
        <v>0</v>
      </c>
      <c r="Z83" s="22">
        <f>IF((Z80-Z82)&gt;0,Z80-Z82,0)</f>
        <v>0</v>
      </c>
      <c r="AA83" s="22">
        <f>IF((AA80-AA82)&gt;0,AA80-AA82,0)</f>
        <v>0</v>
      </c>
      <c r="AB83" s="22">
        <f>IF((AB80-AB82)&gt;0,AB80-AB82,0)</f>
        <v>0</v>
      </c>
      <c r="AC83" s="22">
        <f>IF((AC80-AC82)&gt;0,AC80-AC82,0)</f>
        <v>0</v>
      </c>
      <c r="AD83" s="22">
        <f>IF((AD80-AD82)&gt;0,AD80-AD82,0)</f>
        <v>0</v>
      </c>
      <c r="AE83" s="22">
        <f>IF((AE80-AE82)&gt;0,AE80-AE82,0)</f>
        <v>0</v>
      </c>
      <c r="AF83" s="22">
        <f>IF((AF80-AF82)&gt;0,AF80-AF82,0)</f>
        <v>0</v>
      </c>
      <c r="AG83" s="22">
        <f>IF((AG80-AG82)&gt;0,AG80-AG82,0)</f>
        <v>0</v>
      </c>
      <c r="AH83" s="22">
        <f>IF((AH80-AH82)&gt;0,AH80-AH82,0)</f>
        <v>0</v>
      </c>
    </row>
    <row r="84" spans="1:34" x14ac:dyDescent="0.3">
      <c r="B84" s="21" t="s">
        <v>17</v>
      </c>
      <c r="C84" s="21"/>
      <c r="D84" s="21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</row>
    <row r="85" spans="1:34" x14ac:dyDescent="0.3">
      <c r="A85" s="2" t="s">
        <v>16</v>
      </c>
      <c r="B85" s="20" t="s">
        <v>15</v>
      </c>
      <c r="C85" s="19" t="s">
        <v>14</v>
      </c>
      <c r="D85" s="12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spans="1:34" x14ac:dyDescent="0.3">
      <c r="A86" s="2" t="s">
        <v>7</v>
      </c>
      <c r="B86" s="16" t="s">
        <v>13</v>
      </c>
      <c r="C86" s="15" t="s">
        <v>12</v>
      </c>
      <c r="D86" s="12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</row>
    <row r="87" spans="1:34" x14ac:dyDescent="0.3">
      <c r="B87" s="14" t="s">
        <v>11</v>
      </c>
      <c r="C87" s="13" t="s">
        <v>10</v>
      </c>
      <c r="D87" s="12">
        <f>IF(D85&gt;D86,D85-D86,0)</f>
        <v>0</v>
      </c>
      <c r="E87" s="12">
        <f>IF(E85&gt;E86,E85-E86,0)</f>
        <v>0</v>
      </c>
      <c r="F87" s="12">
        <f>IF(F85&gt;F86,F85-F86,0)</f>
        <v>0</v>
      </c>
      <c r="G87" s="12">
        <f>IF(G85&gt;G86,G85-G86,0)</f>
        <v>0</v>
      </c>
      <c r="H87" s="12">
        <f>IF(H85&gt;H86,H85-H86,0)</f>
        <v>0</v>
      </c>
      <c r="I87" s="12"/>
      <c r="J87" s="12"/>
      <c r="K87" s="12"/>
      <c r="L87" s="12"/>
      <c r="M87" s="12">
        <f>IF(M85&gt;M86,M85-M86,0)</f>
        <v>0</v>
      </c>
      <c r="N87" s="12">
        <f>IF(N85&gt;N86,N85-N86,0)</f>
        <v>0</v>
      </c>
      <c r="O87" s="12">
        <f>IF(O85&gt;O86,O85-O86,0)</f>
        <v>0</v>
      </c>
      <c r="P87" s="12">
        <f>IF(P85&gt;P86,P85-P86,0)</f>
        <v>0</v>
      </c>
      <c r="Q87" s="12">
        <f>IF(Q85&gt;Q86,Q85-Q86,0)</f>
        <v>0</v>
      </c>
      <c r="R87" s="12">
        <f>IF(R85&gt;R86,R85-R86,0)</f>
        <v>0</v>
      </c>
      <c r="S87" s="12">
        <f>IF(S85&gt;S86,S85-S86,0)</f>
        <v>0</v>
      </c>
      <c r="T87" s="12">
        <f>IF(T85&gt;T86,T85-T86,0)</f>
        <v>0</v>
      </c>
      <c r="U87" s="12">
        <f>IF(U85&gt;U86,U85-U86,0)</f>
        <v>0</v>
      </c>
      <c r="V87" s="12">
        <f>IF(V85&gt;V86,V85-V86,0)</f>
        <v>0</v>
      </c>
      <c r="W87" s="12">
        <f>IF(W85&gt;W86,W85-W86,0)</f>
        <v>0</v>
      </c>
      <c r="X87" s="12">
        <f>IF(X85&gt;X86,X85-X86,0)</f>
        <v>0</v>
      </c>
      <c r="Y87" s="12">
        <f>IF(Y85&gt;Y86,Y85-Y86,0)</f>
        <v>0</v>
      </c>
      <c r="Z87" s="12">
        <f>IF(Z85&gt;Z86,Z85-Z86,0)</f>
        <v>0</v>
      </c>
      <c r="AA87" s="12">
        <f>IF(AA85&gt;AA86,AA85-AA86,0)</f>
        <v>0</v>
      </c>
      <c r="AB87" s="12">
        <f>IF(AB85&gt;AB86,AB85-AB86,0)</f>
        <v>0</v>
      </c>
      <c r="AC87" s="12">
        <f>IF(AC85&gt;AC86,AC85-AC86,0)</f>
        <v>0</v>
      </c>
      <c r="AD87" s="12">
        <f>IF(AD85&gt;AD86,AD85-AD86,0)</f>
        <v>0</v>
      </c>
      <c r="AE87" s="12">
        <f>IF(AE85&gt;AE86,AE85-AE86,0)</f>
        <v>0</v>
      </c>
      <c r="AF87" s="12">
        <f>IF(AF85&gt;AF86,AF85-AF86,0)</f>
        <v>0</v>
      </c>
      <c r="AG87" s="12">
        <f>IF(AG85&gt;AG86,AG85-AG86,0)</f>
        <v>0</v>
      </c>
      <c r="AH87" s="12">
        <f>IF(AH85&gt;AH86,AH85-AH86,0)</f>
        <v>0</v>
      </c>
    </row>
    <row r="88" spans="1:34" x14ac:dyDescent="0.3">
      <c r="B88" s="14" t="s">
        <v>9</v>
      </c>
      <c r="C88" s="13" t="s">
        <v>8</v>
      </c>
      <c r="D88" s="12">
        <f>IF(D86&gt;D85,D86-D85,0)</f>
        <v>0</v>
      </c>
      <c r="E88" s="12">
        <f>IF(E86&gt;E85,E86-E85,0)</f>
        <v>0</v>
      </c>
      <c r="F88" s="12">
        <f>IF(F86&gt;F85,F86-F85,0)</f>
        <v>0</v>
      </c>
      <c r="G88" s="12">
        <f>IF(G86&gt;G85,G86-G85,0)</f>
        <v>0</v>
      </c>
      <c r="H88" s="12">
        <f>IF(H86&gt;H85,H86-H85,0)</f>
        <v>0</v>
      </c>
      <c r="I88" s="12"/>
      <c r="J88" s="12"/>
      <c r="K88" s="12"/>
      <c r="L88" s="12"/>
      <c r="M88" s="12">
        <f>IF(M86&gt;M85,M86-M85,0)</f>
        <v>0</v>
      </c>
      <c r="N88" s="12">
        <f>IF(N86&gt;N85,N86-N85,0)</f>
        <v>0</v>
      </c>
      <c r="O88" s="12">
        <f>IF(O86&gt;O85,O86-O85,0)</f>
        <v>0</v>
      </c>
      <c r="P88" s="12">
        <f>IF(P86&gt;P85,P86-P85,0)</f>
        <v>0</v>
      </c>
      <c r="Q88" s="12">
        <f>IF(Q86&gt;Q85,Q86-Q85,0)</f>
        <v>0</v>
      </c>
      <c r="R88" s="12">
        <f>IF(R86&gt;R85,R86-R85,0)</f>
        <v>0</v>
      </c>
      <c r="S88" s="12">
        <f>IF(S86&gt;S85,S86-S85,0)</f>
        <v>0</v>
      </c>
      <c r="T88" s="12">
        <f>IF(T86&gt;T85,T86-T85,0)</f>
        <v>0</v>
      </c>
      <c r="U88" s="12">
        <f>IF(U86&gt;U85,U86-U85,0)</f>
        <v>0</v>
      </c>
      <c r="V88" s="12">
        <f>IF(V86&gt;V85,V86-V85,0)</f>
        <v>0</v>
      </c>
      <c r="W88" s="12">
        <f>IF(W86&gt;W85,W86-W85,0)</f>
        <v>0</v>
      </c>
      <c r="X88" s="12">
        <f>IF(X86&gt;X85,X86-X85,0)</f>
        <v>0</v>
      </c>
      <c r="Y88" s="12">
        <f>IF(Y86&gt;Y85,Y86-Y85,0)</f>
        <v>0</v>
      </c>
      <c r="Z88" s="12">
        <f>IF(Z86&gt;Z85,Z86-Z85,0)</f>
        <v>0</v>
      </c>
      <c r="AA88" s="12">
        <f>IF(AA86&gt;AA85,AA86-AA85,0)</f>
        <v>0</v>
      </c>
      <c r="AB88" s="12">
        <f>IF(AB86&gt;AB85,AB86-AB85,0)</f>
        <v>0</v>
      </c>
      <c r="AC88" s="12">
        <f>IF(AC86&gt;AC85,AC86-AC85,0)</f>
        <v>0</v>
      </c>
      <c r="AD88" s="12">
        <f>IF(AD86&gt;AD85,AD86-AD85,0)</f>
        <v>0</v>
      </c>
      <c r="AE88" s="12">
        <f>IF(AE86&gt;AE85,AE86-AE85,0)</f>
        <v>0</v>
      </c>
      <c r="AF88" s="12">
        <f>IF(AF86&gt;AF85,AF86-AF85,0)</f>
        <v>0</v>
      </c>
      <c r="AG88" s="12">
        <f>IF(AG86&gt;AG85,AG86-AG85,0)</f>
        <v>0</v>
      </c>
      <c r="AH88" s="12">
        <f>IF(AH86&gt;AH85,AH86-AH85,0)</f>
        <v>0</v>
      </c>
    </row>
    <row r="89" spans="1:34" x14ac:dyDescent="0.3">
      <c r="A89" s="2" t="s">
        <v>7</v>
      </c>
      <c r="B89" s="16" t="s">
        <v>6</v>
      </c>
      <c r="C89" s="15" t="s">
        <v>5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x14ac:dyDescent="0.3">
      <c r="B90" s="14" t="s">
        <v>4</v>
      </c>
      <c r="C90" s="13" t="s">
        <v>3</v>
      </c>
      <c r="D90" s="12">
        <f>IF(D87&gt;D89,D87-D89,0)</f>
        <v>0</v>
      </c>
      <c r="E90" s="12">
        <f>IF(E87&gt;E89,E87-E89,0)</f>
        <v>0</v>
      </c>
      <c r="F90" s="12">
        <f>IF(F87&gt;F89,F87-F89,0)</f>
        <v>0</v>
      </c>
      <c r="G90" s="12">
        <f>IF(G87&gt;G89,G87-G89,0)</f>
        <v>0</v>
      </c>
      <c r="H90" s="12">
        <f>IF(H87&gt;H89,H87-H89,0)</f>
        <v>0</v>
      </c>
      <c r="I90" s="12"/>
      <c r="J90" s="12"/>
      <c r="K90" s="12"/>
      <c r="L90" s="12"/>
      <c r="M90" s="12">
        <f>IF(M87&gt;M89,M87-M89,0)</f>
        <v>0</v>
      </c>
      <c r="N90" s="12">
        <f>IF(N87&gt;N89,N87-N89,0)</f>
        <v>0</v>
      </c>
      <c r="O90" s="12">
        <f>IF(O87&gt;O89,O87-O89,0)</f>
        <v>0</v>
      </c>
      <c r="P90" s="12">
        <f>IF(P87&gt;P89,P87-P89,0)</f>
        <v>0</v>
      </c>
      <c r="Q90" s="12">
        <f>IF(Q87&gt;Q89,Q87-Q89,0)</f>
        <v>0</v>
      </c>
      <c r="R90" s="12">
        <f>IF(R87&gt;R89,R87-R89,0)</f>
        <v>0</v>
      </c>
      <c r="S90" s="12">
        <f>IF(S87&gt;S89,S87-S89,0)</f>
        <v>0</v>
      </c>
      <c r="T90" s="12">
        <f>IF(T87&gt;T89,T87-T89,0)</f>
        <v>0</v>
      </c>
      <c r="U90" s="12">
        <f>IF(U87&gt;U89,U87-U89,0)</f>
        <v>0</v>
      </c>
      <c r="V90" s="12">
        <f>IF(V87&gt;V89,V87-V89,0)</f>
        <v>0</v>
      </c>
      <c r="W90" s="12">
        <f>IF(W87&gt;W89,W87-W89,0)</f>
        <v>0</v>
      </c>
      <c r="X90" s="12">
        <f>IF(X87&gt;X89,X87-X89,0)</f>
        <v>0</v>
      </c>
      <c r="Y90" s="12">
        <f>IF(Y87&gt;Y89,Y87-Y89,0)</f>
        <v>0</v>
      </c>
      <c r="Z90" s="12">
        <f>IF(Z87&gt;Z89,Z87-Z89,0)</f>
        <v>0</v>
      </c>
      <c r="AA90" s="12">
        <f>IF(AA87&gt;AA89,AA87-AA89,0)</f>
        <v>0</v>
      </c>
      <c r="AB90" s="12">
        <f>IF(AB87&gt;AB89,AB87-AB89,0)</f>
        <v>0</v>
      </c>
      <c r="AC90" s="12">
        <f>IF(AC87&gt;AC89,AC87-AC89,0)</f>
        <v>0</v>
      </c>
      <c r="AD90" s="12">
        <f>IF(AD87&gt;AD89,AD87-AD89,0)</f>
        <v>0</v>
      </c>
      <c r="AE90" s="12">
        <f>IF(AE87&gt;AE89,AE87-AE89,0)</f>
        <v>0</v>
      </c>
      <c r="AF90" s="12">
        <f>IF(AF87&gt;AF89,AF87-AF89,0)</f>
        <v>0</v>
      </c>
      <c r="AG90" s="12">
        <f>IF(AG87&gt;AG89,AG87-AG89,0)</f>
        <v>0</v>
      </c>
      <c r="AH90" s="12">
        <f>IF(AH87&gt;AH89,AH87-AH89,0)</f>
        <v>0</v>
      </c>
    </row>
    <row r="91" spans="1:34" ht="15" thickBot="1" x14ac:dyDescent="0.35">
      <c r="B91" s="11" t="s">
        <v>2</v>
      </c>
      <c r="C91" s="10"/>
      <c r="D91" s="10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5" thickBot="1" x14ac:dyDescent="0.35">
      <c r="B92" s="7" t="s">
        <v>1</v>
      </c>
      <c r="C92" s="6" t="s">
        <v>0</v>
      </c>
      <c r="D92" s="5">
        <f>+D90+D83</f>
        <v>0</v>
      </c>
      <c r="E92" s="5">
        <f>+E90+E83</f>
        <v>0</v>
      </c>
      <c r="F92" s="5">
        <f>+F90+F83</f>
        <v>0</v>
      </c>
      <c r="G92" s="5">
        <f>+G90+G83</f>
        <v>0</v>
      </c>
      <c r="H92" s="5">
        <f>+H90+H83</f>
        <v>0</v>
      </c>
      <c r="I92" s="5"/>
      <c r="J92" s="5"/>
      <c r="K92" s="5"/>
      <c r="L92" s="5"/>
      <c r="M92" s="5">
        <f>+M90+M83</f>
        <v>0</v>
      </c>
      <c r="N92" s="5">
        <f>+N90+N83</f>
        <v>0</v>
      </c>
      <c r="O92" s="5">
        <f>+O90+O83</f>
        <v>0</v>
      </c>
      <c r="P92" s="5">
        <f>+P90+P83</f>
        <v>0</v>
      </c>
      <c r="Q92" s="5">
        <f>+Q90+Q83</f>
        <v>0</v>
      </c>
      <c r="R92" s="5">
        <f>+R90+R83</f>
        <v>0</v>
      </c>
      <c r="S92" s="5">
        <f>+S90+S83</f>
        <v>0</v>
      </c>
      <c r="T92" s="5">
        <f>+T90+T83</f>
        <v>0</v>
      </c>
      <c r="U92" s="5">
        <f>+U90+U83</f>
        <v>0</v>
      </c>
      <c r="V92" s="5">
        <f>+V90+V83</f>
        <v>0</v>
      </c>
      <c r="W92" s="5">
        <f>+W90+W83</f>
        <v>0</v>
      </c>
      <c r="X92" s="5">
        <f>+X90+X83</f>
        <v>0</v>
      </c>
      <c r="Y92" s="5">
        <f>+Y90+Y83</f>
        <v>0</v>
      </c>
      <c r="Z92" s="5">
        <f>+Z90+Z83</f>
        <v>0</v>
      </c>
      <c r="AA92" s="5">
        <f>+AA90+AA83</f>
        <v>0</v>
      </c>
      <c r="AB92" s="5">
        <f>+AB90+AB83</f>
        <v>0</v>
      </c>
      <c r="AC92" s="5">
        <f>+AC90+AC83</f>
        <v>0</v>
      </c>
      <c r="AD92" s="5">
        <f>+AD90+AD83</f>
        <v>0</v>
      </c>
      <c r="AE92" s="5">
        <f>+AE90+AE83</f>
        <v>0</v>
      </c>
      <c r="AF92" s="5">
        <f>+AF90+AF83</f>
        <v>0</v>
      </c>
      <c r="AG92" s="5">
        <f>+AG90+AG83</f>
        <v>0</v>
      </c>
      <c r="AH92" s="5">
        <f>+AH90+AH83</f>
        <v>0</v>
      </c>
    </row>
    <row r="93" spans="1:34" x14ac:dyDescent="0.3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34" x14ac:dyDescent="0.3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34" x14ac:dyDescent="0.3"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34" x14ac:dyDescent="0.3"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5:17" x14ac:dyDescent="0.3"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5:17" x14ac:dyDescent="0.3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5:17" x14ac:dyDescent="0.3"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5:17" x14ac:dyDescent="0.3"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5:17" x14ac:dyDescent="0.3"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5:17" x14ac:dyDescent="0.3"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5:17" x14ac:dyDescent="0.3"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5:17" x14ac:dyDescent="0.3"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5:17" x14ac:dyDescent="0.3"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</sheetData>
  <mergeCells count="27">
    <mergeCell ref="B84:D84"/>
    <mergeCell ref="E58:G58"/>
    <mergeCell ref="B66:D66"/>
    <mergeCell ref="B71:D71"/>
    <mergeCell ref="E76:G76"/>
    <mergeCell ref="B77:D77"/>
    <mergeCell ref="B79:D79"/>
    <mergeCell ref="E36:Q36"/>
    <mergeCell ref="E37:Q37"/>
    <mergeCell ref="E38:Q38"/>
    <mergeCell ref="E39:Q39"/>
    <mergeCell ref="E40:O40"/>
    <mergeCell ref="B91:D91"/>
    <mergeCell ref="E49:G49"/>
    <mergeCell ref="B51:D51"/>
    <mergeCell ref="E56:G56"/>
    <mergeCell ref="E57:G57"/>
    <mergeCell ref="E14:G14"/>
    <mergeCell ref="B6:D6"/>
    <mergeCell ref="B10:D10"/>
    <mergeCell ref="B11:D11"/>
    <mergeCell ref="E13:G13"/>
    <mergeCell ref="E42:G42"/>
    <mergeCell ref="B15:D15"/>
    <mergeCell ref="B19:D19"/>
    <mergeCell ref="E24:G24"/>
    <mergeCell ref="E25:G2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Poreski bilans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2022-02-26T16:43:51Z</dcterms:created>
  <dcterms:modified xsi:type="dcterms:W3CDTF">2022-02-26T16:45:14Z</dcterms:modified>
</cp:coreProperties>
</file>