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jeontaejeong/Downloads/"/>
    </mc:Choice>
  </mc:AlternateContent>
  <xr:revisionPtr revIDLastSave="0" documentId="8_{AC7C3075-8EF9-7D4F-8186-FF7102EEF5A3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240328 신혼신생아Ⅰ" sheetId="2" r:id="rId1"/>
    <sheet name="Sheet1" sheetId="3" r:id="rId2"/>
  </sheets>
  <definedNames>
    <definedName name="_xlnm._FilterDatabase" localSheetId="0" hidden="1">'240328 신혼신생아Ⅰ'!$A$1:$U$121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1" i="2" l="1"/>
  <c r="U121" i="2" s="1"/>
  <c r="P121" i="2"/>
  <c r="Q121" i="2" s="1"/>
  <c r="T120" i="2"/>
  <c r="U120" i="2" s="1"/>
  <c r="P120" i="2"/>
  <c r="Q120" i="2" s="1"/>
  <c r="T119" i="2"/>
  <c r="U119" i="2" s="1"/>
  <c r="P119" i="2"/>
  <c r="Q119" i="2" s="1"/>
  <c r="T118" i="2"/>
  <c r="U118" i="2" s="1"/>
  <c r="P118" i="2"/>
  <c r="Q118" i="2" s="1"/>
  <c r="T117" i="2"/>
  <c r="U117" i="2" s="1"/>
  <c r="P117" i="2"/>
  <c r="Q117" i="2" s="1"/>
  <c r="T116" i="2"/>
  <c r="U116" i="2" s="1"/>
  <c r="P116" i="2"/>
  <c r="Q116" i="2" s="1"/>
  <c r="T115" i="2"/>
  <c r="U115" i="2" s="1"/>
  <c r="P115" i="2"/>
  <c r="Q115" i="2" s="1"/>
  <c r="T114" i="2"/>
  <c r="U114" i="2" s="1"/>
  <c r="P114" i="2"/>
  <c r="Q114" i="2" s="1"/>
  <c r="T113" i="2"/>
  <c r="U113" i="2" s="1"/>
  <c r="P113" i="2"/>
  <c r="Q113" i="2" s="1"/>
  <c r="T112" i="2"/>
  <c r="U112" i="2" s="1"/>
  <c r="P112" i="2"/>
  <c r="Q112" i="2" s="1"/>
  <c r="T111" i="2"/>
  <c r="U111" i="2" s="1"/>
  <c r="P111" i="2"/>
  <c r="Q111" i="2" s="1"/>
  <c r="T110" i="2"/>
  <c r="U110" i="2" s="1"/>
  <c r="P110" i="2"/>
  <c r="Q110" i="2" s="1"/>
  <c r="T109" i="2"/>
  <c r="U109" i="2" s="1"/>
  <c r="P109" i="2"/>
  <c r="Q109" i="2" s="1"/>
  <c r="T108" i="2"/>
  <c r="U108" i="2" s="1"/>
  <c r="P108" i="2"/>
  <c r="Q108" i="2" s="1"/>
  <c r="T107" i="2"/>
  <c r="U107" i="2" s="1"/>
  <c r="P107" i="2"/>
  <c r="Q107" i="2" s="1"/>
  <c r="T106" i="2"/>
  <c r="U106" i="2" s="1"/>
  <c r="P106" i="2"/>
  <c r="Q106" i="2" s="1"/>
  <c r="T105" i="2"/>
  <c r="U105" i="2" s="1"/>
  <c r="P105" i="2"/>
  <c r="Q105" i="2" s="1"/>
  <c r="T104" i="2"/>
  <c r="U104" i="2" s="1"/>
  <c r="P104" i="2"/>
  <c r="Q104" i="2" s="1"/>
  <c r="T103" i="2"/>
  <c r="U103" i="2" s="1"/>
  <c r="P103" i="2"/>
  <c r="Q103" i="2" s="1"/>
  <c r="T102" i="2"/>
  <c r="U102" i="2" s="1"/>
  <c r="P102" i="2"/>
  <c r="Q102" i="2" s="1"/>
  <c r="T101" i="2"/>
  <c r="U101" i="2" s="1"/>
  <c r="P101" i="2"/>
  <c r="Q101" i="2" s="1"/>
  <c r="T100" i="2"/>
  <c r="U100" i="2" s="1"/>
  <c r="P100" i="2"/>
  <c r="Q100" i="2" s="1"/>
  <c r="T99" i="2"/>
  <c r="U99" i="2" s="1"/>
  <c r="P99" i="2"/>
  <c r="Q99" i="2" s="1"/>
  <c r="T98" i="2"/>
  <c r="U98" i="2" s="1"/>
  <c r="P98" i="2"/>
  <c r="Q98" i="2" s="1"/>
  <c r="T97" i="2"/>
  <c r="U97" i="2" s="1"/>
  <c r="P97" i="2"/>
  <c r="Q97" i="2" s="1"/>
  <c r="T96" i="2"/>
  <c r="U96" i="2" s="1"/>
  <c r="P96" i="2"/>
  <c r="Q96" i="2" s="1"/>
  <c r="T95" i="2"/>
  <c r="U95" i="2" s="1"/>
  <c r="P95" i="2"/>
  <c r="Q95" i="2" s="1"/>
  <c r="T94" i="2"/>
  <c r="U94" i="2" s="1"/>
  <c r="P94" i="2"/>
  <c r="Q94" i="2" s="1"/>
  <c r="T93" i="2"/>
  <c r="U93" i="2" s="1"/>
  <c r="P93" i="2"/>
  <c r="Q93" i="2" s="1"/>
  <c r="T92" i="2"/>
  <c r="U92" i="2" s="1"/>
  <c r="P92" i="2"/>
  <c r="Q92" i="2" s="1"/>
  <c r="T91" i="2"/>
  <c r="U91" i="2" s="1"/>
  <c r="P91" i="2"/>
  <c r="Q91" i="2" s="1"/>
  <c r="T90" i="2"/>
  <c r="U90" i="2" s="1"/>
  <c r="P90" i="2"/>
  <c r="Q90" i="2" s="1"/>
  <c r="T89" i="2"/>
  <c r="U89" i="2" s="1"/>
  <c r="P89" i="2"/>
  <c r="Q89" i="2" s="1"/>
  <c r="T88" i="2"/>
  <c r="U88" i="2" s="1"/>
  <c r="P88" i="2"/>
  <c r="Q88" i="2" s="1"/>
  <c r="T87" i="2"/>
  <c r="U87" i="2" s="1"/>
  <c r="P87" i="2"/>
  <c r="Q87" i="2" s="1"/>
  <c r="T86" i="2"/>
  <c r="U86" i="2" s="1"/>
  <c r="P86" i="2"/>
  <c r="Q86" i="2" s="1"/>
  <c r="T85" i="2"/>
  <c r="U85" i="2" s="1"/>
  <c r="P85" i="2"/>
  <c r="Q85" i="2" s="1"/>
  <c r="T84" i="2"/>
  <c r="U84" i="2" s="1"/>
  <c r="P84" i="2"/>
  <c r="Q84" i="2" s="1"/>
  <c r="T83" i="2"/>
  <c r="U83" i="2" s="1"/>
  <c r="P83" i="2"/>
  <c r="Q83" i="2" s="1"/>
  <c r="T82" i="2"/>
  <c r="U82" i="2" s="1"/>
  <c r="P82" i="2"/>
  <c r="Q82" i="2" s="1"/>
  <c r="T81" i="2"/>
  <c r="U81" i="2" s="1"/>
  <c r="P81" i="2"/>
  <c r="Q81" i="2" s="1"/>
  <c r="T80" i="2"/>
  <c r="U80" i="2" s="1"/>
  <c r="P80" i="2"/>
  <c r="Q80" i="2" s="1"/>
  <c r="T79" i="2"/>
  <c r="U79" i="2" s="1"/>
  <c r="P79" i="2"/>
  <c r="Q79" i="2" s="1"/>
  <c r="T78" i="2"/>
  <c r="U78" i="2" s="1"/>
  <c r="P78" i="2"/>
  <c r="Q78" i="2" s="1"/>
  <c r="T77" i="2"/>
  <c r="U77" i="2" s="1"/>
  <c r="P77" i="2"/>
  <c r="Q77" i="2" s="1"/>
  <c r="T76" i="2"/>
  <c r="U76" i="2" s="1"/>
  <c r="P76" i="2"/>
  <c r="Q76" i="2" s="1"/>
  <c r="T75" i="2"/>
  <c r="U75" i="2" s="1"/>
  <c r="P75" i="2"/>
  <c r="Q75" i="2" s="1"/>
  <c r="T74" i="2"/>
  <c r="U74" i="2" s="1"/>
  <c r="P74" i="2"/>
  <c r="Q74" i="2" s="1"/>
  <c r="T73" i="2"/>
  <c r="U73" i="2" s="1"/>
  <c r="P73" i="2"/>
  <c r="Q73" i="2" s="1"/>
  <c r="T72" i="2"/>
  <c r="U72" i="2" s="1"/>
  <c r="P72" i="2"/>
  <c r="Q72" i="2" s="1"/>
  <c r="T71" i="2"/>
  <c r="U71" i="2" s="1"/>
  <c r="P71" i="2"/>
  <c r="Q71" i="2" s="1"/>
  <c r="T70" i="2"/>
  <c r="U70" i="2" s="1"/>
  <c r="P70" i="2"/>
  <c r="Q70" i="2" s="1"/>
  <c r="T69" i="2"/>
  <c r="U69" i="2" s="1"/>
  <c r="P69" i="2"/>
  <c r="Q69" i="2" s="1"/>
  <c r="T68" i="2"/>
  <c r="U68" i="2" s="1"/>
  <c r="P68" i="2"/>
  <c r="Q68" i="2" s="1"/>
  <c r="T67" i="2"/>
  <c r="U67" i="2" s="1"/>
  <c r="P67" i="2"/>
  <c r="Q67" i="2" s="1"/>
  <c r="T66" i="2"/>
  <c r="U66" i="2" s="1"/>
  <c r="P66" i="2"/>
  <c r="Q66" i="2" s="1"/>
  <c r="T65" i="2"/>
  <c r="U65" i="2" s="1"/>
  <c r="P65" i="2"/>
  <c r="Q65" i="2" s="1"/>
  <c r="T64" i="2"/>
  <c r="U64" i="2" s="1"/>
  <c r="P64" i="2"/>
  <c r="Q64" i="2" s="1"/>
  <c r="T63" i="2"/>
  <c r="U63" i="2" s="1"/>
  <c r="P63" i="2"/>
  <c r="Q63" i="2" s="1"/>
  <c r="T62" i="2"/>
  <c r="U62" i="2" s="1"/>
  <c r="P62" i="2"/>
  <c r="Q62" i="2" s="1"/>
  <c r="T61" i="2"/>
  <c r="U61" i="2" s="1"/>
  <c r="P61" i="2"/>
  <c r="Q61" i="2" s="1"/>
  <c r="T60" i="2"/>
  <c r="U60" i="2" s="1"/>
  <c r="P60" i="2"/>
  <c r="Q60" i="2" s="1"/>
  <c r="T59" i="2"/>
  <c r="U59" i="2" s="1"/>
  <c r="P59" i="2"/>
  <c r="Q59" i="2" s="1"/>
  <c r="T58" i="2"/>
  <c r="U58" i="2" s="1"/>
  <c r="P58" i="2"/>
  <c r="Q58" i="2" s="1"/>
  <c r="T57" i="2"/>
  <c r="U57" i="2" s="1"/>
  <c r="P57" i="2"/>
  <c r="Q57" i="2" s="1"/>
  <c r="T56" i="2"/>
  <c r="U56" i="2" s="1"/>
  <c r="P56" i="2"/>
  <c r="Q56" i="2" s="1"/>
  <c r="T55" i="2"/>
  <c r="U55" i="2" s="1"/>
  <c r="P55" i="2"/>
  <c r="Q55" i="2" s="1"/>
  <c r="T54" i="2"/>
  <c r="U54" i="2" s="1"/>
  <c r="P54" i="2"/>
  <c r="Q54" i="2" s="1"/>
  <c r="T53" i="2"/>
  <c r="U53" i="2" s="1"/>
  <c r="P53" i="2"/>
  <c r="Q53" i="2" s="1"/>
  <c r="T52" i="2"/>
  <c r="U52" i="2" s="1"/>
  <c r="P52" i="2"/>
  <c r="Q52" i="2" s="1"/>
  <c r="T51" i="2"/>
  <c r="U51" i="2" s="1"/>
  <c r="P51" i="2"/>
  <c r="Q51" i="2" s="1"/>
  <c r="T50" i="2"/>
  <c r="U50" i="2" s="1"/>
  <c r="P50" i="2"/>
  <c r="Q50" i="2" s="1"/>
  <c r="T49" i="2"/>
  <c r="U49" i="2" s="1"/>
  <c r="P49" i="2"/>
  <c r="Q49" i="2" s="1"/>
  <c r="T48" i="2"/>
  <c r="U48" i="2" s="1"/>
  <c r="P48" i="2"/>
  <c r="Q48" i="2" s="1"/>
  <c r="T47" i="2"/>
  <c r="U47" i="2" s="1"/>
  <c r="P47" i="2"/>
  <c r="Q47" i="2" s="1"/>
  <c r="T46" i="2"/>
  <c r="U46" i="2" s="1"/>
  <c r="P46" i="2"/>
  <c r="Q46" i="2" s="1"/>
  <c r="T45" i="2"/>
  <c r="U45" i="2" s="1"/>
  <c r="P45" i="2"/>
  <c r="Q45" i="2" s="1"/>
  <c r="T44" i="2"/>
  <c r="U44" i="2" s="1"/>
  <c r="P44" i="2"/>
  <c r="Q44" i="2" s="1"/>
  <c r="T43" i="2"/>
  <c r="U43" i="2" s="1"/>
  <c r="P43" i="2"/>
  <c r="Q43" i="2" s="1"/>
  <c r="T42" i="2"/>
  <c r="U42" i="2" s="1"/>
  <c r="P42" i="2"/>
  <c r="Q42" i="2" s="1"/>
  <c r="T41" i="2"/>
  <c r="U41" i="2" s="1"/>
  <c r="P41" i="2"/>
  <c r="Q41" i="2" s="1"/>
  <c r="T40" i="2"/>
  <c r="U40" i="2" s="1"/>
  <c r="P40" i="2"/>
  <c r="Q40" i="2" s="1"/>
  <c r="T39" i="2"/>
  <c r="U39" i="2" s="1"/>
  <c r="P39" i="2"/>
  <c r="Q39" i="2" s="1"/>
  <c r="T38" i="2"/>
  <c r="U38" i="2" s="1"/>
  <c r="P38" i="2"/>
  <c r="Q38" i="2" s="1"/>
  <c r="T37" i="2"/>
  <c r="U37" i="2" s="1"/>
  <c r="P37" i="2"/>
  <c r="Q37" i="2" s="1"/>
  <c r="T36" i="2"/>
  <c r="U36" i="2" s="1"/>
  <c r="P36" i="2"/>
  <c r="Q36" i="2" s="1"/>
  <c r="T35" i="2"/>
  <c r="U35" i="2" s="1"/>
  <c r="P35" i="2"/>
  <c r="Q35" i="2" s="1"/>
  <c r="T34" i="2"/>
  <c r="U34" i="2" s="1"/>
  <c r="P34" i="2"/>
  <c r="Q34" i="2" s="1"/>
  <c r="T33" i="2"/>
  <c r="U33" i="2" s="1"/>
  <c r="P33" i="2"/>
  <c r="Q33" i="2" s="1"/>
  <c r="T32" i="2"/>
  <c r="U32" i="2" s="1"/>
  <c r="P32" i="2"/>
  <c r="Q32" i="2" s="1"/>
  <c r="T31" i="2"/>
  <c r="U31" i="2" s="1"/>
  <c r="P31" i="2"/>
  <c r="Q31" i="2" s="1"/>
  <c r="T30" i="2"/>
  <c r="U30" i="2" s="1"/>
  <c r="P30" i="2"/>
  <c r="Q30" i="2" s="1"/>
  <c r="T29" i="2"/>
  <c r="U29" i="2" s="1"/>
  <c r="P29" i="2"/>
  <c r="Q29" i="2" s="1"/>
  <c r="T28" i="2"/>
  <c r="U28" i="2" s="1"/>
  <c r="P28" i="2"/>
  <c r="Q28" i="2" s="1"/>
  <c r="T27" i="2"/>
  <c r="U27" i="2" s="1"/>
  <c r="P27" i="2"/>
  <c r="Q27" i="2" s="1"/>
  <c r="T26" i="2"/>
  <c r="U26" i="2" s="1"/>
  <c r="P26" i="2"/>
  <c r="Q26" i="2" s="1"/>
  <c r="T25" i="2"/>
  <c r="U25" i="2" s="1"/>
  <c r="P25" i="2"/>
  <c r="Q25" i="2" s="1"/>
  <c r="T24" i="2"/>
  <c r="U24" i="2" s="1"/>
  <c r="P24" i="2"/>
  <c r="Q24" i="2" s="1"/>
  <c r="T23" i="2"/>
  <c r="U23" i="2" s="1"/>
  <c r="P23" i="2"/>
  <c r="Q23" i="2" s="1"/>
  <c r="T22" i="2"/>
  <c r="U22" i="2" s="1"/>
  <c r="P22" i="2"/>
  <c r="Q22" i="2" s="1"/>
  <c r="T21" i="2"/>
  <c r="U21" i="2" s="1"/>
  <c r="P21" i="2"/>
  <c r="Q21" i="2" s="1"/>
  <c r="T20" i="2"/>
  <c r="U20" i="2" s="1"/>
  <c r="P20" i="2"/>
  <c r="Q20" i="2" s="1"/>
  <c r="T19" i="2"/>
  <c r="U19" i="2" s="1"/>
  <c r="P19" i="2"/>
  <c r="Q19" i="2" s="1"/>
  <c r="T18" i="2"/>
  <c r="U18" i="2" s="1"/>
  <c r="P18" i="2"/>
  <c r="Q18" i="2" s="1"/>
  <c r="T17" i="2"/>
  <c r="U17" i="2" s="1"/>
  <c r="P17" i="2"/>
  <c r="Q17" i="2" s="1"/>
  <c r="T16" i="2"/>
  <c r="U16" i="2" s="1"/>
  <c r="P16" i="2"/>
  <c r="Q16" i="2" s="1"/>
  <c r="T15" i="2"/>
  <c r="U15" i="2" s="1"/>
  <c r="P15" i="2"/>
  <c r="Q15" i="2" s="1"/>
  <c r="T14" i="2"/>
  <c r="U14" i="2" s="1"/>
  <c r="P14" i="2"/>
  <c r="Q14" i="2" s="1"/>
  <c r="T13" i="2"/>
  <c r="U13" i="2" s="1"/>
  <c r="P13" i="2"/>
  <c r="Q13" i="2" s="1"/>
  <c r="T12" i="2"/>
  <c r="U12" i="2" s="1"/>
  <c r="P12" i="2"/>
  <c r="Q12" i="2" s="1"/>
  <c r="T11" i="2"/>
  <c r="U11" i="2" s="1"/>
  <c r="P11" i="2"/>
  <c r="Q11" i="2" s="1"/>
  <c r="T10" i="2"/>
  <c r="U10" i="2" s="1"/>
  <c r="P10" i="2"/>
  <c r="Q10" i="2" s="1"/>
  <c r="T9" i="2"/>
  <c r="U9" i="2" s="1"/>
  <c r="P9" i="2"/>
  <c r="Q9" i="2" s="1"/>
  <c r="T8" i="2"/>
  <c r="U8" i="2" s="1"/>
  <c r="P8" i="2"/>
  <c r="Q8" i="2" s="1"/>
  <c r="T7" i="2"/>
  <c r="U7" i="2" s="1"/>
  <c r="P7" i="2"/>
  <c r="Q7" i="2" s="1"/>
  <c r="T6" i="2"/>
  <c r="U6" i="2" s="1"/>
  <c r="P6" i="2"/>
  <c r="Q6" i="2" s="1"/>
  <c r="T5" i="2"/>
  <c r="U5" i="2" s="1"/>
  <c r="P5" i="2"/>
  <c r="Q5" i="2" s="1"/>
  <c r="T4" i="2"/>
  <c r="U4" i="2" s="1"/>
  <c r="P4" i="2"/>
  <c r="Q4" i="2" s="1"/>
  <c r="T3" i="2"/>
  <c r="U3" i="2" s="1"/>
  <c r="P3" i="2"/>
  <c r="Q3" i="2" s="1"/>
  <c r="T2" i="2"/>
  <c r="U2" i="2" s="1"/>
  <c r="P2" i="2"/>
  <c r="Q2" i="2" s="1"/>
</calcChain>
</file>

<file path=xl/sharedStrings.xml><?xml version="1.0" encoding="utf-8"?>
<sst xmlns="http://schemas.openxmlformats.org/spreadsheetml/2006/main" count="1642" uniqueCount="414">
  <si>
    <t>동</t>
  </si>
  <si>
    <t>호</t>
  </si>
  <si>
    <t>전용
면적</t>
  </si>
  <si>
    <t>주거공용
면적</t>
  </si>
  <si>
    <t>면적계</t>
  </si>
  <si>
    <t>방수</t>
  </si>
  <si>
    <t>층수</t>
  </si>
  <si>
    <t>주택유형</t>
  </si>
  <si>
    <t>임대보증금</t>
  </si>
  <si>
    <t>월임대료</t>
  </si>
  <si>
    <t/>
  </si>
  <si>
    <t>201</t>
  </si>
  <si>
    <t>2층</t>
  </si>
  <si>
    <t>202</t>
  </si>
  <si>
    <t>3층</t>
  </si>
  <si>
    <t>302</t>
  </si>
  <si>
    <t>4층</t>
  </si>
  <si>
    <t>5층</t>
  </si>
  <si>
    <t>다세대주택</t>
  </si>
  <si>
    <t>3</t>
  </si>
  <si>
    <t>주택열람일정</t>
    <phoneticPr fontId="1" type="noConversion"/>
  </si>
  <si>
    <t>열람불가(계약 전 주택 개방)</t>
    <phoneticPr fontId="1" type="noConversion"/>
  </si>
  <si>
    <t>주택군 이름</t>
    <phoneticPr fontId="1" type="noConversion"/>
  </si>
  <si>
    <t>승강기
유무</t>
    <phoneticPr fontId="1" type="noConversion"/>
  </si>
  <si>
    <t>Y</t>
  </si>
  <si>
    <t>6층</t>
  </si>
  <si>
    <t>주소</t>
    <phoneticPr fontId="1" type="noConversion"/>
  </si>
  <si>
    <t>서울특별시 은평구 갈현로 120-9(구산동) 동산주택홈타운</t>
  </si>
  <si>
    <t>가</t>
  </si>
  <si>
    <t>B</t>
  </si>
  <si>
    <t>다</t>
  </si>
  <si>
    <t>102</t>
  </si>
  <si>
    <t>103</t>
  </si>
  <si>
    <t>서울특별시 광진구 능동로16길 45(화양동,화양하우징) 503-2,4,5</t>
    <phoneticPr fontId="1" type="noConversion"/>
  </si>
  <si>
    <t>서울특별시 광진구 능동로16길 45(화양동,화양하우징) 503-2,4,5</t>
  </si>
  <si>
    <t xml:space="preserve">서울특별시 광진구 답십리로84길 6(중곡동,삼화에코빌) </t>
    <phoneticPr fontId="1" type="noConversion"/>
  </si>
  <si>
    <t>서울특별시 동대문구 장한로32길 23-4(장안동) 제일빌라</t>
    <phoneticPr fontId="1" type="noConversion"/>
  </si>
  <si>
    <t>서울특별시 동대문구 답십리로68길 132(장안동) 엘림하우스</t>
    <phoneticPr fontId="1" type="noConversion"/>
  </si>
  <si>
    <t>서울특별시 동대문구 한천로28길 5(장안동) 시온아트빌</t>
    <phoneticPr fontId="1" type="noConversion"/>
  </si>
  <si>
    <t>서울특별시 동대문구 한천로30길 12(장안동) 시온아트빌</t>
    <phoneticPr fontId="1" type="noConversion"/>
  </si>
  <si>
    <t>서울특별시 동대문구 한천로30길 8(장안동) 시온아트빌</t>
  </si>
  <si>
    <t xml:space="preserve">서울특별시 중랑구 상봉중앙로5다길 10(상봉동,화인하우스3동) </t>
    <phoneticPr fontId="1" type="noConversion"/>
  </si>
  <si>
    <t xml:space="preserve">서울특별시 중랑구 동일로109가길 5(면목동,현대휴온아파트) </t>
    <phoneticPr fontId="1" type="noConversion"/>
  </si>
  <si>
    <t xml:space="preserve">서울특별시 중랑구 봉우재로20길 33(면목동,시온그랜드빌) </t>
    <phoneticPr fontId="1" type="noConversion"/>
  </si>
  <si>
    <t>서울특별시 중랑구 동일로118길 18-8(상봉동,현경팰리스) 현경팰리스</t>
    <phoneticPr fontId="1" type="noConversion"/>
  </si>
  <si>
    <t>서울특별시 중랑구 동일로118길 18-8(상봉동,현경팰리스) 현경팰리스</t>
  </si>
  <si>
    <t>서울특별시 은평구 갈현로 120-9(구산동) 동산주택홈타운</t>
    <phoneticPr fontId="1" type="noConversion"/>
  </si>
  <si>
    <t>서울특별시 서대문구 간호대로 25-40(홍제동) 주함해븐빌</t>
    <phoneticPr fontId="1" type="noConversion"/>
  </si>
  <si>
    <t>서울특별시 구로구 고척로31길 69(개봉동) 아덴하임</t>
    <phoneticPr fontId="1" type="noConversion"/>
  </si>
  <si>
    <t>서울특별시 강동구 구천면로 317(암사동,광채빌라) 광채빌라</t>
    <phoneticPr fontId="1" type="noConversion"/>
  </si>
  <si>
    <t>서울특별시 강동구 구천면로 317(암사동,광채빌라) 광채빌라</t>
  </si>
  <si>
    <t xml:space="preserve">서울특별시 강동구 성내로6다길 55(성내동,서도휴빌) </t>
    <phoneticPr fontId="1" type="noConversion"/>
  </si>
  <si>
    <t xml:space="preserve">서울특별시 강동구 성내로6다길 55(성내동,서도휴빌) </t>
  </si>
  <si>
    <t>101</t>
  </si>
  <si>
    <t>제101</t>
  </si>
  <si>
    <t>제301</t>
  </si>
  <si>
    <t>제302</t>
  </si>
  <si>
    <t>제402</t>
  </si>
  <si>
    <t>연립주택</t>
  </si>
  <si>
    <t xml:space="preserve">서울특별시 종로구 종로63길 20(숭인동) </t>
  </si>
  <si>
    <t xml:space="preserve">서울특별시 광진구 답십리로84길 49(중곡동,드림하우스) </t>
  </si>
  <si>
    <t>서울특별시 동대문구 장한로32길 23-4(장안동) 제일빌라</t>
  </si>
  <si>
    <t>서울특별시 동대문구 장한로20길 23(장안동) 광진아트빌12차</t>
  </si>
  <si>
    <t>서울특별시 동대문구 한천로28길 5(장안동) 시온아트빌</t>
  </si>
  <si>
    <t>서울특별시 동대문구 한천로30길 12(장안동) 시온아트빌</t>
  </si>
  <si>
    <t xml:space="preserve">서울특별시 중랑구 중랑역로3나길 46-17(중화동,라인빌12차) </t>
  </si>
  <si>
    <t>서울특별시 중랑구 동일로126길 92(상봉동) 시온빌라트</t>
  </si>
  <si>
    <t>서울특별시 중랑구 봉화산로30길 81(상봉동) 시온빌라트</t>
  </si>
  <si>
    <t>서울특별시 중랑구 중랑천로 182-1(중화동,새울센스빌) 중화동 새울센스빌</t>
  </si>
  <si>
    <t xml:space="preserve">서울특별시 중랑구 상봉중앙로5다길 10(상봉동,화인하우스3동) </t>
  </si>
  <si>
    <t xml:space="preserve">서울특별시 중랑구 동일로109가길 5(면목동,현대휴온아파트) </t>
  </si>
  <si>
    <t xml:space="preserve">서울특별시 중랑구 봉우재로20길 33(면목동,시온그랜드빌) </t>
  </si>
  <si>
    <t xml:space="preserve">서울특별시 중랑구 상봉로15길 5(면목동,서림캐슬) </t>
  </si>
  <si>
    <t xml:space="preserve">서울특별시 성북구 장위로45길 32(장위동) </t>
  </si>
  <si>
    <t>서울특별시 성북구 고려대로17가길 69(안암동1가) 더트레져</t>
  </si>
  <si>
    <t>서울특별시 강북구 인수봉로 185-8(수유동) 현영쉬크빌</t>
  </si>
  <si>
    <t xml:space="preserve">서울특별시 강북구 노해로33길 78-4(수유동,부흥주택 A동) </t>
  </si>
  <si>
    <t>서울특별시 노원구 상계로9나길 40(상계동) 미래하이츠</t>
  </si>
  <si>
    <t>서울특별시 은평구 가좌로7길 9-10(응암동) 나린하우징3차</t>
  </si>
  <si>
    <t>서울특별시 은평구 역말로6길 6-14(역촌동) 동산주택홈타운</t>
  </si>
  <si>
    <t>서울특별시 은평구 증산로17가길 6(신사동) 이공주택</t>
  </si>
  <si>
    <t xml:space="preserve">서울특별시 은평구 서오릉로15길 15-10(구산동,리윤하이빌) </t>
  </si>
  <si>
    <t>서울특별시 은평구 갈현로 104(역촌동) 49-52,16, 예그리나11차</t>
  </si>
  <si>
    <t>서울특별시 서대문구 간호대로 25-40(홍제동) 주함해븐빌</t>
  </si>
  <si>
    <t>서울특별시 서대문구 증가로8길 82-6(홍은동) 에이스하임</t>
  </si>
  <si>
    <t>서울특별시 서대문구 가재울로2안길 22(남가좌동) 331-2,34 에이스하임</t>
  </si>
  <si>
    <t>서울특별시 양천구 목동중앙서로11길 51(목동) 형지리버빌</t>
  </si>
  <si>
    <t>서울특별시 구로구 구로동로5길 13-13(가리봉동) 대성빌</t>
  </si>
  <si>
    <t xml:space="preserve">서울특별시 구로구 고척로21가길 26-13(개봉동,아덴하임) </t>
  </si>
  <si>
    <t>서울특별시 구로구 구로동로7길 25(가리봉동,아덴하임) 102동</t>
  </si>
  <si>
    <t>서울특별시 구로구 고척로31길 69(개봉동) 아덴하임</t>
  </si>
  <si>
    <t>서울특별시 구로구 고척로21가길 28(개봉동) 진영에코빌</t>
  </si>
  <si>
    <t>서울특별시 서초구 논현로1길 71(양재동,마이플레이스) 마이플레이스</t>
  </si>
  <si>
    <t xml:space="preserve">서울특별시 송파구 송파대로37길 110(석촌동,에코하임) </t>
  </si>
  <si>
    <t xml:space="preserve">서울특별시 강동구 천중로 123(천호동,jk house) </t>
  </si>
  <si>
    <t>서울특별시 강동구 구천면로35길 11(천호동) 천호에스하임2</t>
  </si>
  <si>
    <t>서울특별시 강동구 양재대로97길 17(성내동,주함해븐빌) 주함해븐빌 제10동</t>
  </si>
  <si>
    <t>제2동</t>
  </si>
  <si>
    <t>A</t>
  </si>
  <si>
    <t>나</t>
  </si>
  <si>
    <t>제4</t>
  </si>
  <si>
    <t>제102</t>
  </si>
  <si>
    <t>제401</t>
  </si>
  <si>
    <t>110</t>
  </si>
  <si>
    <t>1</t>
  </si>
  <si>
    <t>제3</t>
  </si>
  <si>
    <t>10</t>
  </si>
  <si>
    <t>N</t>
  </si>
  <si>
    <t>7층</t>
  </si>
  <si>
    <t>동</t>
    <phoneticPr fontId="1" type="noConversion"/>
  </si>
  <si>
    <t>호</t>
    <phoneticPr fontId="1" type="noConversion"/>
  </si>
  <si>
    <t>사진</t>
    <phoneticPr fontId="1" type="noConversion"/>
  </si>
  <si>
    <t>평면도</t>
    <phoneticPr fontId="1" type="noConversion"/>
  </si>
  <si>
    <t xml:space="preserve">서울특별시 종로구 종로63길 20(숭인동) </t>
    <phoneticPr fontId="1" type="noConversion"/>
  </si>
  <si>
    <t>O</t>
    <phoneticPr fontId="1" type="noConversion"/>
  </si>
  <si>
    <t xml:space="preserve">서울특별시 광진구 답십리로84길 49(중곡동,드림하우스) </t>
    <phoneticPr fontId="1" type="noConversion"/>
  </si>
  <si>
    <t>다시(외관사진X, 사진이 흐릿함)</t>
    <phoneticPr fontId="1" type="noConversion"/>
  </si>
  <si>
    <t xml:space="preserve">서울특별시 광진구 동일로74길 32(중곡동,위드32) </t>
    <phoneticPr fontId="1" type="noConversion"/>
  </si>
  <si>
    <t>X</t>
    <phoneticPr fontId="1" type="noConversion"/>
  </si>
  <si>
    <t xml:space="preserve">서울특별시 광진구 동일로74길 32(중곡동,위드32) </t>
  </si>
  <si>
    <t>다시(화장실X)</t>
    <phoneticPr fontId="1" type="noConversion"/>
  </si>
  <si>
    <t>서울특별시 동대문구 장한로20길 23(장안동) 광진아트빌12차</t>
    <phoneticPr fontId="1" type="noConversion"/>
  </si>
  <si>
    <t>다시(다른호수 사진 첨부)</t>
    <phoneticPr fontId="1" type="noConversion"/>
  </si>
  <si>
    <t>서울특별시 동대문구 한천로30길 8(장안동) 시온아트빌</t>
    <phoneticPr fontId="1" type="noConversion"/>
  </si>
  <si>
    <t>서울특별시 중랑구 봉우재로71길 69(망우동) 한일씨티빌</t>
    <phoneticPr fontId="1" type="noConversion"/>
  </si>
  <si>
    <t>서울특별시 중랑구 동일로126길 96(상봉동) 시온빌라트</t>
    <phoneticPr fontId="1" type="noConversion"/>
  </si>
  <si>
    <t xml:space="preserve">서울특별시 중랑구 중랑역로3나길 46-17(중화동,라인빌12차) </t>
    <phoneticPr fontId="1" type="noConversion"/>
  </si>
  <si>
    <t>서울특별시 중랑구 동일로126길 92(상봉동) 시온빌라트</t>
    <phoneticPr fontId="1" type="noConversion"/>
  </si>
  <si>
    <t>서울특별시 중랑구 봉화산로30길 81(상봉동) 시온빌라트</t>
    <phoneticPr fontId="1" type="noConversion"/>
  </si>
  <si>
    <t>서울특별시 중랑구 중랑천로 182-1(중화동,새울센스빌) 중화동 새울센스빌</t>
    <phoneticPr fontId="1" type="noConversion"/>
  </si>
  <si>
    <t>다시(외관사진X, 화장실X)</t>
    <phoneticPr fontId="1" type="noConversion"/>
  </si>
  <si>
    <t>서울특별시 중랑구 봉화산로30길 83(상봉동) 시온빌라트</t>
    <phoneticPr fontId="1" type="noConversion"/>
  </si>
  <si>
    <t xml:space="preserve">서울특별시 중랑구 봉화산로30길 5-13(중화동,시온빌라트) </t>
    <phoneticPr fontId="1" type="noConversion"/>
  </si>
  <si>
    <t>서울특별시 중랑구 상봉로15가길 31(면목동,삼성쉐르빌) 삼성쉐르빌 B동</t>
    <phoneticPr fontId="1" type="noConversion"/>
  </si>
  <si>
    <t>O(방개수확인)</t>
    <phoneticPr fontId="1" type="noConversion"/>
  </si>
  <si>
    <t xml:space="preserve">서울특별시 중랑구 중랑천로17길 8(중화동,성준팰리스(중화)) </t>
    <phoneticPr fontId="1" type="noConversion"/>
  </si>
  <si>
    <t>서울특별시 중랑구 면목로30길 19-33(면목동,엘림하우스) 엘림하우스 102동</t>
    <phoneticPr fontId="1" type="noConversion"/>
  </si>
  <si>
    <t>102동</t>
  </si>
  <si>
    <t xml:space="preserve">서울특별시 중랑구 봉우재로20길 35(면목동,시온리치빌) </t>
    <phoneticPr fontId="1" type="noConversion"/>
  </si>
  <si>
    <t xml:space="preserve">서울특별시 중랑구 상봉로15길 5(면목동,서림캐슬) </t>
    <phoneticPr fontId="1" type="noConversion"/>
  </si>
  <si>
    <t>서울특별시 성북구 솔샘로6라길 9-2(정릉동) 형지쉐르빌</t>
    <phoneticPr fontId="1" type="noConversion"/>
  </si>
  <si>
    <t>서울특별시 성북구 솔샘로6라길 9-2(정릉동) 형지쉐르빌</t>
  </si>
  <si>
    <t xml:space="preserve">서울특별시 성북구 장위로45길 32(장위동) </t>
    <phoneticPr fontId="1" type="noConversion"/>
  </si>
  <si>
    <t>서울특별시 성북구 장월로6길 9(장위동) 하이빌</t>
    <phoneticPr fontId="1" type="noConversion"/>
  </si>
  <si>
    <t>에이</t>
  </si>
  <si>
    <t>서울특별시 성북구 고려대로17가길 69(안암동1가) 더트레져</t>
    <phoneticPr fontId="1" type="noConversion"/>
  </si>
  <si>
    <t>서울특별시 성북구 돌곶이로9가길 26-7(석관동) 다우아트빌</t>
    <phoneticPr fontId="1" type="noConversion"/>
  </si>
  <si>
    <t>서울특별시 성북구 북악산로1가길 30(정릉동) 라임하우스</t>
    <phoneticPr fontId="1" type="noConversion"/>
  </si>
  <si>
    <t>서울특별시 성북구 북악산로1가길 30(정릉동) 라임하우스</t>
  </si>
  <si>
    <t>서울특별시 강북구 인수봉로 185-8(수유동) 현영쉬크빌</t>
    <phoneticPr fontId="1" type="noConversion"/>
  </si>
  <si>
    <t xml:space="preserve">서울특별시 강북구 노해로33길 78-4(수유동,부흥주택 A동) </t>
    <phoneticPr fontId="1" type="noConversion"/>
  </si>
  <si>
    <t>서울특별시 강북구 인수봉로81길 28-7(수유동) 위너스빌</t>
    <phoneticPr fontId="1" type="noConversion"/>
  </si>
  <si>
    <t>다시(와관X, 사진흐림)</t>
    <phoneticPr fontId="1" type="noConversion"/>
  </si>
  <si>
    <t>서울특별시 노원구 동일로237다길 17(상계동) 뉴미소홈타운</t>
    <phoneticPr fontId="1" type="noConversion"/>
  </si>
  <si>
    <t>서울특별시 은평구 은평로16나길 10(응암동) 예그리나</t>
    <phoneticPr fontId="1" type="noConversion"/>
  </si>
  <si>
    <t>서울특별시 은평구 연서로17길 34-7(갈현동) 나린하우징1차</t>
    <phoneticPr fontId="1" type="noConversion"/>
  </si>
  <si>
    <t>서울특별시 은평구 연서로17길 34-7(갈현동) 나린하우징1차</t>
  </si>
  <si>
    <t>서울특별시 은평구 통일로94길 12(불광동) 효민아크로뷰</t>
    <phoneticPr fontId="1" type="noConversion"/>
  </si>
  <si>
    <t>서울특별시 은평구 가좌로7길 9-10(응암동) 나린하우징3차</t>
    <phoneticPr fontId="1" type="noConversion"/>
  </si>
  <si>
    <t>서울특별시 은평구 역말로6길 6-14(역촌동) 동산주택홈타운</t>
    <phoneticPr fontId="1" type="noConversion"/>
  </si>
  <si>
    <t>X(사진부족)</t>
    <phoneticPr fontId="1" type="noConversion"/>
  </si>
  <si>
    <t>서울특별시 은평구 증산로17가길 6(신사동) 이공주택</t>
    <phoneticPr fontId="1" type="noConversion"/>
  </si>
  <si>
    <t xml:space="preserve">서울특별시 은평구 서오릉로15길 15-10(구산동,리윤하이빌) </t>
    <phoneticPr fontId="1" type="noConversion"/>
  </si>
  <si>
    <t>서울특별시 은평구 갈현로 104(역촌동) 49-52,16, 예그리나11차</t>
    <phoneticPr fontId="1" type="noConversion"/>
  </si>
  <si>
    <t>서울특별시 서대문구 증가로8길 82-6(홍은동) 에이스하임</t>
    <phoneticPr fontId="1" type="noConversion"/>
  </si>
  <si>
    <t>서울특별시 서대문구 가재울로2안길 22(남가좌동) 331-2,34 에이스하임</t>
    <phoneticPr fontId="1" type="noConversion"/>
  </si>
  <si>
    <t>서울특별시 마포구 희우정로 114(망원동,한빛월드빌) 한빛월드빌</t>
    <phoneticPr fontId="1" type="noConversion"/>
  </si>
  <si>
    <t>서울특별시 양천구 오목로15길 7(신월동) 디에스빌</t>
    <phoneticPr fontId="1" type="noConversion"/>
  </si>
  <si>
    <t>다시(사진이 이상하게 촬영)</t>
    <phoneticPr fontId="1" type="noConversion"/>
  </si>
  <si>
    <t>서울특별시 양천구 목동중앙서로11길 51(목동) 형지리버빌</t>
    <phoneticPr fontId="1" type="noConversion"/>
  </si>
  <si>
    <t>다시(사진부족)</t>
    <phoneticPr fontId="1" type="noConversion"/>
  </si>
  <si>
    <t xml:space="preserve">서울특별시 강서구 초록마을로18길 12(화곡동) </t>
    <phoneticPr fontId="1" type="noConversion"/>
  </si>
  <si>
    <t>서울특별시 강서구 등촌로13다길 32-34(화곡동) 푸른풍경채</t>
    <phoneticPr fontId="1" type="noConversion"/>
  </si>
  <si>
    <t>서울특별시 강서구 등촌로13다길 32-34(화곡동) 푸른풍경채</t>
  </si>
  <si>
    <t>서울특별시 강서구 공항대로 531(염창동,한울밸리움) 한울밸리움</t>
    <phoneticPr fontId="1" type="noConversion"/>
  </si>
  <si>
    <t xml:space="preserve">서울특별시 강서구 금낭화로9길 10(방화동) </t>
    <phoneticPr fontId="1" type="noConversion"/>
  </si>
  <si>
    <t xml:space="preserve">서울특별시 강서구 금낭화로9길 12(방화동) </t>
    <phoneticPr fontId="1" type="noConversion"/>
  </si>
  <si>
    <t xml:space="preserve">서울특별시 강서구 금낭화로9길 12(방화동) </t>
  </si>
  <si>
    <t>서울특별시 구로구 구로동로5길 13-13(가리봉동) 대성빌</t>
    <phoneticPr fontId="1" type="noConversion"/>
  </si>
  <si>
    <t xml:space="preserve">서울특별시 구로구 고척로19길 48(개봉동,가원이레빌) </t>
    <phoneticPr fontId="1" type="noConversion"/>
  </si>
  <si>
    <t xml:space="preserve">서울특별시 구로구 고척로21가길 26-13(개봉동,아덴하임) </t>
    <phoneticPr fontId="1" type="noConversion"/>
  </si>
  <si>
    <t>서울특별시 구로구 구로동로7길 25(가리봉동,아덴하임) 102동</t>
    <phoneticPr fontId="1" type="noConversion"/>
  </si>
  <si>
    <t xml:space="preserve">서울특별시 구로구 구로동로7길 25(가리봉동,아덴하임) </t>
    <phoneticPr fontId="1" type="noConversion"/>
  </si>
  <si>
    <t>서울특별시 구로구 고척로21가길 28(개봉동) 진영에코빌</t>
    <phoneticPr fontId="1" type="noConversion"/>
  </si>
  <si>
    <t>서울특별시 금천구 시흥대로96길 19(독산동) 공동주택</t>
    <phoneticPr fontId="1" type="noConversion"/>
  </si>
  <si>
    <t>서울특별시 금천구 독산로99길 20(독산동) 명진캐슬</t>
    <phoneticPr fontId="1" type="noConversion"/>
  </si>
  <si>
    <t>서울특별시 금천구 독산로64다길 12(독산동) 오성드림빌</t>
    <phoneticPr fontId="1" type="noConversion"/>
  </si>
  <si>
    <t>다시(외관X)</t>
    <phoneticPr fontId="1" type="noConversion"/>
  </si>
  <si>
    <t>서울특별시 금천구 시흥대로94길 39-7(독산동) 아덴하임</t>
    <phoneticPr fontId="1" type="noConversion"/>
  </si>
  <si>
    <t>서울특별시 금천구 시흥대로94길 39-7(독산동) 아덴하임</t>
  </si>
  <si>
    <t>4</t>
  </si>
  <si>
    <t>서울특별시 금천구 시흥대로94길 39-5(독산동) 아덴하임</t>
    <phoneticPr fontId="1" type="noConversion"/>
  </si>
  <si>
    <t>서울특별시 금천구 시흥대로94길 39-5(독산동) 아덴하임</t>
  </si>
  <si>
    <t>서울특별시 금천구 독산로11길 25(시흥동) 엘림하우스-3</t>
    <phoneticPr fontId="1" type="noConversion"/>
  </si>
  <si>
    <t>서울특별시 금천구 독산로107길 41(독산동) 독산파크빌</t>
    <phoneticPr fontId="1" type="noConversion"/>
  </si>
  <si>
    <t xml:space="preserve">서울특별시 영등포구 영등포로86길 24(신길동,진영파인빌) </t>
    <phoneticPr fontId="1" type="noConversion"/>
  </si>
  <si>
    <t xml:space="preserve">서울특별시 영등포구 영등포로86길 24(신길동,진영파인빌) </t>
  </si>
  <si>
    <t xml:space="preserve">서울특별시 영등포구 당산로16길 9-4(당산동1가,에이스하우징) </t>
    <phoneticPr fontId="1" type="noConversion"/>
  </si>
  <si>
    <t>서울특별시 영등포구 양평로28마길 21(양평동6가) 선유도윤영빌</t>
    <phoneticPr fontId="1" type="noConversion"/>
  </si>
  <si>
    <t>C</t>
  </si>
  <si>
    <t>서울특별시 관악구 조원로12길 56(신림동) 570-19,20,21</t>
    <phoneticPr fontId="1" type="noConversion"/>
  </si>
  <si>
    <t>서울특별시 관악구 조원로12길 56(신림동) 570-19,20,21</t>
  </si>
  <si>
    <t>서울특별시 서초구 논현로1길 71(양재동,마이플레이스) 마이플레이스</t>
    <phoneticPr fontId="1" type="noConversion"/>
  </si>
  <si>
    <t xml:space="preserve">서울특별시 강동구 천중로 123(천호동,jk house) </t>
    <phoneticPr fontId="1" type="noConversion"/>
  </si>
  <si>
    <t>서울특별시 강동구 구천면로35길 11(천호동) 천호에스하임2</t>
    <phoneticPr fontId="1" type="noConversion"/>
  </si>
  <si>
    <t>서울특별시 강동구 양재대로97길 17(성내동,주함해븐빌) 주함해븐빌 제10동</t>
    <phoneticPr fontId="1" type="noConversion"/>
  </si>
  <si>
    <t>서울특별시 종로구 종로63길 20(숭인동) 제2동301</t>
  </si>
  <si>
    <t>서울특별시 광진구 답십리로84길 49(중곡동,드림하우스) 302</t>
  </si>
  <si>
    <t>서울특별시 광진구 동일로74길 32(중곡동,위드32) 201</t>
  </si>
  <si>
    <t>서울특별시 광진구 동일로74길 32(중곡동,위드32) 502</t>
  </si>
  <si>
    <t>서울특별시 광진구 능동로16길 45(화양동,화양하우징) 503-2,4,5A301</t>
  </si>
  <si>
    <t>서울특별시 광진구 답십리로84길 6(중곡동,삼화에코빌) 202</t>
  </si>
  <si>
    <t>서울특별시 동대문구 장한로32길 23-4(장안동) 제일빌라나201</t>
  </si>
  <si>
    <t>서울특별시 동대문구 장한로32길 23-4(장안동) 제일빌라나501</t>
  </si>
  <si>
    <t>서울특별시 동대문구 장한로32길 23-4(장안동) 제일빌라나502</t>
  </si>
  <si>
    <t>서울특별시 동대문구 장한로32길 23-4(장안동) 제일빌라다501</t>
  </si>
  <si>
    <t>서울특별시 동대문구 답십리로68길 132(장안동) 엘림하우스102201</t>
  </si>
  <si>
    <t>서울특별시 동대문구 장한로20길 23(장안동) 광진아트빌12차제4602</t>
  </si>
  <si>
    <t>서울특별시 동대문구 한천로28길 5(장안동) 시온아트빌제101302</t>
  </si>
  <si>
    <t>서울특별시 동대문구 한천로28길 5(장안동) 시온아트빌제102201</t>
  </si>
  <si>
    <t>서울특별시 동대문구 한천로28길 5(장안동) 시온아트빌제102401</t>
  </si>
  <si>
    <t>서울특별시 동대문구 한천로30길 12(장안동) 시온아트빌제301201</t>
  </si>
  <si>
    <t>서울특별시 동대문구 한천로30길 12(장안동) 시온아트빌제301202</t>
  </si>
  <si>
    <t>서울특별시 동대문구 한천로30길 12(장안동) 시온아트빌제302201</t>
  </si>
  <si>
    <t>서울특별시 동대문구 한천로30길 8(장안동) 시온아트빌제401401</t>
  </si>
  <si>
    <t>서울특별시 동대문구 한천로30길 8(장안동) 시온아트빌제402203</t>
  </si>
  <si>
    <t>서울특별시 동대문구 한천로30길 8(장안동) 시온아트빌제402301</t>
  </si>
  <si>
    <t>서울특별시 동대문구 한천로30길 8(장안동) 시온아트빌제402501</t>
  </si>
  <si>
    <t>서울특별시 중랑구 봉우재로71길 69(망우동) 한일씨티빌301</t>
  </si>
  <si>
    <t>서울특별시 중랑구 동일로126길 96(상봉동) 시온빌라트102201</t>
  </si>
  <si>
    <t>서울특별시 중랑구 중랑역로3나길 46-17(중화동,라인빌12차) 201</t>
  </si>
  <si>
    <t>서울특별시 중랑구 동일로126길 92(상봉동) 시온빌라트201201</t>
  </si>
  <si>
    <t>서울특별시 중랑구 동일로126길 92(상봉동) 시온빌라트201301</t>
  </si>
  <si>
    <t>서울특별시 중랑구 중랑역로3나길 46-17(중화동,라인빌12차) 502</t>
  </si>
  <si>
    <t>서울특별시 중랑구 동일로126길 92(상봉동) 시온빌라트201502</t>
  </si>
  <si>
    <t>서울특별시 중랑구 봉화산로30길 81(상봉동) 시온빌라트202201</t>
  </si>
  <si>
    <t>서울특별시 중랑구 중랑천로 182-1(중화동,새울센스빌) 중화동 새울센스빌B202</t>
  </si>
  <si>
    <t>서울특별시 중랑구 중랑천로 182-1(중화동,새울센스빌) 중화동 새울센스빌B203</t>
  </si>
  <si>
    <t>서울특별시 중랑구 봉화산로30길 83(상봉동) 시온빌라트302201</t>
  </si>
  <si>
    <t>서울특별시 중랑구 봉화산로30길 5-13(중화동,시온빌라트) 405</t>
  </si>
  <si>
    <t>서울특별시 중랑구 상봉중앙로5다길 10(상봉동,화인하우스3동) 301</t>
  </si>
  <si>
    <t>서울특별시 중랑구 상봉중앙로5다길 10(상봉동,화인하우스3동) 501</t>
  </si>
  <si>
    <t>서울특별시 중랑구 상봉중앙로5다길 10(상봉동,화인하우스3동) 503</t>
  </si>
  <si>
    <t>서울특별시 중랑구 상봉로15가길 31(면목동,삼성쉐르빌) 삼성쉐르빌 B동302</t>
  </si>
  <si>
    <t>서울특별시 중랑구 동일로109가길 5(면목동,현대휴온아파트) 502</t>
  </si>
  <si>
    <t>서울특별시 중랑구 동일로109가길 5(면목동,현대휴온아파트) 612</t>
  </si>
  <si>
    <t>서울특별시 중랑구 동일로109가길 5(면목동,현대휴온아파트) 706</t>
  </si>
  <si>
    <t>서울특별시 중랑구 동일로109가길 5(면목동,현대휴온아파트) 707</t>
  </si>
  <si>
    <t>서울특별시 중랑구 동일로109가길 5(면목동,현대휴온아파트) 712</t>
  </si>
  <si>
    <t>서울특별시 중랑구 중랑천로17길 8(중화동,성준팰리스(중화)) 304</t>
  </si>
  <si>
    <t>서울특별시 중랑구 봉우재로20길 33(면목동,시온그랜드빌) B301</t>
  </si>
  <si>
    <t>서울특별시 중랑구 면목로30길 19-33(면목동,엘림하우스) 엘림하우스 102동102동403</t>
  </si>
  <si>
    <t>서울특별시 중랑구 봉우재로20길 35(면목동,시온리치빌) 301</t>
  </si>
  <si>
    <t>서울특별시 중랑구 상봉로15길 5(면목동,서림캐슬) 202</t>
  </si>
  <si>
    <t>서울특별시 중랑구 동일로118길 18-8(상봉동,현경팰리스) 현경팰리스303</t>
  </si>
  <si>
    <t>서울특별시 중랑구 동일로118길 18-8(상봉동,현경팰리스) 현경팰리스501</t>
  </si>
  <si>
    <t>서울특별시 성북구 솔샘로6라길 9-2(정릉동) 형지쉐르빌202</t>
  </si>
  <si>
    <t>서울특별시 성북구 솔샘로6라길 9-2(정릉동) 형지쉐르빌502</t>
  </si>
  <si>
    <t>서울특별시 성북구 솔샘로6라길 9-2(정릉동) 형지쉐르빌503</t>
  </si>
  <si>
    <t>서울특별시 성북구 장위로45길 32(장위동) 303</t>
  </si>
  <si>
    <t>서울특별시 성북구 장월로6길 9(장위동) 하이빌에이203</t>
  </si>
  <si>
    <t>서울특별시 성북구 고려대로17가길 69(안암동1가) 더트레져501</t>
  </si>
  <si>
    <t>서울특별시 성북구 돌곶이로9가길 26-7(석관동) 다우아트빌203</t>
  </si>
  <si>
    <t>서울특별시 성북구 북악산로1가길 30(정릉동) 라임하우스201</t>
  </si>
  <si>
    <t>서울특별시 성북구 북악산로1가길 30(정릉동) 라임하우스302</t>
  </si>
  <si>
    <t>서울특별시 강북구 인수봉로 185-8(수유동) 현영쉬크빌203</t>
  </si>
  <si>
    <t>서울특별시 강북구 인수봉로 185-8(수유동) 현영쉬크빌402</t>
  </si>
  <si>
    <t>서울특별시 강북구 노해로33길 78-4(수유동,부흥주택 A동) 501</t>
  </si>
  <si>
    <t>서울특별시 강북구 인수봉로81길 28-7(수유동) 위너스빌B401</t>
  </si>
  <si>
    <t>서울특별시 노원구 동일로237다길 17(상계동) 뉴미소홈타운502</t>
  </si>
  <si>
    <t>서울특별시 은평구 은평로16나길 10(응암동) 예그리나202</t>
  </si>
  <si>
    <t>서울특별시 은평구 연서로17길 34-7(갈현동) 나린하우징1차203</t>
  </si>
  <si>
    <t>서울특별시 은평구 연서로17길 34-7(갈현동) 나린하우징1차303</t>
  </si>
  <si>
    <t>서울특별시 은평구 통일로94길 12(불광동) 효민아크로뷰A302</t>
  </si>
  <si>
    <t>서울특별시 은평구 갈현로 120-9(구산동) 동산주택홈타운가302</t>
  </si>
  <si>
    <t>서울특별시 은평구 가좌로7길 9-10(응암동) 나린하우징3차나302</t>
  </si>
  <si>
    <t>서울특별시 은평구 가좌로7길 9-10(응암동) 나린하우징3차나502</t>
  </si>
  <si>
    <t>서울특별시 은평구 역말로6길 6-14(역촌동) 동산주택홈타운303</t>
  </si>
  <si>
    <t>서울특별시 은평구 역말로6길 6-14(역촌동) 동산주택홈타운501</t>
  </si>
  <si>
    <t>서울특별시 은평구 증산로17가길 6(신사동) 이공주택301</t>
  </si>
  <si>
    <t>서울특별시 은평구 증산로17가길 6(신사동) 이공주택501</t>
  </si>
  <si>
    <t>서울특별시 은평구 서오릉로15길 15-10(구산동,리윤하이빌) 402</t>
  </si>
  <si>
    <t>서울특별시 은평구 서오릉로15길 15-10(구산동,리윤하이빌) 503</t>
  </si>
  <si>
    <t>서울특별시 은평구 갈현로 104(역촌동) 49-52,16, 예그리나11차502</t>
  </si>
  <si>
    <t>서울특별시 은평구 갈현로 104(역촌동) 49-52,16, 예그리나11차602</t>
  </si>
  <si>
    <t>서울특별시 서대문구 간호대로 25-40(홍제동) 주함해븐빌110501</t>
  </si>
  <si>
    <t>서울특별시 서대문구 증가로8길 82-6(홍은동) 에이스하임201</t>
  </si>
  <si>
    <t>서울특별시 서대문구 증가로8길 82-6(홍은동) 에이스하임202</t>
  </si>
  <si>
    <t>서울특별시 서대문구 증가로8길 82-6(홍은동) 에이스하임301</t>
  </si>
  <si>
    <t>서울특별시 서대문구 증가로8길 82-6(홍은동) 에이스하임302</t>
  </si>
  <si>
    <t>서울특별시 서대문구 증가로8길 82-6(홍은동) 에이스하임401</t>
  </si>
  <si>
    <t>서울특별시 서대문구 증가로8길 82-6(홍은동) 에이스하임402</t>
  </si>
  <si>
    <t>서울특별시 서대문구 증가로8길 82-6(홍은동) 에이스하임501</t>
  </si>
  <si>
    <t>서울특별시 서대문구 증가로8길 82-6(홍은동) 에이스하임502</t>
  </si>
  <si>
    <t>서울특별시 서대문구 증가로8길 82-6(홍은동) 에이스하임601</t>
  </si>
  <si>
    <t>서울특별시 서대문구 증가로8길 82-6(홍은동) 에이스하임602</t>
  </si>
  <si>
    <t>서울특별시 서대문구 가재울로2안길 22(남가좌동) 331-2,34 에이스하임201</t>
  </si>
  <si>
    <t>서울특별시 서대문구 가재울로2안길 22(남가좌동) 331-2,34 에이스하임202</t>
  </si>
  <si>
    <t>서울특별시 서대문구 가재울로2안길 22(남가좌동) 331-2,34 에이스하임203</t>
  </si>
  <si>
    <t>서울특별시 서대문구 가재울로2안길 22(남가좌동) 331-2,34 에이스하임301</t>
  </si>
  <si>
    <t>서울특별시 서대문구 가재울로2안길 22(남가좌동) 331-2,34 에이스하임302</t>
  </si>
  <si>
    <t>서울특별시 서대문구 가재울로2안길 22(남가좌동) 331-2,34 에이스하임303</t>
  </si>
  <si>
    <t>서울특별시 서대문구 가재울로2안길 22(남가좌동) 331-2,34 에이스하임401</t>
  </si>
  <si>
    <t>서울특별시 서대문구 가재울로2안길 22(남가좌동) 331-2,34 에이스하임402</t>
  </si>
  <si>
    <t>서울특별시 서대문구 가재울로2안길 22(남가좌동) 331-2,34 에이스하임403</t>
  </si>
  <si>
    <t>서울특별시 서대문구 가재울로2안길 22(남가좌동) 331-2,34 에이스하임501</t>
  </si>
  <si>
    <t>서울특별시 서대문구 가재울로2안길 22(남가좌동) 331-2,34 에이스하임502</t>
  </si>
  <si>
    <t>서울특별시 마포구 희우정로 114(망원동,한빛월드빌) 한빛월드빌402</t>
  </si>
  <si>
    <t>서울특별시 양천구 오목로15길 7(신월동) 디에스빌301</t>
  </si>
  <si>
    <t>서울특별시 양천구 목동중앙서로11길 51(목동) 형지리버빌202</t>
  </si>
  <si>
    <t>서울특별시 양천구 목동중앙서로11길 51(목동) 형지리버빌302</t>
  </si>
  <si>
    <t>서울특별시 강서구 초록마을로18길 12(화곡동) 202</t>
  </si>
  <si>
    <t>서울특별시 강서구 등촌로13다길 32-34(화곡동) 푸른풍경채102302</t>
  </si>
  <si>
    <t>서울특별시 강서구 등촌로13다길 32-34(화곡동) 푸른풍경채102603</t>
  </si>
  <si>
    <t>서울특별시 강서구 공항대로 531(염창동,한울밸리움) 한울밸리움1205</t>
  </si>
  <si>
    <t>서울특별시 강서구 금낭화로9길 10(방화동) 501</t>
  </si>
  <si>
    <t>서울특별시 강서구 금낭화로9길 12(방화동) 203</t>
  </si>
  <si>
    <t>서울특별시 강서구 금낭화로9길 12(방화동) 502</t>
  </si>
  <si>
    <t>서울특별시 구로구 구로동로5길 13-13(가리봉동) 대성빌401</t>
  </si>
  <si>
    <t>서울특별시 구로구 구로동로5길 13-13(가리봉동) 대성빌404</t>
  </si>
  <si>
    <t>서울특별시 구로구 구로동로5길 13-13(가리봉동) 대성빌501</t>
  </si>
  <si>
    <t>서울특별시 구로구 구로동로5길 13-13(가리봉동) 대성빌504</t>
  </si>
  <si>
    <t>서울특별시 구로구 고척로19길 48(개봉동,가원이레빌) 202</t>
  </si>
  <si>
    <t>서울특별시 구로구 고척로21가길 26-13(개봉동,아덴하임) B401</t>
  </si>
  <si>
    <t>서울특별시 구로구 고척로21가길 26-13(개봉동,아덴하임) B402</t>
  </si>
  <si>
    <t>서울특별시 구로구 구로동로7길 25(가리봉동,아덴하임) 102동102301</t>
  </si>
  <si>
    <t>서울특별시 구로구 구로동로7길 25(가리봉동,아덴하임) 103301</t>
  </si>
  <si>
    <t>서울특별시 구로구 고척로31길 69(개봉동) 아덴하임B501</t>
  </si>
  <si>
    <t>서울특별시 구로구 고척로21가길 28(개봉동) 진영에코빌1201</t>
  </si>
  <si>
    <t>서울특별시 구로구 고척로21가길 28(개봉동) 진영에코빌1303</t>
  </si>
  <si>
    <t>서울특별시 금천구 시흥대로96길 19(독산동) 공동주택203</t>
  </si>
  <si>
    <t>서울특별시 금천구 독산로99길 20(독산동) 명진캐슬601</t>
  </si>
  <si>
    <t>서울특별시 금천구 독산로64다길 12(독산동) 오성드림빌1401</t>
  </si>
  <si>
    <t>서울특별시 금천구 독산로64다길 12(독산동) 오성드림빌3501</t>
  </si>
  <si>
    <t>서울특별시 금천구 시흥대로94길 39-7(독산동) 아덴하임301</t>
  </si>
  <si>
    <t>서울특별시 금천구 시흥대로94길 39-7(독산동) 아덴하임501</t>
  </si>
  <si>
    <t>서울특별시 금천구 독산로64다길 12(독산동) 오성드림빌4502</t>
  </si>
  <si>
    <t>서울특별시 금천구 시흥대로94길 39-5(독산동) 아덴하임201</t>
  </si>
  <si>
    <t>서울특별시 금천구 시흥대로94길 39-5(독산동) 아덴하임301</t>
  </si>
  <si>
    <t>서울특별시 금천구 독산로11길 25(시흥동) 엘림하우스-3나503</t>
  </si>
  <si>
    <t>서울특별시 금천구 독산로107길 41(독산동) 독산파크빌나301</t>
  </si>
  <si>
    <t>서울특별시 영등포구 영등포로86길 24(신길동,진영파인빌) A202</t>
  </si>
  <si>
    <t>서울특별시 영등포구 영등포로86길 24(신길동,진영파인빌) A204</t>
  </si>
  <si>
    <t>서울특별시 영등포구 당산로16길 9-4(당산동1가,에이스하우징) 302</t>
  </si>
  <si>
    <t>서울특별시 영등포구 영등포로86길 24(신길동,진영파인빌) B402</t>
  </si>
  <si>
    <t>서울특별시 영등포구 양평로28마길 21(양평동6가) 선유도윤영빌C508</t>
  </si>
  <si>
    <t>서울특별시 관악구 조원로12길 56(신림동) 570-19,20,21202</t>
  </si>
  <si>
    <t>서울특별시 관악구 조원로12길 56(신림동) 570-19,20,21203</t>
  </si>
  <si>
    <t>서울특별시 관악구 조원로12길 56(신림동) 570-19,20,21302</t>
  </si>
  <si>
    <t>서울특별시 관악구 조원로12길 56(신림동) 570-19,20,21303</t>
  </si>
  <si>
    <t>서울특별시 관악구 조원로12길 56(신림동) 570-19,20,21401</t>
  </si>
  <si>
    <t>서울특별시 관악구 조원로12길 56(신림동) 570-19,20,21402</t>
  </si>
  <si>
    <t>서울특별시 관악구 조원로12길 56(신림동) 570-19,20,21602</t>
  </si>
  <si>
    <t>서울특별시 서초구 논현로1길 71(양재동,마이플레이스) 마이플레이스503</t>
  </si>
  <si>
    <t>서울특별시 강동구 구천면로 317(암사동,광채빌라) 광채빌라408</t>
  </si>
  <si>
    <t>서울특별시 강동구 구천면로 317(암사동,광채빌라) 광채빌라409</t>
  </si>
  <si>
    <t>서울특별시 강동구 구천면로 317(암사동,광채빌라) 광채빌라508</t>
  </si>
  <si>
    <t>서울특별시 강동구 천중로 123(천호동,jk house) 203</t>
  </si>
  <si>
    <t>서울특별시 강동구 천중로 123(천호동,jk house) 204</t>
  </si>
  <si>
    <t>서울특별시 강동구 구천면로35길 11(천호동) 천호에스하임2제3403</t>
  </si>
  <si>
    <t>서울특별시 강동구 양재대로97길 17(성내동,주함해븐빌) 주함해븐빌 제10동10301</t>
  </si>
  <si>
    <t>서울특별시 강동구 성내로6다길 55(성내동,서도휴빌) 101501</t>
  </si>
  <si>
    <t>서울특별시 강동구 성내로6다길 55(성내동,서도휴빌) 103401</t>
  </si>
  <si>
    <t>서울특별시 강동구 성내로6다길 55(성내동,서도휴빌) 110301</t>
  </si>
  <si>
    <t>서울특별시 노원구 상계로9나길 40(상계동) 미래하이츠</t>
    <phoneticPr fontId="1" type="noConversion"/>
  </si>
  <si>
    <t>서울특별시 동대문구 한천로30길 8(장안동) 시온아트빌</t>
    <phoneticPr fontId="1" type="noConversion"/>
  </si>
  <si>
    <t>서울특별시 송파구 동남로23길 35(오금동,GT 라비엔 빌) 라비엔빌</t>
    <phoneticPr fontId="1" type="noConversion"/>
  </si>
  <si>
    <t>도시형생활주택</t>
    <phoneticPr fontId="1" type="noConversion"/>
  </si>
  <si>
    <t>서울특별시 강동구 구천면로 317(암사동,광채빌라) 광채빌라</t>
    <phoneticPr fontId="1" type="noConversion"/>
  </si>
  <si>
    <t xml:space="preserve">서울특별시 송파구 송파대로37길 110(석촌동,에코하임) </t>
    <phoneticPr fontId="1" type="noConversion"/>
  </si>
  <si>
    <t xml:space="preserve">서울특별시 중랑구 동일로109가길 5(면목동,현대휴온아파트) </t>
    <phoneticPr fontId="1" type="noConversion"/>
  </si>
  <si>
    <t>강동암사동(광채빌라)</t>
    <phoneticPr fontId="1" type="noConversion"/>
  </si>
  <si>
    <t>강동성내동(서도휴빌)</t>
  </si>
  <si>
    <t>강동성내동(주함해븐빌)</t>
  </si>
  <si>
    <t>강동천호동(jk house)</t>
  </si>
  <si>
    <t>광진중곡동(드림하우스)</t>
  </si>
  <si>
    <t>구로개봉동(아덴하임)</t>
  </si>
  <si>
    <t>구로가리봉동(아덴하임)</t>
  </si>
  <si>
    <t>강동천호동(천호에스하임2)</t>
  </si>
  <si>
    <t>강북수유동(부흥주택A동)</t>
  </si>
  <si>
    <t>강북수유동(현영쉬크빌)</t>
  </si>
  <si>
    <t>광진화양동(화양하우징)</t>
  </si>
  <si>
    <t>구로개봉동(진영에코빌)</t>
  </si>
  <si>
    <t>구로개봉동(아덴하임B)</t>
  </si>
  <si>
    <t>구로가리봉동(대성빌)</t>
  </si>
  <si>
    <t>노원상계동(미래하이츠)</t>
  </si>
  <si>
    <t>동대문장안동(광진아트빌12차)</t>
  </si>
  <si>
    <t>동대문장안동(제일빌라)</t>
  </si>
  <si>
    <t>동대문장안동(시온아트빌)</t>
  </si>
  <si>
    <t>서대문남가좌동(에이스하임)</t>
  </si>
  <si>
    <t>서대문홍제동(주함해븐빌)</t>
  </si>
  <si>
    <t>서대문홍은동(에이스하임)</t>
  </si>
  <si>
    <t>서초양재동(마이플레이스)</t>
  </si>
  <si>
    <t>성북안암동(더트레져)</t>
  </si>
  <si>
    <t>성북장위동</t>
  </si>
  <si>
    <t>송파오금동(라비엔빌)</t>
  </si>
  <si>
    <t>송파석촌동(에코하임)</t>
  </si>
  <si>
    <t>양천목동(형지리버빌)</t>
  </si>
  <si>
    <t>은평응암동(나린하우징3차)</t>
  </si>
  <si>
    <t>은평역촌동(예그리나11차)</t>
  </si>
  <si>
    <t>은평역촌동(동산주택홈타운)</t>
  </si>
  <si>
    <t>은평구산동(리윤하이빌)</t>
  </si>
  <si>
    <t>은평구산동(동산주택홈타운)</t>
  </si>
  <si>
    <t>은평신사동(이공주택)</t>
  </si>
  <si>
    <t>종로숭인동</t>
  </si>
  <si>
    <t>중랑면목동(현대휴온아파트)</t>
  </si>
  <si>
    <t>중랑상봉동(시온빌라트)</t>
  </si>
  <si>
    <t>중랑면목동(시온그랜드빌)</t>
  </si>
  <si>
    <t>중랑상봉동(화인하우스3동)</t>
  </si>
  <si>
    <t>중랑면목동(서림캐슬)</t>
  </si>
  <si>
    <t>중랑중화동(라인빌12차)</t>
  </si>
  <si>
    <t>중랑중화동(새울센스빌)</t>
  </si>
  <si>
    <t>서울특별시 구로구 구로동로7길 25(가리봉동,아덴하임)</t>
    <phoneticPr fontId="1" type="noConversion"/>
  </si>
  <si>
    <t>서울특별시 동대문구 한천로30길 8(장안동) 시온아트빌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</si>
</sst>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#,##0.0000"/>
    <numFmt numFmtId="178" formatCode="#,##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sz val="11"/>
      <name val="돋움"/>
      <family val="3"/>
      <charset val="129"/>
    </font>
    <font>
      <sz val="9"/>
      <color rgb="FF333333"/>
      <name val="돋움"/>
      <family val="3"/>
      <charset val="129"/>
    </font>
    <font>
      <sz val="9"/>
      <color rgb="FF333333"/>
      <name val="Dotum"/>
      <family val="3"/>
    </font>
    <font>
      <sz val="11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C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176" fontId="4" fillId="0" borderId="2" xfId="3" applyFont="1" applyFill="1" applyBorder="1" applyAlignment="1">
      <alignment horizontal="center" vertical="center" wrapText="1"/>
    </xf>
    <xf numFmtId="176" fontId="4" fillId="0" borderId="2" xfId="3" applyFont="1" applyFill="1" applyBorder="1" applyAlignment="1">
      <alignment horizontal="right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177" fontId="5" fillId="5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177" fontId="5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2" borderId="2" xfId="0" applyFont="1" applyFill="1" applyBorder="1" applyAlignment="1">
      <alignment horizontal="right" vertical="center" wrapText="1"/>
    </xf>
    <xf numFmtId="178" fontId="5" fillId="0" borderId="4" xfId="0" applyNumberFormat="1" applyFont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178" fontId="5" fillId="5" borderId="4" xfId="0" applyNumberFormat="1" applyFont="1" applyFill="1" applyBorder="1" applyAlignment="1">
      <alignment horizontal="right" vertical="center" wrapText="1"/>
    </xf>
    <xf numFmtId="178" fontId="5" fillId="4" borderId="4" xfId="0" applyNumberFormat="1" applyFont="1" applyFill="1" applyBorder="1" applyAlignment="1">
      <alignment horizontal="right" vertical="center" wrapText="1"/>
    </xf>
    <xf numFmtId="178" fontId="4" fillId="0" borderId="9" xfId="0" applyNumberFormat="1" applyFont="1" applyBorder="1" applyAlignment="1">
      <alignment horizontal="right" vertical="center" wrapText="1"/>
    </xf>
    <xf numFmtId="176" fontId="4" fillId="0" borderId="9" xfId="3" applyFont="1" applyFill="1" applyBorder="1" applyAlignment="1">
      <alignment horizontal="right" vertical="center" wrapText="1"/>
    </xf>
    <xf numFmtId="178" fontId="4" fillId="0" borderId="10" xfId="0" applyNumberFormat="1" applyFont="1" applyBorder="1" applyAlignment="1">
      <alignment horizontal="right" vertical="center" wrapText="1"/>
    </xf>
    <xf numFmtId="176" fontId="4" fillId="0" borderId="10" xfId="3" applyFont="1" applyFill="1" applyBorder="1" applyAlignment="1">
      <alignment horizontal="right" vertical="center" wrapText="1"/>
    </xf>
    <xf numFmtId="178" fontId="5" fillId="4" borderId="2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7" fontId="5" fillId="5" borderId="8" xfId="0" applyNumberFormat="1" applyFont="1" applyFill="1" applyBorder="1" applyAlignment="1">
      <alignment horizontal="center" vertical="center" wrapText="1"/>
    </xf>
    <xf numFmtId="177" fontId="5" fillId="4" borderId="8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77" fontId="5" fillId="5" borderId="11" xfId="0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righ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1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</cellXfs>
  <cellStyles count="4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8"/>
  <sheetViews>
    <sheetView tabSelected="1" zoomScale="115" zoomScaleNormal="115" workbookViewId="0">
      <pane ySplit="3" topLeftCell="A4" activePane="bottomLeft" state="frozen"/>
      <selection pane="bottomLeft" activeCell="D14" sqref="D14"/>
    </sheetView>
  </sheetViews>
  <sheetFormatPr baseColWidth="10" defaultColWidth="8.83203125" defaultRowHeight="0" customHeight="1" zeroHeight="1"/>
  <cols>
    <col min="1" max="1" width="5.33203125" customWidth="1"/>
    <col min="2" max="2" width="58.83203125" style="3" customWidth="1"/>
    <col min="3" max="3" width="6" customWidth="1"/>
    <col min="4" max="4" width="7.1640625" bestFit="1" customWidth="1"/>
    <col min="5" max="5" width="23.6640625" bestFit="1" customWidth="1"/>
    <col min="6" max="6" width="21.83203125" customWidth="1"/>
    <col min="7" max="7" width="8.6640625" customWidth="1"/>
    <col min="8" max="8" width="12" customWidth="1"/>
    <col min="9" max="9" width="10.33203125" customWidth="1"/>
    <col min="10" max="10" width="6.6640625" customWidth="1"/>
    <col min="11" max="11" width="5.5" customWidth="1"/>
    <col min="12" max="12" width="6.6640625" customWidth="1"/>
    <col min="13" max="13" width="12.1640625" bestFit="1" customWidth="1"/>
    <col min="14" max="14" width="13.6640625" bestFit="1" customWidth="1"/>
    <col min="15" max="15" width="12" bestFit="1" customWidth="1"/>
    <col min="16" max="16" width="13.6640625" bestFit="1" customWidth="1"/>
    <col min="17" max="17" width="12" bestFit="1" customWidth="1"/>
    <col min="18" max="18" width="13.6640625" bestFit="1" customWidth="1"/>
    <col min="19" max="19" width="12" bestFit="1" customWidth="1"/>
    <col min="20" max="20" width="12.1640625" style="14" bestFit="1" customWidth="1"/>
    <col min="21" max="21" width="12" bestFit="1" customWidth="1"/>
    <col min="22" max="22" width="13.1640625" customWidth="1"/>
  </cols>
  <sheetData>
    <row r="1" spans="1:21" ht="23.25" customHeight="1">
      <c r="A1" s="49"/>
      <c r="B1" s="2" t="s">
        <v>26</v>
      </c>
      <c r="C1" s="2" t="s">
        <v>0</v>
      </c>
      <c r="D1" s="2" t="s">
        <v>1</v>
      </c>
      <c r="E1" s="1" t="s">
        <v>22</v>
      </c>
      <c r="F1" s="2" t="s">
        <v>20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6" t="s">
        <v>23</v>
      </c>
      <c r="M1" s="6" t="s">
        <v>7</v>
      </c>
      <c r="N1" s="4" t="s">
        <v>8</v>
      </c>
      <c r="O1" s="4" t="s">
        <v>9</v>
      </c>
      <c r="P1" s="4" t="s">
        <v>8</v>
      </c>
      <c r="Q1" s="4" t="s">
        <v>9</v>
      </c>
      <c r="R1" s="4" t="s">
        <v>8</v>
      </c>
      <c r="S1" s="4" t="s">
        <v>9</v>
      </c>
      <c r="T1" s="15" t="s">
        <v>8</v>
      </c>
      <c r="U1" s="4" t="s">
        <v>9</v>
      </c>
    </row>
    <row r="2" spans="1:21" ht="23.25" customHeight="1">
      <c r="A2" s="5">
        <v>1</v>
      </c>
      <c r="B2" s="42" t="s">
        <v>368</v>
      </c>
      <c r="C2" s="36" t="s">
        <v>10</v>
      </c>
      <c r="D2" s="36">
        <v>408</v>
      </c>
      <c r="E2" s="44" t="s">
        <v>371</v>
      </c>
      <c r="F2" s="45" t="s">
        <v>21</v>
      </c>
      <c r="G2" s="37">
        <v>45.4</v>
      </c>
      <c r="H2" s="37">
        <v>12.07</v>
      </c>
      <c r="I2" s="37">
        <v>57.47</v>
      </c>
      <c r="J2" s="36">
        <v>2</v>
      </c>
      <c r="K2" s="35" t="s">
        <v>16</v>
      </c>
      <c r="L2" s="35" t="s">
        <v>24</v>
      </c>
      <c r="M2" s="35" t="s">
        <v>58</v>
      </c>
      <c r="N2" s="19">
        <v>23265000</v>
      </c>
      <c r="O2" s="19">
        <v>441990</v>
      </c>
      <c r="P2" s="7">
        <f t="shared" ref="P2:P33" si="0">ROUNDDOWN((O2*0.6)*171.428,-5)+N2</f>
        <v>68665000</v>
      </c>
      <c r="Q2" s="9">
        <f t="shared" ref="Q2:Q33" si="1">ROUNDDOWN((O2-((P2-N2)*7%/12)),-1)</f>
        <v>177150</v>
      </c>
      <c r="R2" s="19">
        <v>23265000</v>
      </c>
      <c r="S2" s="19">
        <v>604250</v>
      </c>
      <c r="T2" s="7">
        <f t="shared" ref="T2:T33" si="2">ROUNDDOWN((S2*0.6)*171.428,-5)+R2</f>
        <v>85365000</v>
      </c>
      <c r="U2" s="8">
        <f t="shared" ref="U2:U33" si="3">ROUNDDOWN((S2-((T2-R2)*7%/12)),-1)</f>
        <v>242000</v>
      </c>
    </row>
    <row r="3" spans="1:21" ht="24" customHeight="1">
      <c r="A3" s="5">
        <v>2</v>
      </c>
      <c r="B3" s="41" t="s">
        <v>50</v>
      </c>
      <c r="C3" s="31" t="s">
        <v>10</v>
      </c>
      <c r="D3" s="31">
        <v>409</v>
      </c>
      <c r="E3" s="44" t="s">
        <v>371</v>
      </c>
      <c r="F3" s="45" t="s">
        <v>21</v>
      </c>
      <c r="G3" s="13">
        <v>45.71</v>
      </c>
      <c r="H3" s="13">
        <v>12.15</v>
      </c>
      <c r="I3" s="13">
        <v>57.86</v>
      </c>
      <c r="J3" s="31">
        <v>2</v>
      </c>
      <c r="K3" s="12" t="s">
        <v>16</v>
      </c>
      <c r="L3" s="12" t="s">
        <v>24</v>
      </c>
      <c r="M3" s="12" t="s">
        <v>58</v>
      </c>
      <c r="N3" s="19">
        <v>22846000</v>
      </c>
      <c r="O3" s="19">
        <v>415920</v>
      </c>
      <c r="P3" s="7">
        <f t="shared" si="0"/>
        <v>65546000</v>
      </c>
      <c r="Q3" s="9">
        <f t="shared" si="1"/>
        <v>166830</v>
      </c>
      <c r="R3" s="19">
        <v>22846000</v>
      </c>
      <c r="S3" s="19">
        <v>569220</v>
      </c>
      <c r="T3" s="7">
        <f t="shared" si="2"/>
        <v>81346000</v>
      </c>
      <c r="U3" s="8">
        <f t="shared" si="3"/>
        <v>227970</v>
      </c>
    </row>
    <row r="4" spans="1:21" ht="17.25" customHeight="1">
      <c r="A4" s="5">
        <v>3</v>
      </c>
      <c r="B4" s="41" t="s">
        <v>50</v>
      </c>
      <c r="C4" s="31" t="s">
        <v>10</v>
      </c>
      <c r="D4" s="31">
        <v>508</v>
      </c>
      <c r="E4" s="44" t="s">
        <v>371</v>
      </c>
      <c r="F4" s="45" t="s">
        <v>21</v>
      </c>
      <c r="G4" s="13">
        <v>41.48</v>
      </c>
      <c r="H4" s="13">
        <v>11.04</v>
      </c>
      <c r="I4" s="13">
        <v>52.52</v>
      </c>
      <c r="J4" s="31">
        <v>2</v>
      </c>
      <c r="K4" s="12" t="s">
        <v>17</v>
      </c>
      <c r="L4" s="12" t="s">
        <v>24</v>
      </c>
      <c r="M4" s="12" t="s">
        <v>58</v>
      </c>
      <c r="N4" s="19">
        <v>21562000</v>
      </c>
      <c r="O4" s="19">
        <v>408140</v>
      </c>
      <c r="P4" s="7">
        <f t="shared" si="0"/>
        <v>63462000</v>
      </c>
      <c r="Q4" s="9">
        <f t="shared" si="1"/>
        <v>163720</v>
      </c>
      <c r="R4" s="19">
        <v>21562000</v>
      </c>
      <c r="S4" s="19">
        <v>558030</v>
      </c>
      <c r="T4" s="7">
        <f t="shared" si="2"/>
        <v>78862000</v>
      </c>
      <c r="U4" s="8">
        <f t="shared" si="3"/>
        <v>223780</v>
      </c>
    </row>
    <row r="5" spans="1:21" ht="17.25" customHeight="1">
      <c r="A5" s="5">
        <v>4</v>
      </c>
      <c r="B5" s="40" t="s">
        <v>95</v>
      </c>
      <c r="C5" s="30" t="s">
        <v>105</v>
      </c>
      <c r="D5" s="30">
        <v>403</v>
      </c>
      <c r="E5" s="48" t="s">
        <v>378</v>
      </c>
      <c r="F5" s="45" t="s">
        <v>21</v>
      </c>
      <c r="G5" s="11">
        <v>45.44</v>
      </c>
      <c r="H5" s="11">
        <v>6.98</v>
      </c>
      <c r="I5" s="11">
        <v>52.42</v>
      </c>
      <c r="J5" s="30">
        <v>2</v>
      </c>
      <c r="K5" s="10" t="s">
        <v>16</v>
      </c>
      <c r="L5" s="10" t="s">
        <v>107</v>
      </c>
      <c r="M5" s="10" t="s">
        <v>18</v>
      </c>
      <c r="N5" s="17">
        <v>4885000</v>
      </c>
      <c r="O5" s="17">
        <v>401670</v>
      </c>
      <c r="P5" s="20">
        <f t="shared" si="0"/>
        <v>46185000</v>
      </c>
      <c r="Q5" s="21">
        <f t="shared" si="1"/>
        <v>160750</v>
      </c>
      <c r="R5" s="17">
        <v>4885000</v>
      </c>
      <c r="S5" s="17">
        <v>533890</v>
      </c>
      <c r="T5" s="7">
        <f t="shared" si="2"/>
        <v>59785000</v>
      </c>
      <c r="U5" s="8">
        <f t="shared" si="3"/>
        <v>213640</v>
      </c>
    </row>
    <row r="6" spans="1:21" ht="17.25" customHeight="1">
      <c r="A6" s="5">
        <v>5</v>
      </c>
      <c r="B6" s="40" t="s">
        <v>52</v>
      </c>
      <c r="C6" s="30">
        <v>101</v>
      </c>
      <c r="D6" s="30">
        <v>501</v>
      </c>
      <c r="E6" s="48" t="s">
        <v>372</v>
      </c>
      <c r="F6" s="45" t="s">
        <v>21</v>
      </c>
      <c r="G6" s="11">
        <v>42.87</v>
      </c>
      <c r="H6" s="11">
        <v>10.78</v>
      </c>
      <c r="I6" s="11">
        <v>53.65</v>
      </c>
      <c r="J6" s="30">
        <v>2</v>
      </c>
      <c r="K6" s="10" t="s">
        <v>17</v>
      </c>
      <c r="L6" s="10" t="s">
        <v>24</v>
      </c>
      <c r="M6" s="10" t="s">
        <v>367</v>
      </c>
      <c r="N6" s="24">
        <v>22264000</v>
      </c>
      <c r="O6" s="24">
        <v>417380</v>
      </c>
      <c r="P6" s="7">
        <f t="shared" si="0"/>
        <v>65164000</v>
      </c>
      <c r="Q6" s="9">
        <f t="shared" si="1"/>
        <v>167130</v>
      </c>
      <c r="R6" s="24">
        <v>22264000</v>
      </c>
      <c r="S6" s="24">
        <v>581230</v>
      </c>
      <c r="T6" s="7">
        <f t="shared" si="2"/>
        <v>81964000</v>
      </c>
      <c r="U6" s="8">
        <f t="shared" si="3"/>
        <v>232980</v>
      </c>
    </row>
    <row r="7" spans="1:21" ht="17.25" customHeight="1">
      <c r="A7" s="5">
        <v>6</v>
      </c>
      <c r="B7" s="40" t="s">
        <v>52</v>
      </c>
      <c r="C7" s="30">
        <v>103</v>
      </c>
      <c r="D7" s="30">
        <v>401</v>
      </c>
      <c r="E7" s="48" t="s">
        <v>372</v>
      </c>
      <c r="F7" s="45" t="s">
        <v>21</v>
      </c>
      <c r="G7" s="11">
        <v>42.87</v>
      </c>
      <c r="H7" s="11">
        <v>10.78</v>
      </c>
      <c r="I7" s="11">
        <v>53.65</v>
      </c>
      <c r="J7" s="30">
        <v>2</v>
      </c>
      <c r="K7" s="10" t="s">
        <v>16</v>
      </c>
      <c r="L7" s="10" t="s">
        <v>24</v>
      </c>
      <c r="M7" s="10" t="s">
        <v>367</v>
      </c>
      <c r="N7" s="24">
        <v>22264000</v>
      </c>
      <c r="O7" s="24">
        <v>417380</v>
      </c>
      <c r="P7" s="7">
        <f t="shared" si="0"/>
        <v>65164000</v>
      </c>
      <c r="Q7" s="9">
        <f t="shared" si="1"/>
        <v>167130</v>
      </c>
      <c r="R7" s="24">
        <v>22264000</v>
      </c>
      <c r="S7" s="24">
        <v>581230</v>
      </c>
      <c r="T7" s="7">
        <f t="shared" si="2"/>
        <v>81964000</v>
      </c>
      <c r="U7" s="8">
        <f t="shared" si="3"/>
        <v>232980</v>
      </c>
    </row>
    <row r="8" spans="1:21" ht="17.25" customHeight="1">
      <c r="A8" s="5">
        <v>7</v>
      </c>
      <c r="B8" s="41" t="s">
        <v>52</v>
      </c>
      <c r="C8" s="31">
        <v>110</v>
      </c>
      <c r="D8" s="31">
        <v>301</v>
      </c>
      <c r="E8" s="48" t="s">
        <v>372</v>
      </c>
      <c r="F8" s="45" t="s">
        <v>21</v>
      </c>
      <c r="G8" s="13">
        <v>44.81</v>
      </c>
      <c r="H8" s="13">
        <v>9.93</v>
      </c>
      <c r="I8" s="13">
        <v>54.74</v>
      </c>
      <c r="J8" s="31">
        <v>2</v>
      </c>
      <c r="K8" s="12" t="s">
        <v>14</v>
      </c>
      <c r="L8" s="12" t="s">
        <v>24</v>
      </c>
      <c r="M8" s="10" t="s">
        <v>367</v>
      </c>
      <c r="N8" s="24">
        <v>22316000</v>
      </c>
      <c r="O8" s="24">
        <v>422840</v>
      </c>
      <c r="P8" s="7">
        <f t="shared" si="0"/>
        <v>65716000</v>
      </c>
      <c r="Q8" s="9">
        <f t="shared" si="1"/>
        <v>169670</v>
      </c>
      <c r="R8" s="24">
        <v>22316000</v>
      </c>
      <c r="S8" s="24">
        <v>588570</v>
      </c>
      <c r="T8" s="7">
        <f t="shared" si="2"/>
        <v>82816000</v>
      </c>
      <c r="U8" s="8">
        <f t="shared" si="3"/>
        <v>235650</v>
      </c>
    </row>
    <row r="9" spans="1:21" ht="17.25" customHeight="1">
      <c r="A9" s="5">
        <v>8</v>
      </c>
      <c r="B9" s="40" t="s">
        <v>96</v>
      </c>
      <c r="C9" s="30">
        <v>10</v>
      </c>
      <c r="D9" s="30">
        <v>301</v>
      </c>
      <c r="E9" s="48" t="s">
        <v>373</v>
      </c>
      <c r="F9" s="45" t="s">
        <v>21</v>
      </c>
      <c r="G9" s="11">
        <v>49.72</v>
      </c>
      <c r="H9" s="11">
        <v>12.23</v>
      </c>
      <c r="I9" s="11">
        <v>61.95</v>
      </c>
      <c r="J9" s="30">
        <v>3</v>
      </c>
      <c r="K9" s="10" t="s">
        <v>14</v>
      </c>
      <c r="L9" s="10" t="s">
        <v>24</v>
      </c>
      <c r="M9" s="10" t="s">
        <v>18</v>
      </c>
      <c r="N9" s="24">
        <v>22200000</v>
      </c>
      <c r="O9" s="24">
        <v>569830</v>
      </c>
      <c r="P9" s="7">
        <f t="shared" si="0"/>
        <v>80800000</v>
      </c>
      <c r="Q9" s="9">
        <f t="shared" si="1"/>
        <v>227990</v>
      </c>
      <c r="R9" s="24">
        <v>22200000</v>
      </c>
      <c r="S9" s="24">
        <v>785920</v>
      </c>
      <c r="T9" s="7">
        <f t="shared" si="2"/>
        <v>103000000</v>
      </c>
      <c r="U9" s="8">
        <f t="shared" si="3"/>
        <v>314580</v>
      </c>
    </row>
    <row r="10" spans="1:21" ht="17.25" customHeight="1">
      <c r="A10" s="5">
        <v>9</v>
      </c>
      <c r="B10" s="41" t="s">
        <v>94</v>
      </c>
      <c r="C10" s="31" t="s">
        <v>10</v>
      </c>
      <c r="D10" s="31">
        <v>204</v>
      </c>
      <c r="E10" s="48" t="s">
        <v>374</v>
      </c>
      <c r="F10" s="45" t="s">
        <v>21</v>
      </c>
      <c r="G10" s="13">
        <v>39.479999999999997</v>
      </c>
      <c r="H10" s="13">
        <v>4.67</v>
      </c>
      <c r="I10" s="13">
        <v>44.15</v>
      </c>
      <c r="J10" s="31">
        <v>2</v>
      </c>
      <c r="K10" s="12" t="s">
        <v>12</v>
      </c>
      <c r="L10" s="12" t="s">
        <v>24</v>
      </c>
      <c r="M10" s="10" t="s">
        <v>367</v>
      </c>
      <c r="N10" s="24">
        <v>16794000</v>
      </c>
      <c r="O10" s="19">
        <v>292550</v>
      </c>
      <c r="P10" s="7">
        <f t="shared" si="0"/>
        <v>46794000</v>
      </c>
      <c r="Q10" s="9">
        <f t="shared" si="1"/>
        <v>117550</v>
      </c>
      <c r="R10" s="24">
        <v>16794000</v>
      </c>
      <c r="S10" s="24">
        <v>402450</v>
      </c>
      <c r="T10" s="7">
        <f t="shared" si="2"/>
        <v>58094000</v>
      </c>
      <c r="U10" s="8">
        <f t="shared" si="3"/>
        <v>161530</v>
      </c>
    </row>
    <row r="11" spans="1:21" ht="17.25" customHeight="1">
      <c r="A11" s="5">
        <v>10</v>
      </c>
      <c r="B11" s="41" t="s">
        <v>76</v>
      </c>
      <c r="C11" s="31" t="s">
        <v>10</v>
      </c>
      <c r="D11" s="31">
        <v>501</v>
      </c>
      <c r="E11" s="48" t="s">
        <v>379</v>
      </c>
      <c r="F11" s="45" t="s">
        <v>21</v>
      </c>
      <c r="G11" s="13">
        <v>31.69</v>
      </c>
      <c r="H11" s="13">
        <v>4.41</v>
      </c>
      <c r="I11" s="13">
        <v>36.1</v>
      </c>
      <c r="J11" s="31">
        <v>2</v>
      </c>
      <c r="K11" s="12" t="s">
        <v>17</v>
      </c>
      <c r="L11" s="12" t="s">
        <v>24</v>
      </c>
      <c r="M11" s="12" t="s">
        <v>18</v>
      </c>
      <c r="N11" s="38">
        <v>11005000</v>
      </c>
      <c r="O11" s="38">
        <v>257880</v>
      </c>
      <c r="P11" s="7">
        <f t="shared" si="0"/>
        <v>37505000</v>
      </c>
      <c r="Q11" s="9">
        <f t="shared" si="1"/>
        <v>103290</v>
      </c>
      <c r="R11" s="38">
        <v>11005000</v>
      </c>
      <c r="S11" s="38">
        <v>356000</v>
      </c>
      <c r="T11" s="7">
        <f t="shared" si="2"/>
        <v>47605000</v>
      </c>
      <c r="U11" s="8">
        <f t="shared" si="3"/>
        <v>142500</v>
      </c>
    </row>
    <row r="12" spans="1:21" ht="17.25" customHeight="1">
      <c r="A12" s="5">
        <v>11</v>
      </c>
      <c r="B12" s="41" t="s">
        <v>75</v>
      </c>
      <c r="C12" s="31" t="s">
        <v>10</v>
      </c>
      <c r="D12" s="31">
        <v>402</v>
      </c>
      <c r="E12" s="48" t="s">
        <v>380</v>
      </c>
      <c r="F12" s="45" t="s">
        <v>21</v>
      </c>
      <c r="G12" s="13">
        <v>43.22</v>
      </c>
      <c r="H12" s="13">
        <v>7.65</v>
      </c>
      <c r="I12" s="13">
        <v>50.87</v>
      </c>
      <c r="J12" s="31">
        <v>2</v>
      </c>
      <c r="K12" s="12" t="s">
        <v>16</v>
      </c>
      <c r="L12" s="12" t="s">
        <v>24</v>
      </c>
      <c r="M12" s="12" t="s">
        <v>18</v>
      </c>
      <c r="N12" s="24">
        <v>4784000</v>
      </c>
      <c r="O12" s="24">
        <v>291140</v>
      </c>
      <c r="P12" s="7">
        <f t="shared" si="0"/>
        <v>34684000</v>
      </c>
      <c r="Q12" s="9">
        <f t="shared" si="1"/>
        <v>116720</v>
      </c>
      <c r="R12" s="24">
        <v>4784000</v>
      </c>
      <c r="S12" s="24">
        <v>388360</v>
      </c>
      <c r="T12" s="7">
        <f t="shared" si="2"/>
        <v>44684000</v>
      </c>
      <c r="U12" s="8">
        <f t="shared" si="3"/>
        <v>155610</v>
      </c>
    </row>
    <row r="13" spans="1:21" ht="17.25" customHeight="1">
      <c r="A13" s="5">
        <v>12</v>
      </c>
      <c r="B13" s="41" t="s">
        <v>34</v>
      </c>
      <c r="C13" s="31" t="s">
        <v>98</v>
      </c>
      <c r="D13" s="31">
        <v>301</v>
      </c>
      <c r="E13" s="48" t="s">
        <v>381</v>
      </c>
      <c r="F13" s="45" t="s">
        <v>21</v>
      </c>
      <c r="G13" s="13">
        <v>58.52</v>
      </c>
      <c r="H13" s="13">
        <v>16.591999999999999</v>
      </c>
      <c r="I13" s="13">
        <v>75.111999999999995</v>
      </c>
      <c r="J13" s="31">
        <v>2</v>
      </c>
      <c r="K13" s="12" t="s">
        <v>14</v>
      </c>
      <c r="L13" s="12" t="s">
        <v>24</v>
      </c>
      <c r="M13" s="10" t="s">
        <v>367</v>
      </c>
      <c r="N13" s="24">
        <v>33652000</v>
      </c>
      <c r="O13" s="24">
        <v>522630</v>
      </c>
      <c r="P13" s="7">
        <f t="shared" si="0"/>
        <v>87352000</v>
      </c>
      <c r="Q13" s="9">
        <f t="shared" si="1"/>
        <v>209380</v>
      </c>
      <c r="R13" s="38">
        <v>33652000</v>
      </c>
      <c r="S13" s="38">
        <v>718770</v>
      </c>
      <c r="T13" s="7">
        <f t="shared" si="2"/>
        <v>107552000</v>
      </c>
      <c r="U13" s="8">
        <f t="shared" si="3"/>
        <v>287680</v>
      </c>
    </row>
    <row r="14" spans="1:21" ht="17.25" customHeight="1">
      <c r="A14" s="5">
        <v>13</v>
      </c>
      <c r="B14" s="40" t="s">
        <v>60</v>
      </c>
      <c r="C14" s="30" t="s">
        <v>10</v>
      </c>
      <c r="D14" s="30">
        <v>302</v>
      </c>
      <c r="E14" s="48" t="s">
        <v>375</v>
      </c>
      <c r="F14" s="45" t="s">
        <v>21</v>
      </c>
      <c r="G14" s="11">
        <v>56.63</v>
      </c>
      <c r="H14" s="11">
        <v>8.9320000000000004</v>
      </c>
      <c r="I14" s="11">
        <v>65.561999999999998</v>
      </c>
      <c r="J14" s="30">
        <v>3</v>
      </c>
      <c r="K14" s="10" t="s">
        <v>14</v>
      </c>
      <c r="L14" s="12" t="s">
        <v>24</v>
      </c>
      <c r="M14" s="10" t="s">
        <v>18</v>
      </c>
      <c r="N14" s="38">
        <v>23522000</v>
      </c>
      <c r="O14" s="38">
        <v>429620</v>
      </c>
      <c r="P14" s="7">
        <f t="shared" si="0"/>
        <v>67622000</v>
      </c>
      <c r="Q14" s="9">
        <f t="shared" si="1"/>
        <v>172370</v>
      </c>
      <c r="R14" s="24">
        <v>23522000</v>
      </c>
      <c r="S14" s="24">
        <v>598810</v>
      </c>
      <c r="T14" s="7">
        <f t="shared" si="2"/>
        <v>85022000</v>
      </c>
      <c r="U14" s="8">
        <f t="shared" si="3"/>
        <v>240060</v>
      </c>
    </row>
    <row r="15" spans="1:21" ht="17.25" customHeight="1">
      <c r="A15" s="5">
        <v>14</v>
      </c>
      <c r="B15" s="41" t="s">
        <v>88</v>
      </c>
      <c r="C15" s="31" t="s">
        <v>29</v>
      </c>
      <c r="D15" s="31">
        <v>401</v>
      </c>
      <c r="E15" s="48" t="s">
        <v>383</v>
      </c>
      <c r="F15" s="45" t="s">
        <v>21</v>
      </c>
      <c r="G15" s="13">
        <v>43.36</v>
      </c>
      <c r="H15" s="13">
        <v>10.975</v>
      </c>
      <c r="I15" s="13">
        <v>54.335000000000001</v>
      </c>
      <c r="J15" s="31">
        <v>3</v>
      </c>
      <c r="K15" s="12" t="s">
        <v>16</v>
      </c>
      <c r="L15" s="12" t="s">
        <v>24</v>
      </c>
      <c r="M15" s="12" t="s">
        <v>18</v>
      </c>
      <c r="N15" s="24">
        <v>14898000</v>
      </c>
      <c r="O15" s="24">
        <v>279740</v>
      </c>
      <c r="P15" s="7">
        <f t="shared" si="0"/>
        <v>43598000</v>
      </c>
      <c r="Q15" s="9">
        <f t="shared" si="1"/>
        <v>112320</v>
      </c>
      <c r="R15" s="24">
        <v>14898000</v>
      </c>
      <c r="S15" s="24">
        <v>383970</v>
      </c>
      <c r="T15" s="7">
        <f t="shared" si="2"/>
        <v>54298000</v>
      </c>
      <c r="U15" s="8">
        <f t="shared" si="3"/>
        <v>154130</v>
      </c>
    </row>
    <row r="16" spans="1:21" ht="17.25" customHeight="1">
      <c r="A16" s="5">
        <v>15</v>
      </c>
      <c r="B16" s="40" t="s">
        <v>88</v>
      </c>
      <c r="C16" s="30" t="s">
        <v>29</v>
      </c>
      <c r="D16" s="30">
        <v>402</v>
      </c>
      <c r="E16" s="48" t="s">
        <v>383</v>
      </c>
      <c r="F16" s="45" t="s">
        <v>21</v>
      </c>
      <c r="G16" s="11">
        <v>43.36</v>
      </c>
      <c r="H16" s="11">
        <v>10.975</v>
      </c>
      <c r="I16" s="11">
        <v>54.335000000000001</v>
      </c>
      <c r="J16" s="30">
        <v>3</v>
      </c>
      <c r="K16" s="10" t="s">
        <v>16</v>
      </c>
      <c r="L16" s="10" t="s">
        <v>24</v>
      </c>
      <c r="M16" s="10" t="s">
        <v>18</v>
      </c>
      <c r="N16" s="38">
        <v>14978000</v>
      </c>
      <c r="O16" s="38">
        <v>283490</v>
      </c>
      <c r="P16" s="7">
        <f t="shared" si="0"/>
        <v>44078000</v>
      </c>
      <c r="Q16" s="9">
        <f t="shared" si="1"/>
        <v>113740</v>
      </c>
      <c r="R16" s="38">
        <v>14978000</v>
      </c>
      <c r="S16" s="38">
        <v>389020</v>
      </c>
      <c r="T16" s="7">
        <f t="shared" si="2"/>
        <v>54978000</v>
      </c>
      <c r="U16" s="8">
        <f t="shared" si="3"/>
        <v>155680</v>
      </c>
    </row>
    <row r="17" spans="1:21" ht="17.25" customHeight="1">
      <c r="A17" s="5">
        <v>16</v>
      </c>
      <c r="B17" s="41" t="s">
        <v>91</v>
      </c>
      <c r="C17" s="31">
        <v>1</v>
      </c>
      <c r="D17" s="31">
        <v>201</v>
      </c>
      <c r="E17" s="48" t="s">
        <v>382</v>
      </c>
      <c r="F17" s="45" t="s">
        <v>21</v>
      </c>
      <c r="G17" s="13">
        <v>29.34</v>
      </c>
      <c r="H17" s="13">
        <v>5.78</v>
      </c>
      <c r="I17" s="13">
        <v>35.119999999999997</v>
      </c>
      <c r="J17" s="31">
        <v>2</v>
      </c>
      <c r="K17" s="12" t="s">
        <v>12</v>
      </c>
      <c r="L17" s="12" t="s">
        <v>107</v>
      </c>
      <c r="M17" s="12" t="s">
        <v>18</v>
      </c>
      <c r="N17" s="24">
        <v>3348000</v>
      </c>
      <c r="O17" s="24">
        <v>230880</v>
      </c>
      <c r="P17" s="7">
        <f t="shared" si="0"/>
        <v>27048000</v>
      </c>
      <c r="Q17" s="9">
        <f t="shared" si="1"/>
        <v>92630</v>
      </c>
      <c r="R17" s="24">
        <v>3348000</v>
      </c>
      <c r="S17" s="24">
        <v>306120</v>
      </c>
      <c r="T17" s="7">
        <f t="shared" si="2"/>
        <v>34748000</v>
      </c>
      <c r="U17" s="8">
        <f t="shared" si="3"/>
        <v>122950</v>
      </c>
    </row>
    <row r="18" spans="1:21" ht="17.25" customHeight="1">
      <c r="A18" s="5">
        <v>17</v>
      </c>
      <c r="B18" s="40" t="s">
        <v>91</v>
      </c>
      <c r="C18" s="30">
        <v>1</v>
      </c>
      <c r="D18" s="30">
        <v>303</v>
      </c>
      <c r="E18" s="48" t="s">
        <v>382</v>
      </c>
      <c r="F18" s="45" t="s">
        <v>21</v>
      </c>
      <c r="G18" s="11">
        <v>29.71</v>
      </c>
      <c r="H18" s="11">
        <v>5.85</v>
      </c>
      <c r="I18" s="11">
        <v>35.56</v>
      </c>
      <c r="J18" s="30">
        <v>2</v>
      </c>
      <c r="K18" s="10" t="s">
        <v>14</v>
      </c>
      <c r="L18" s="10" t="s">
        <v>107</v>
      </c>
      <c r="M18" s="10" t="s">
        <v>18</v>
      </c>
      <c r="N18" s="38">
        <v>3348000</v>
      </c>
      <c r="O18" s="38">
        <v>229430</v>
      </c>
      <c r="P18" s="7">
        <f t="shared" si="0"/>
        <v>26848000</v>
      </c>
      <c r="Q18" s="9">
        <f t="shared" si="1"/>
        <v>92340</v>
      </c>
      <c r="R18" s="38">
        <v>3348000</v>
      </c>
      <c r="S18" s="38">
        <v>304380</v>
      </c>
      <c r="T18" s="7">
        <f t="shared" si="2"/>
        <v>34648000</v>
      </c>
      <c r="U18" s="8">
        <f t="shared" si="3"/>
        <v>121790</v>
      </c>
    </row>
    <row r="19" spans="1:21" ht="17.25" customHeight="1">
      <c r="A19" s="5">
        <v>18</v>
      </c>
      <c r="B19" s="40" t="s">
        <v>90</v>
      </c>
      <c r="C19" s="30" t="s">
        <v>29</v>
      </c>
      <c r="D19" s="30">
        <v>501</v>
      </c>
      <c r="E19" s="48" t="s">
        <v>376</v>
      </c>
      <c r="F19" s="45" t="s">
        <v>21</v>
      </c>
      <c r="G19" s="11">
        <v>50.25</v>
      </c>
      <c r="H19" s="11">
        <v>7.17</v>
      </c>
      <c r="I19" s="11">
        <v>57.42</v>
      </c>
      <c r="J19" s="30">
        <v>2</v>
      </c>
      <c r="K19" s="10" t="s">
        <v>17</v>
      </c>
      <c r="L19" s="10" t="s">
        <v>107</v>
      </c>
      <c r="M19" s="10" t="s">
        <v>18</v>
      </c>
      <c r="N19" s="24">
        <v>5453000</v>
      </c>
      <c r="O19" s="24">
        <v>325620</v>
      </c>
      <c r="P19" s="7">
        <f t="shared" si="0"/>
        <v>38853000</v>
      </c>
      <c r="Q19" s="9">
        <f t="shared" si="1"/>
        <v>130780</v>
      </c>
      <c r="R19" s="24">
        <v>5453000</v>
      </c>
      <c r="S19" s="24">
        <v>435730</v>
      </c>
      <c r="T19" s="7">
        <f t="shared" si="2"/>
        <v>50253000</v>
      </c>
      <c r="U19" s="8">
        <f t="shared" si="3"/>
        <v>174390</v>
      </c>
    </row>
    <row r="20" spans="1:21" ht="17.25" customHeight="1">
      <c r="A20" s="5">
        <v>19</v>
      </c>
      <c r="B20" s="40" t="s">
        <v>87</v>
      </c>
      <c r="C20" s="30" t="s">
        <v>10</v>
      </c>
      <c r="D20" s="30">
        <v>401</v>
      </c>
      <c r="E20" s="48" t="s">
        <v>384</v>
      </c>
      <c r="F20" s="45" t="s">
        <v>21</v>
      </c>
      <c r="G20" s="11">
        <v>29.8</v>
      </c>
      <c r="H20" s="11">
        <v>7.86</v>
      </c>
      <c r="I20" s="11">
        <v>37.659999999999997</v>
      </c>
      <c r="J20" s="30">
        <v>2</v>
      </c>
      <c r="K20" s="10" t="s">
        <v>16</v>
      </c>
      <c r="L20" s="10" t="s">
        <v>24</v>
      </c>
      <c r="M20" s="10" t="s">
        <v>18</v>
      </c>
      <c r="N20" s="24">
        <v>10273000</v>
      </c>
      <c r="O20" s="24">
        <v>310380</v>
      </c>
      <c r="P20" s="7">
        <f t="shared" si="0"/>
        <v>42173000</v>
      </c>
      <c r="Q20" s="9">
        <f t="shared" si="1"/>
        <v>124290</v>
      </c>
      <c r="R20" s="24">
        <v>10273000</v>
      </c>
      <c r="S20" s="24">
        <v>425180</v>
      </c>
      <c r="T20" s="7">
        <f t="shared" si="2"/>
        <v>53973000</v>
      </c>
      <c r="U20" s="8">
        <f t="shared" si="3"/>
        <v>170260</v>
      </c>
    </row>
    <row r="21" spans="1:21" ht="17.25" customHeight="1">
      <c r="A21" s="5">
        <v>20</v>
      </c>
      <c r="B21" s="41" t="s">
        <v>87</v>
      </c>
      <c r="C21" s="31" t="s">
        <v>10</v>
      </c>
      <c r="D21" s="31">
        <v>404</v>
      </c>
      <c r="E21" s="48" t="s">
        <v>384</v>
      </c>
      <c r="F21" s="45" t="s">
        <v>21</v>
      </c>
      <c r="G21" s="13">
        <v>29.63</v>
      </c>
      <c r="H21" s="13">
        <v>7.82</v>
      </c>
      <c r="I21" s="13">
        <v>37.450000000000003</v>
      </c>
      <c r="J21" s="31">
        <v>2</v>
      </c>
      <c r="K21" s="12" t="s">
        <v>16</v>
      </c>
      <c r="L21" s="12" t="s">
        <v>24</v>
      </c>
      <c r="M21" s="12" t="s">
        <v>18</v>
      </c>
      <c r="N21" s="38">
        <v>10215000</v>
      </c>
      <c r="O21" s="38">
        <v>308660</v>
      </c>
      <c r="P21" s="7">
        <f t="shared" si="0"/>
        <v>41915000</v>
      </c>
      <c r="Q21" s="9">
        <f t="shared" si="1"/>
        <v>123740</v>
      </c>
      <c r="R21" s="38">
        <v>10215000</v>
      </c>
      <c r="S21" s="38">
        <v>422830</v>
      </c>
      <c r="T21" s="7">
        <f t="shared" si="2"/>
        <v>53615000</v>
      </c>
      <c r="U21" s="8">
        <f t="shared" si="3"/>
        <v>169660</v>
      </c>
    </row>
    <row r="22" spans="1:21" ht="17.25" customHeight="1">
      <c r="A22" s="5">
        <v>21</v>
      </c>
      <c r="B22" s="40" t="s">
        <v>87</v>
      </c>
      <c r="C22" s="30" t="s">
        <v>10</v>
      </c>
      <c r="D22" s="30">
        <v>501</v>
      </c>
      <c r="E22" s="48" t="s">
        <v>384</v>
      </c>
      <c r="F22" s="45" t="s">
        <v>21</v>
      </c>
      <c r="G22" s="11">
        <v>29.8</v>
      </c>
      <c r="H22" s="11">
        <v>7.86</v>
      </c>
      <c r="I22" s="11">
        <v>37.659999999999997</v>
      </c>
      <c r="J22" s="30">
        <v>2</v>
      </c>
      <c r="K22" s="10" t="s">
        <v>17</v>
      </c>
      <c r="L22" s="10" t="s">
        <v>24</v>
      </c>
      <c r="M22" s="10" t="s">
        <v>18</v>
      </c>
      <c r="N22" s="19">
        <v>10273000</v>
      </c>
      <c r="O22" s="19">
        <v>310380</v>
      </c>
      <c r="P22" s="22">
        <f t="shared" si="0"/>
        <v>42173000</v>
      </c>
      <c r="Q22" s="23">
        <f t="shared" si="1"/>
        <v>124290</v>
      </c>
      <c r="R22" s="19">
        <v>10273000</v>
      </c>
      <c r="S22" s="19">
        <v>425180</v>
      </c>
      <c r="T22" s="7">
        <f t="shared" si="2"/>
        <v>53973000</v>
      </c>
      <c r="U22" s="8">
        <f t="shared" si="3"/>
        <v>170260</v>
      </c>
    </row>
    <row r="23" spans="1:21" ht="17.25" customHeight="1">
      <c r="A23" s="5">
        <v>22</v>
      </c>
      <c r="B23" s="41" t="s">
        <v>87</v>
      </c>
      <c r="C23" s="31" t="s">
        <v>10</v>
      </c>
      <c r="D23" s="31">
        <v>504</v>
      </c>
      <c r="E23" s="48" t="s">
        <v>384</v>
      </c>
      <c r="F23" s="45" t="s">
        <v>21</v>
      </c>
      <c r="G23" s="13">
        <v>29.63</v>
      </c>
      <c r="H23" s="13">
        <v>7.82</v>
      </c>
      <c r="I23" s="13">
        <v>37.450000000000003</v>
      </c>
      <c r="J23" s="31">
        <v>2</v>
      </c>
      <c r="K23" s="12" t="s">
        <v>17</v>
      </c>
      <c r="L23" s="12" t="s">
        <v>24</v>
      </c>
      <c r="M23" s="12" t="s">
        <v>18</v>
      </c>
      <c r="N23" s="18">
        <v>10215000</v>
      </c>
      <c r="O23" s="18">
        <v>308660</v>
      </c>
      <c r="P23" s="7">
        <f t="shared" si="0"/>
        <v>41915000</v>
      </c>
      <c r="Q23" s="9">
        <f t="shared" si="1"/>
        <v>123740</v>
      </c>
      <c r="R23" s="18">
        <v>10215000</v>
      </c>
      <c r="S23" s="18">
        <v>422830</v>
      </c>
      <c r="T23" s="7">
        <f t="shared" si="2"/>
        <v>53615000</v>
      </c>
      <c r="U23" s="8">
        <f t="shared" si="3"/>
        <v>169660</v>
      </c>
    </row>
    <row r="24" spans="1:21" ht="17.25" customHeight="1">
      <c r="A24" s="5">
        <v>23</v>
      </c>
      <c r="B24" s="40" t="s">
        <v>412</v>
      </c>
      <c r="C24" s="30">
        <v>103</v>
      </c>
      <c r="D24" s="30">
        <v>301</v>
      </c>
      <c r="E24" s="48" t="s">
        <v>377</v>
      </c>
      <c r="F24" s="45" t="s">
        <v>21</v>
      </c>
      <c r="G24" s="11">
        <v>74.63</v>
      </c>
      <c r="H24" s="11">
        <v>29.01</v>
      </c>
      <c r="I24" s="11">
        <v>103.64</v>
      </c>
      <c r="J24" s="30">
        <v>3</v>
      </c>
      <c r="K24" s="10" t="s">
        <v>14</v>
      </c>
      <c r="L24" s="10" t="s">
        <v>107</v>
      </c>
      <c r="M24" s="10" t="s">
        <v>18</v>
      </c>
      <c r="N24" s="18">
        <v>9677000</v>
      </c>
      <c r="O24" s="18">
        <v>440680</v>
      </c>
      <c r="P24" s="7">
        <f t="shared" si="0"/>
        <v>54977000</v>
      </c>
      <c r="Q24" s="9">
        <f t="shared" si="1"/>
        <v>176430</v>
      </c>
      <c r="R24" s="18">
        <v>9677000</v>
      </c>
      <c r="S24" s="18">
        <v>612570</v>
      </c>
      <c r="T24" s="7">
        <f t="shared" si="2"/>
        <v>72677000</v>
      </c>
      <c r="U24" s="8">
        <f t="shared" si="3"/>
        <v>245070</v>
      </c>
    </row>
    <row r="25" spans="1:21" ht="17.25" customHeight="1">
      <c r="A25" s="5">
        <v>24</v>
      </c>
      <c r="B25" s="41" t="s">
        <v>89</v>
      </c>
      <c r="C25" s="31">
        <v>102</v>
      </c>
      <c r="D25" s="31">
        <v>301</v>
      </c>
      <c r="E25" s="48" t="s">
        <v>377</v>
      </c>
      <c r="F25" s="45" t="s">
        <v>21</v>
      </c>
      <c r="G25" s="13">
        <v>54.685000000000002</v>
      </c>
      <c r="H25" s="13">
        <v>32.21</v>
      </c>
      <c r="I25" s="13">
        <v>86.894999999999996</v>
      </c>
      <c r="J25" s="31">
        <v>2</v>
      </c>
      <c r="K25" s="12" t="s">
        <v>14</v>
      </c>
      <c r="L25" s="12" t="s">
        <v>107</v>
      </c>
      <c r="M25" s="12" t="s">
        <v>18</v>
      </c>
      <c r="N25" s="19">
        <v>8080000</v>
      </c>
      <c r="O25" s="19">
        <v>369830</v>
      </c>
      <c r="P25" s="7">
        <f t="shared" si="0"/>
        <v>46080000</v>
      </c>
      <c r="Q25" s="9">
        <f t="shared" si="1"/>
        <v>148160</v>
      </c>
      <c r="R25" s="19">
        <v>8080000</v>
      </c>
      <c r="S25" s="19">
        <v>511730</v>
      </c>
      <c r="T25" s="7">
        <f t="shared" si="2"/>
        <v>60680000</v>
      </c>
      <c r="U25" s="8">
        <f t="shared" si="3"/>
        <v>204890</v>
      </c>
    </row>
    <row r="26" spans="1:21" ht="17.25" customHeight="1">
      <c r="A26" s="5">
        <v>25</v>
      </c>
      <c r="B26" s="40" t="s">
        <v>364</v>
      </c>
      <c r="C26" s="30" t="s">
        <v>10</v>
      </c>
      <c r="D26" s="30">
        <v>201</v>
      </c>
      <c r="E26" s="48" t="s">
        <v>385</v>
      </c>
      <c r="F26" s="45" t="s">
        <v>21</v>
      </c>
      <c r="G26" s="11">
        <v>55.29</v>
      </c>
      <c r="H26" s="11">
        <v>8.98</v>
      </c>
      <c r="I26" s="11">
        <v>64.27</v>
      </c>
      <c r="J26" s="30">
        <v>2</v>
      </c>
      <c r="K26" s="10" t="s">
        <v>12</v>
      </c>
      <c r="L26" s="10" t="s">
        <v>24</v>
      </c>
      <c r="M26" s="10" t="s">
        <v>367</v>
      </c>
      <c r="N26" s="19">
        <v>19800000</v>
      </c>
      <c r="O26" s="19">
        <v>316020</v>
      </c>
      <c r="P26" s="7">
        <f t="shared" si="0"/>
        <v>52300000</v>
      </c>
      <c r="Q26" s="9">
        <f t="shared" si="1"/>
        <v>126430</v>
      </c>
      <c r="R26" s="19">
        <v>19800000</v>
      </c>
      <c r="S26" s="19">
        <v>436760</v>
      </c>
      <c r="T26" s="7">
        <f t="shared" si="2"/>
        <v>64700000</v>
      </c>
      <c r="U26" s="8">
        <f t="shared" si="3"/>
        <v>174840</v>
      </c>
    </row>
    <row r="27" spans="1:21" ht="17.25" customHeight="1">
      <c r="A27" s="5">
        <v>26</v>
      </c>
      <c r="B27" s="41" t="s">
        <v>77</v>
      </c>
      <c r="C27" s="31" t="s">
        <v>10</v>
      </c>
      <c r="D27" s="31">
        <v>202</v>
      </c>
      <c r="E27" s="48" t="s">
        <v>385</v>
      </c>
      <c r="F27" s="45" t="s">
        <v>21</v>
      </c>
      <c r="G27" s="13">
        <v>57.51</v>
      </c>
      <c r="H27" s="13">
        <v>9.34</v>
      </c>
      <c r="I27" s="13">
        <v>66.849999999999994</v>
      </c>
      <c r="J27" s="31">
        <v>2</v>
      </c>
      <c r="K27" s="12" t="s">
        <v>12</v>
      </c>
      <c r="L27" s="12" t="s">
        <v>24</v>
      </c>
      <c r="M27" s="10" t="s">
        <v>367</v>
      </c>
      <c r="N27" s="18">
        <v>21375000</v>
      </c>
      <c r="O27" s="18">
        <v>337820</v>
      </c>
      <c r="P27" s="7">
        <f t="shared" si="0"/>
        <v>56075000</v>
      </c>
      <c r="Q27" s="9">
        <f t="shared" si="1"/>
        <v>135400</v>
      </c>
      <c r="R27" s="18">
        <v>21375000</v>
      </c>
      <c r="S27" s="18">
        <v>467050</v>
      </c>
      <c r="T27" s="7">
        <f t="shared" si="2"/>
        <v>69375000</v>
      </c>
      <c r="U27" s="8">
        <f t="shared" si="3"/>
        <v>187050</v>
      </c>
    </row>
    <row r="28" spans="1:21" ht="17.25" customHeight="1">
      <c r="A28" s="5">
        <v>27</v>
      </c>
      <c r="B28" s="40" t="s">
        <v>77</v>
      </c>
      <c r="C28" s="30" t="s">
        <v>10</v>
      </c>
      <c r="D28" s="30">
        <v>203</v>
      </c>
      <c r="E28" s="48" t="s">
        <v>385</v>
      </c>
      <c r="F28" s="45" t="s">
        <v>21</v>
      </c>
      <c r="G28" s="11">
        <v>56.8</v>
      </c>
      <c r="H28" s="11">
        <v>9.2200000000000006</v>
      </c>
      <c r="I28" s="11">
        <v>66.02</v>
      </c>
      <c r="J28" s="30">
        <v>2</v>
      </c>
      <c r="K28" s="10" t="s">
        <v>12</v>
      </c>
      <c r="L28" s="10" t="s">
        <v>24</v>
      </c>
      <c r="M28" s="10" t="s">
        <v>367</v>
      </c>
      <c r="N28" s="19">
        <v>20275000</v>
      </c>
      <c r="O28" s="19">
        <v>324760</v>
      </c>
      <c r="P28" s="7">
        <f t="shared" si="0"/>
        <v>53675000</v>
      </c>
      <c r="Q28" s="9">
        <f t="shared" si="1"/>
        <v>129920</v>
      </c>
      <c r="R28" s="19">
        <v>20275000</v>
      </c>
      <c r="S28" s="19">
        <v>448790</v>
      </c>
      <c r="T28" s="7">
        <f t="shared" si="2"/>
        <v>66375000</v>
      </c>
      <c r="U28" s="8">
        <f t="shared" si="3"/>
        <v>179870</v>
      </c>
    </row>
    <row r="29" spans="1:21" ht="17.25" customHeight="1">
      <c r="A29" s="5">
        <v>28</v>
      </c>
      <c r="B29" s="41" t="s">
        <v>77</v>
      </c>
      <c r="C29" s="31" t="s">
        <v>10</v>
      </c>
      <c r="D29" s="31">
        <v>301</v>
      </c>
      <c r="E29" s="48" t="s">
        <v>385</v>
      </c>
      <c r="F29" s="45" t="s">
        <v>21</v>
      </c>
      <c r="G29" s="13">
        <v>55.29</v>
      </c>
      <c r="H29" s="13">
        <v>8.98</v>
      </c>
      <c r="I29" s="13">
        <v>64.27</v>
      </c>
      <c r="J29" s="31">
        <v>2</v>
      </c>
      <c r="K29" s="12" t="s">
        <v>14</v>
      </c>
      <c r="L29" s="12" t="s">
        <v>24</v>
      </c>
      <c r="M29" s="10" t="s">
        <v>367</v>
      </c>
      <c r="N29" s="18">
        <v>20000000</v>
      </c>
      <c r="O29" s="18">
        <v>320550</v>
      </c>
      <c r="P29" s="7">
        <f t="shared" si="0"/>
        <v>52900000</v>
      </c>
      <c r="Q29" s="9">
        <f t="shared" si="1"/>
        <v>128630</v>
      </c>
      <c r="R29" s="18">
        <v>20000000</v>
      </c>
      <c r="S29" s="18">
        <v>442960</v>
      </c>
      <c r="T29" s="7">
        <f t="shared" si="2"/>
        <v>65500000</v>
      </c>
      <c r="U29" s="8">
        <f t="shared" si="3"/>
        <v>177540</v>
      </c>
    </row>
    <row r="30" spans="1:21" ht="17.25" customHeight="1">
      <c r="A30" s="5">
        <v>29</v>
      </c>
      <c r="B30" s="40" t="s">
        <v>77</v>
      </c>
      <c r="C30" s="30" t="s">
        <v>10</v>
      </c>
      <c r="D30" s="30">
        <v>302</v>
      </c>
      <c r="E30" s="48" t="s">
        <v>385</v>
      </c>
      <c r="F30" s="45" t="s">
        <v>21</v>
      </c>
      <c r="G30" s="11">
        <v>57.51</v>
      </c>
      <c r="H30" s="11">
        <v>9.34</v>
      </c>
      <c r="I30" s="11">
        <v>66.849999999999994</v>
      </c>
      <c r="J30" s="30">
        <v>2</v>
      </c>
      <c r="K30" s="10" t="s">
        <v>14</v>
      </c>
      <c r="L30" s="10" t="s">
        <v>24</v>
      </c>
      <c r="M30" s="10" t="s">
        <v>367</v>
      </c>
      <c r="N30" s="19">
        <v>21600000</v>
      </c>
      <c r="O30" s="19">
        <v>347700</v>
      </c>
      <c r="P30" s="7">
        <f t="shared" si="0"/>
        <v>57300000</v>
      </c>
      <c r="Q30" s="9">
        <f t="shared" si="1"/>
        <v>139450</v>
      </c>
      <c r="R30" s="19">
        <v>21600000</v>
      </c>
      <c r="S30" s="19">
        <v>480400</v>
      </c>
      <c r="T30" s="7">
        <f t="shared" si="2"/>
        <v>71000000</v>
      </c>
      <c r="U30" s="8">
        <f t="shared" si="3"/>
        <v>192230</v>
      </c>
    </row>
    <row r="31" spans="1:21" ht="17.25" customHeight="1">
      <c r="A31" s="5">
        <v>30</v>
      </c>
      <c r="B31" s="41" t="s">
        <v>77</v>
      </c>
      <c r="C31" s="31" t="s">
        <v>10</v>
      </c>
      <c r="D31" s="31">
        <v>303</v>
      </c>
      <c r="E31" s="48" t="s">
        <v>385</v>
      </c>
      <c r="F31" s="45" t="s">
        <v>21</v>
      </c>
      <c r="G31" s="13">
        <v>56.8</v>
      </c>
      <c r="H31" s="13">
        <v>9.2200000000000006</v>
      </c>
      <c r="I31" s="13">
        <v>66.02</v>
      </c>
      <c r="J31" s="31">
        <v>2</v>
      </c>
      <c r="K31" s="12" t="s">
        <v>14</v>
      </c>
      <c r="L31" s="12" t="s">
        <v>24</v>
      </c>
      <c r="M31" s="10" t="s">
        <v>367</v>
      </c>
      <c r="N31" s="18">
        <v>20500000</v>
      </c>
      <c r="O31" s="18">
        <v>329390</v>
      </c>
      <c r="P31" s="7">
        <f t="shared" si="0"/>
        <v>54300000</v>
      </c>
      <c r="Q31" s="9">
        <f t="shared" si="1"/>
        <v>132220</v>
      </c>
      <c r="R31" s="18">
        <v>20500000</v>
      </c>
      <c r="S31" s="18">
        <v>455130</v>
      </c>
      <c r="T31" s="7">
        <f t="shared" si="2"/>
        <v>67300000</v>
      </c>
      <c r="U31" s="8">
        <f t="shared" si="3"/>
        <v>182130</v>
      </c>
    </row>
    <row r="32" spans="1:21" ht="17.25" customHeight="1">
      <c r="A32" s="5">
        <v>31</v>
      </c>
      <c r="B32" s="40" t="s">
        <v>77</v>
      </c>
      <c r="C32" s="30" t="s">
        <v>10</v>
      </c>
      <c r="D32" s="30">
        <v>401</v>
      </c>
      <c r="E32" s="48" t="s">
        <v>385</v>
      </c>
      <c r="F32" s="45" t="s">
        <v>21</v>
      </c>
      <c r="G32" s="11">
        <v>52.49</v>
      </c>
      <c r="H32" s="11">
        <v>8.52</v>
      </c>
      <c r="I32" s="11">
        <v>61.01</v>
      </c>
      <c r="J32" s="30">
        <v>2</v>
      </c>
      <c r="K32" s="10" t="s">
        <v>16</v>
      </c>
      <c r="L32" s="10" t="s">
        <v>24</v>
      </c>
      <c r="M32" s="10" t="s">
        <v>367</v>
      </c>
      <c r="N32" s="19">
        <v>19225000</v>
      </c>
      <c r="O32" s="19">
        <v>308960</v>
      </c>
      <c r="P32" s="7">
        <f t="shared" si="0"/>
        <v>50925000</v>
      </c>
      <c r="Q32" s="9">
        <f t="shared" si="1"/>
        <v>124040</v>
      </c>
      <c r="R32" s="19">
        <v>19225000</v>
      </c>
      <c r="S32" s="19">
        <v>426900</v>
      </c>
      <c r="T32" s="7">
        <f t="shared" si="2"/>
        <v>63125000</v>
      </c>
      <c r="U32" s="8">
        <f t="shared" si="3"/>
        <v>170810</v>
      </c>
    </row>
    <row r="33" spans="1:21" ht="17.25" customHeight="1">
      <c r="A33" s="5">
        <v>32</v>
      </c>
      <c r="B33" s="41" t="s">
        <v>77</v>
      </c>
      <c r="C33" s="31" t="s">
        <v>10</v>
      </c>
      <c r="D33" s="31">
        <v>402</v>
      </c>
      <c r="E33" s="48" t="s">
        <v>385</v>
      </c>
      <c r="F33" s="45" t="s">
        <v>21</v>
      </c>
      <c r="G33" s="13">
        <v>54.35</v>
      </c>
      <c r="H33" s="13">
        <v>8.82</v>
      </c>
      <c r="I33" s="13">
        <v>63.17</v>
      </c>
      <c r="J33" s="31">
        <v>2</v>
      </c>
      <c r="K33" s="12" t="s">
        <v>16</v>
      </c>
      <c r="L33" s="12" t="s">
        <v>24</v>
      </c>
      <c r="M33" s="10" t="s">
        <v>367</v>
      </c>
      <c r="N33" s="19">
        <v>20650000</v>
      </c>
      <c r="O33" s="19">
        <v>332910</v>
      </c>
      <c r="P33" s="7">
        <f t="shared" si="0"/>
        <v>54850000</v>
      </c>
      <c r="Q33" s="9">
        <f t="shared" si="1"/>
        <v>133410</v>
      </c>
      <c r="R33" s="19">
        <v>20650000</v>
      </c>
      <c r="S33" s="19">
        <v>459950</v>
      </c>
      <c r="T33" s="7">
        <f t="shared" si="2"/>
        <v>67950000</v>
      </c>
      <c r="U33" s="8">
        <f t="shared" si="3"/>
        <v>184030</v>
      </c>
    </row>
    <row r="34" spans="1:21" ht="17.25" customHeight="1">
      <c r="A34" s="5">
        <v>33</v>
      </c>
      <c r="B34" s="40" t="s">
        <v>77</v>
      </c>
      <c r="C34" s="30" t="s">
        <v>10</v>
      </c>
      <c r="D34" s="30">
        <v>501</v>
      </c>
      <c r="E34" s="48" t="s">
        <v>385</v>
      </c>
      <c r="F34" s="45" t="s">
        <v>21</v>
      </c>
      <c r="G34" s="11">
        <v>52.49</v>
      </c>
      <c r="H34" s="11">
        <v>8.52</v>
      </c>
      <c r="I34" s="11">
        <v>61.01</v>
      </c>
      <c r="J34" s="30">
        <v>2</v>
      </c>
      <c r="K34" s="10" t="s">
        <v>17</v>
      </c>
      <c r="L34" s="10" t="s">
        <v>24</v>
      </c>
      <c r="M34" s="10" t="s">
        <v>367</v>
      </c>
      <c r="N34" s="18">
        <v>19225000</v>
      </c>
      <c r="O34" s="18">
        <v>308960</v>
      </c>
      <c r="P34" s="7">
        <f t="shared" ref="P34:P65" si="4">ROUNDDOWN((O34*0.6)*171.428,-5)+N34</f>
        <v>50925000</v>
      </c>
      <c r="Q34" s="9">
        <f t="shared" ref="Q34:Q65" si="5">ROUNDDOWN((O34-((P34-N34)*7%/12)),-1)</f>
        <v>124040</v>
      </c>
      <c r="R34" s="18">
        <v>19225000</v>
      </c>
      <c r="S34" s="18">
        <v>426900</v>
      </c>
      <c r="T34" s="7">
        <f t="shared" ref="T34:T65" si="6">ROUNDDOWN((S34*0.6)*171.428,-5)+R34</f>
        <v>63125000</v>
      </c>
      <c r="U34" s="8">
        <f t="shared" ref="U34:U65" si="7">ROUNDDOWN((S34-((T34-R34)*7%/12)),-1)</f>
        <v>170810</v>
      </c>
    </row>
    <row r="35" spans="1:21" ht="17.25" customHeight="1">
      <c r="A35" s="5">
        <v>34</v>
      </c>
      <c r="B35" s="41" t="s">
        <v>77</v>
      </c>
      <c r="C35" s="31" t="s">
        <v>10</v>
      </c>
      <c r="D35" s="31">
        <v>502</v>
      </c>
      <c r="E35" s="48" t="s">
        <v>385</v>
      </c>
      <c r="F35" s="45" t="s">
        <v>21</v>
      </c>
      <c r="G35" s="13">
        <v>47.65</v>
      </c>
      <c r="H35" s="13">
        <v>7.73</v>
      </c>
      <c r="I35" s="13">
        <v>55.38</v>
      </c>
      <c r="J35" s="31">
        <v>2</v>
      </c>
      <c r="K35" s="12" t="s">
        <v>17</v>
      </c>
      <c r="L35" s="12" t="s">
        <v>24</v>
      </c>
      <c r="M35" s="10" t="s">
        <v>367</v>
      </c>
      <c r="N35" s="18">
        <v>18350000</v>
      </c>
      <c r="O35" s="18">
        <v>291280</v>
      </c>
      <c r="P35" s="7">
        <f t="shared" si="4"/>
        <v>48250000</v>
      </c>
      <c r="Q35" s="9">
        <f t="shared" si="5"/>
        <v>116860</v>
      </c>
      <c r="R35" s="18">
        <v>18350000</v>
      </c>
      <c r="S35" s="18">
        <v>402650</v>
      </c>
      <c r="T35" s="7">
        <f t="shared" si="6"/>
        <v>59750000</v>
      </c>
      <c r="U35" s="8">
        <f t="shared" si="7"/>
        <v>161150</v>
      </c>
    </row>
    <row r="36" spans="1:21" ht="17.25" customHeight="1">
      <c r="A36" s="5">
        <v>35</v>
      </c>
      <c r="B36" s="41" t="s">
        <v>62</v>
      </c>
      <c r="C36" s="31" t="s">
        <v>100</v>
      </c>
      <c r="D36" s="31">
        <v>602</v>
      </c>
      <c r="E36" s="48" t="s">
        <v>386</v>
      </c>
      <c r="F36" s="45" t="s">
        <v>21</v>
      </c>
      <c r="G36" s="13">
        <v>54.54</v>
      </c>
      <c r="H36" s="13">
        <v>12.23</v>
      </c>
      <c r="I36" s="13">
        <v>66.77</v>
      </c>
      <c r="J36" s="31">
        <v>3</v>
      </c>
      <c r="K36" s="12" t="s">
        <v>25</v>
      </c>
      <c r="L36" s="12" t="s">
        <v>24</v>
      </c>
      <c r="M36" s="12" t="s">
        <v>18</v>
      </c>
      <c r="N36" s="16">
        <v>17898000</v>
      </c>
      <c r="O36" s="16">
        <v>389890</v>
      </c>
      <c r="P36" s="7">
        <f t="shared" si="4"/>
        <v>57998000</v>
      </c>
      <c r="Q36" s="9">
        <f t="shared" si="5"/>
        <v>155970</v>
      </c>
      <c r="R36" s="16">
        <v>17898000</v>
      </c>
      <c r="S36" s="16">
        <v>540910</v>
      </c>
      <c r="T36" s="7">
        <f t="shared" si="6"/>
        <v>73498000</v>
      </c>
      <c r="U36" s="8">
        <f t="shared" si="7"/>
        <v>216570</v>
      </c>
    </row>
    <row r="37" spans="1:21" ht="17.25" customHeight="1">
      <c r="A37" s="5">
        <v>36</v>
      </c>
      <c r="B37" s="40" t="s">
        <v>61</v>
      </c>
      <c r="C37" s="30" t="s">
        <v>99</v>
      </c>
      <c r="D37" s="30">
        <v>201</v>
      </c>
      <c r="E37" s="48" t="s">
        <v>387</v>
      </c>
      <c r="F37" s="45" t="s">
        <v>21</v>
      </c>
      <c r="G37" s="11">
        <v>44.76</v>
      </c>
      <c r="H37" s="11">
        <v>7.3</v>
      </c>
      <c r="I37" s="11">
        <v>52.06</v>
      </c>
      <c r="J37" s="30">
        <v>2</v>
      </c>
      <c r="K37" s="10" t="s">
        <v>12</v>
      </c>
      <c r="L37" s="10" t="s">
        <v>24</v>
      </c>
      <c r="M37" s="10" t="s">
        <v>18</v>
      </c>
      <c r="N37" s="18">
        <v>4885000</v>
      </c>
      <c r="O37" s="18">
        <v>379560</v>
      </c>
      <c r="P37" s="7">
        <f t="shared" si="4"/>
        <v>43885000</v>
      </c>
      <c r="Q37" s="9">
        <f t="shared" si="5"/>
        <v>152060</v>
      </c>
      <c r="R37" s="19">
        <v>4885000</v>
      </c>
      <c r="S37" s="19">
        <v>505030</v>
      </c>
      <c r="T37" s="7">
        <f t="shared" si="6"/>
        <v>56785000</v>
      </c>
      <c r="U37" s="8">
        <f t="shared" si="7"/>
        <v>202280</v>
      </c>
    </row>
    <row r="38" spans="1:21" ht="17.25" customHeight="1">
      <c r="A38" s="5">
        <v>37</v>
      </c>
      <c r="B38" s="41" t="s">
        <v>61</v>
      </c>
      <c r="C38" s="31" t="s">
        <v>99</v>
      </c>
      <c r="D38" s="31">
        <v>501</v>
      </c>
      <c r="E38" s="48" t="s">
        <v>387</v>
      </c>
      <c r="F38" s="45" t="s">
        <v>21</v>
      </c>
      <c r="G38" s="13">
        <v>40.729999999999997</v>
      </c>
      <c r="H38" s="13">
        <v>6.65</v>
      </c>
      <c r="I38" s="13">
        <v>47.38</v>
      </c>
      <c r="J38" s="31">
        <v>2</v>
      </c>
      <c r="K38" s="12" t="s">
        <v>17</v>
      </c>
      <c r="L38" s="12" t="s">
        <v>24</v>
      </c>
      <c r="M38" s="12" t="s">
        <v>18</v>
      </c>
      <c r="N38" s="19">
        <v>4415000</v>
      </c>
      <c r="O38" s="19">
        <v>355220</v>
      </c>
      <c r="P38" s="7">
        <f t="shared" si="4"/>
        <v>40915000</v>
      </c>
      <c r="Q38" s="9">
        <f t="shared" si="5"/>
        <v>142300</v>
      </c>
      <c r="R38" s="19">
        <v>4415000</v>
      </c>
      <c r="S38" s="19">
        <v>472610</v>
      </c>
      <c r="T38" s="7">
        <f t="shared" si="6"/>
        <v>53015000</v>
      </c>
      <c r="U38" s="8">
        <f t="shared" si="7"/>
        <v>189110</v>
      </c>
    </row>
    <row r="39" spans="1:21" ht="17.25" customHeight="1">
      <c r="A39" s="5">
        <v>38</v>
      </c>
      <c r="B39" s="40" t="s">
        <v>61</v>
      </c>
      <c r="C39" s="30" t="s">
        <v>99</v>
      </c>
      <c r="D39" s="30">
        <v>502</v>
      </c>
      <c r="E39" s="48" t="s">
        <v>387</v>
      </c>
      <c r="F39" s="45" t="s">
        <v>21</v>
      </c>
      <c r="G39" s="11">
        <v>52.09</v>
      </c>
      <c r="H39" s="11">
        <v>8.5</v>
      </c>
      <c r="I39" s="11">
        <v>60.59</v>
      </c>
      <c r="J39" s="30">
        <v>2</v>
      </c>
      <c r="K39" s="10" t="s">
        <v>17</v>
      </c>
      <c r="L39" s="10" t="s">
        <v>24</v>
      </c>
      <c r="M39" s="10" t="s">
        <v>18</v>
      </c>
      <c r="N39" s="16">
        <v>5637000</v>
      </c>
      <c r="O39" s="16">
        <v>437910</v>
      </c>
      <c r="P39" s="7">
        <f t="shared" si="4"/>
        <v>50637000</v>
      </c>
      <c r="Q39" s="9">
        <f t="shared" si="5"/>
        <v>175410</v>
      </c>
      <c r="R39" s="16">
        <v>5637000</v>
      </c>
      <c r="S39" s="16">
        <v>582570</v>
      </c>
      <c r="T39" s="7">
        <f t="shared" si="6"/>
        <v>65537000</v>
      </c>
      <c r="U39" s="8">
        <f t="shared" si="7"/>
        <v>233150</v>
      </c>
    </row>
    <row r="40" spans="1:21" ht="17.25" customHeight="1">
      <c r="A40" s="5">
        <v>39</v>
      </c>
      <c r="B40" s="40" t="s">
        <v>61</v>
      </c>
      <c r="C40" s="30" t="s">
        <v>30</v>
      </c>
      <c r="D40" s="30">
        <v>501</v>
      </c>
      <c r="E40" s="48" t="s">
        <v>387</v>
      </c>
      <c r="F40" s="45" t="s">
        <v>21</v>
      </c>
      <c r="G40" s="11">
        <v>40.729999999999997</v>
      </c>
      <c r="H40" s="11">
        <v>6.65</v>
      </c>
      <c r="I40" s="11">
        <v>47.38</v>
      </c>
      <c r="J40" s="30">
        <v>2</v>
      </c>
      <c r="K40" s="10" t="s">
        <v>17</v>
      </c>
      <c r="L40" s="10" t="s">
        <v>24</v>
      </c>
      <c r="M40" s="10" t="s">
        <v>18</v>
      </c>
      <c r="N40" s="16">
        <v>4415000</v>
      </c>
      <c r="O40" s="16">
        <v>355220</v>
      </c>
      <c r="P40" s="7">
        <f t="shared" si="4"/>
        <v>40915000</v>
      </c>
      <c r="Q40" s="9">
        <f t="shared" si="5"/>
        <v>142300</v>
      </c>
      <c r="R40" s="16">
        <v>4415000</v>
      </c>
      <c r="S40" s="16">
        <v>472610</v>
      </c>
      <c r="T40" s="7">
        <f t="shared" si="6"/>
        <v>53015000</v>
      </c>
      <c r="U40" s="8">
        <f t="shared" si="7"/>
        <v>189110</v>
      </c>
    </row>
    <row r="41" spans="1:21" ht="17.25" customHeight="1">
      <c r="A41" s="5">
        <v>40</v>
      </c>
      <c r="B41" s="41" t="s">
        <v>63</v>
      </c>
      <c r="C41" s="31" t="s">
        <v>101</v>
      </c>
      <c r="D41" s="31">
        <v>201</v>
      </c>
      <c r="E41" s="48" t="s">
        <v>388</v>
      </c>
      <c r="F41" s="45" t="s">
        <v>21</v>
      </c>
      <c r="G41" s="13">
        <v>58.08</v>
      </c>
      <c r="H41" s="13">
        <v>8.1</v>
      </c>
      <c r="I41" s="13">
        <v>66.180000000000007</v>
      </c>
      <c r="J41" s="31">
        <v>2</v>
      </c>
      <c r="K41" s="12" t="s">
        <v>12</v>
      </c>
      <c r="L41" s="12" t="s">
        <v>24</v>
      </c>
      <c r="M41" s="12" t="s">
        <v>18</v>
      </c>
      <c r="N41" s="16">
        <v>6314000</v>
      </c>
      <c r="O41" s="16">
        <v>470560</v>
      </c>
      <c r="P41" s="7">
        <f t="shared" si="4"/>
        <v>54714000</v>
      </c>
      <c r="Q41" s="9">
        <f t="shared" si="5"/>
        <v>188220</v>
      </c>
      <c r="R41" s="16">
        <v>6314000</v>
      </c>
      <c r="S41" s="16">
        <v>626670</v>
      </c>
      <c r="T41" s="7">
        <f t="shared" si="6"/>
        <v>70714000</v>
      </c>
      <c r="U41" s="8">
        <f t="shared" si="7"/>
        <v>251000</v>
      </c>
    </row>
    <row r="42" spans="1:21" ht="17.25" customHeight="1">
      <c r="A42" s="5">
        <v>41</v>
      </c>
      <c r="B42" s="40" t="s">
        <v>63</v>
      </c>
      <c r="C42" s="30" t="s">
        <v>101</v>
      </c>
      <c r="D42" s="30">
        <v>401</v>
      </c>
      <c r="E42" s="48" t="s">
        <v>388</v>
      </c>
      <c r="F42" s="45" t="s">
        <v>21</v>
      </c>
      <c r="G42" s="11">
        <v>58.33</v>
      </c>
      <c r="H42" s="11">
        <v>8.14</v>
      </c>
      <c r="I42" s="11">
        <v>66.47</v>
      </c>
      <c r="J42" s="30">
        <v>2</v>
      </c>
      <c r="K42" s="10" t="s">
        <v>16</v>
      </c>
      <c r="L42" s="10" t="s">
        <v>24</v>
      </c>
      <c r="M42" s="10" t="s">
        <v>18</v>
      </c>
      <c r="N42" s="16">
        <v>6314000</v>
      </c>
      <c r="O42" s="16">
        <v>498600</v>
      </c>
      <c r="P42" s="7">
        <f t="shared" si="4"/>
        <v>57514000</v>
      </c>
      <c r="Q42" s="9">
        <f t="shared" si="5"/>
        <v>199930</v>
      </c>
      <c r="R42" s="16">
        <v>6314000</v>
      </c>
      <c r="S42" s="16">
        <v>664000</v>
      </c>
      <c r="T42" s="7">
        <f t="shared" si="6"/>
        <v>74514000</v>
      </c>
      <c r="U42" s="8">
        <f t="shared" si="7"/>
        <v>266160</v>
      </c>
    </row>
    <row r="43" spans="1:21" ht="17.25" customHeight="1">
      <c r="A43" s="5">
        <v>42</v>
      </c>
      <c r="B43" s="40" t="s">
        <v>64</v>
      </c>
      <c r="C43" s="30" t="s">
        <v>55</v>
      </c>
      <c r="D43" s="30">
        <v>202</v>
      </c>
      <c r="E43" s="48" t="s">
        <v>388</v>
      </c>
      <c r="F43" s="45" t="s">
        <v>21</v>
      </c>
      <c r="G43" s="11">
        <v>59.29</v>
      </c>
      <c r="H43" s="11">
        <v>11.21</v>
      </c>
      <c r="I43" s="11">
        <v>70.5</v>
      </c>
      <c r="J43" s="30">
        <v>2</v>
      </c>
      <c r="K43" s="10" t="s">
        <v>12</v>
      </c>
      <c r="L43" s="10" t="s">
        <v>24</v>
      </c>
      <c r="M43" s="10" t="s">
        <v>18</v>
      </c>
      <c r="N43" s="16">
        <v>6697000</v>
      </c>
      <c r="O43" s="16">
        <v>500760</v>
      </c>
      <c r="P43" s="7">
        <f t="shared" si="4"/>
        <v>58197000</v>
      </c>
      <c r="Q43" s="9">
        <f t="shared" si="5"/>
        <v>200340</v>
      </c>
      <c r="R43" s="16">
        <v>6697000</v>
      </c>
      <c r="S43" s="16">
        <v>667060</v>
      </c>
      <c r="T43" s="7">
        <f t="shared" si="6"/>
        <v>75297000</v>
      </c>
      <c r="U43" s="8">
        <f t="shared" si="7"/>
        <v>266890</v>
      </c>
    </row>
    <row r="44" spans="1:21" ht="17.25" customHeight="1">
      <c r="A44" s="5">
        <v>43</v>
      </c>
      <c r="B44" s="40" t="s">
        <v>64</v>
      </c>
      <c r="C44" s="30" t="s">
        <v>56</v>
      </c>
      <c r="D44" s="30">
        <v>201</v>
      </c>
      <c r="E44" s="48" t="s">
        <v>388</v>
      </c>
      <c r="F44" s="45" t="s">
        <v>21</v>
      </c>
      <c r="G44" s="11">
        <v>52.26</v>
      </c>
      <c r="H44" s="11">
        <v>7.35</v>
      </c>
      <c r="I44" s="11">
        <v>59.61</v>
      </c>
      <c r="J44" s="30">
        <v>2</v>
      </c>
      <c r="K44" s="10" t="s">
        <v>12</v>
      </c>
      <c r="L44" s="10" t="s">
        <v>24</v>
      </c>
      <c r="M44" s="10" t="s">
        <v>18</v>
      </c>
      <c r="N44" s="16">
        <v>5644000</v>
      </c>
      <c r="O44" s="16">
        <v>423850</v>
      </c>
      <c r="P44" s="7">
        <f t="shared" si="4"/>
        <v>49144000</v>
      </c>
      <c r="Q44" s="9">
        <f t="shared" si="5"/>
        <v>170100</v>
      </c>
      <c r="R44" s="16">
        <v>5644000</v>
      </c>
      <c r="S44" s="16">
        <v>564450</v>
      </c>
      <c r="T44" s="7">
        <f t="shared" si="6"/>
        <v>63644000</v>
      </c>
      <c r="U44" s="8">
        <f t="shared" si="7"/>
        <v>226110</v>
      </c>
    </row>
    <row r="45" spans="1:21" ht="17.25" customHeight="1">
      <c r="A45" s="5">
        <v>44</v>
      </c>
      <c r="B45" s="40" t="s">
        <v>413</v>
      </c>
      <c r="C45" s="30" t="s">
        <v>102</v>
      </c>
      <c r="D45" s="30">
        <v>401</v>
      </c>
      <c r="E45" s="48" t="s">
        <v>388</v>
      </c>
      <c r="F45" s="45" t="s">
        <v>21</v>
      </c>
      <c r="G45" s="11">
        <v>59.97</v>
      </c>
      <c r="H45" s="11">
        <v>9.4600000000000009</v>
      </c>
      <c r="I45" s="11">
        <v>69.430000000000007</v>
      </c>
      <c r="J45" s="30">
        <v>2</v>
      </c>
      <c r="K45" s="10" t="s">
        <v>16</v>
      </c>
      <c r="L45" s="10" t="s">
        <v>24</v>
      </c>
      <c r="M45" s="10" t="s">
        <v>18</v>
      </c>
      <c r="N45" s="16">
        <v>6601000</v>
      </c>
      <c r="O45" s="16">
        <v>504860</v>
      </c>
      <c r="P45" s="7">
        <f t="shared" si="4"/>
        <v>58501000</v>
      </c>
      <c r="Q45" s="9">
        <f t="shared" si="5"/>
        <v>202110</v>
      </c>
      <c r="R45" s="16">
        <v>6601000</v>
      </c>
      <c r="S45" s="16">
        <v>672490</v>
      </c>
      <c r="T45" s="7">
        <f t="shared" si="6"/>
        <v>75701000</v>
      </c>
      <c r="U45" s="8">
        <f t="shared" si="7"/>
        <v>269400</v>
      </c>
    </row>
    <row r="46" spans="1:21" ht="17.25" customHeight="1">
      <c r="A46" s="5">
        <v>45</v>
      </c>
      <c r="B46" s="41" t="s">
        <v>40</v>
      </c>
      <c r="C46" s="31" t="s">
        <v>57</v>
      </c>
      <c r="D46" s="31">
        <v>203</v>
      </c>
      <c r="E46" s="48" t="s">
        <v>388</v>
      </c>
      <c r="F46" s="45" t="s">
        <v>21</v>
      </c>
      <c r="G46" s="13">
        <v>58.08</v>
      </c>
      <c r="H46" s="13">
        <v>8.11</v>
      </c>
      <c r="I46" s="13">
        <v>66.19</v>
      </c>
      <c r="J46" s="31">
        <v>2</v>
      </c>
      <c r="K46" s="12" t="s">
        <v>12</v>
      </c>
      <c r="L46" s="12" t="s">
        <v>24</v>
      </c>
      <c r="M46" s="12" t="s">
        <v>18</v>
      </c>
      <c r="N46" s="16">
        <v>6314000</v>
      </c>
      <c r="O46" s="16">
        <v>470450</v>
      </c>
      <c r="P46" s="7">
        <f t="shared" si="4"/>
        <v>54614000</v>
      </c>
      <c r="Q46" s="9">
        <f t="shared" si="5"/>
        <v>188700</v>
      </c>
      <c r="R46" s="16">
        <v>6314000</v>
      </c>
      <c r="S46" s="16">
        <v>626570</v>
      </c>
      <c r="T46" s="7">
        <f t="shared" si="6"/>
        <v>70714000</v>
      </c>
      <c r="U46" s="8">
        <f t="shared" si="7"/>
        <v>250900</v>
      </c>
    </row>
    <row r="47" spans="1:21" ht="17.25" customHeight="1">
      <c r="A47" s="5">
        <v>46</v>
      </c>
      <c r="B47" s="40" t="s">
        <v>40</v>
      </c>
      <c r="C47" s="30" t="s">
        <v>57</v>
      </c>
      <c r="D47" s="30">
        <v>301</v>
      </c>
      <c r="E47" s="48" t="s">
        <v>388</v>
      </c>
      <c r="F47" s="45" t="s">
        <v>21</v>
      </c>
      <c r="G47" s="11">
        <v>55.06</v>
      </c>
      <c r="H47" s="11">
        <v>7.69</v>
      </c>
      <c r="I47" s="11">
        <v>62.75</v>
      </c>
      <c r="J47" s="30">
        <v>2</v>
      </c>
      <c r="K47" s="10" t="s">
        <v>14</v>
      </c>
      <c r="L47" s="10" t="s">
        <v>24</v>
      </c>
      <c r="M47" s="10" t="s">
        <v>18</v>
      </c>
      <c r="N47" s="16">
        <v>5931000</v>
      </c>
      <c r="O47" s="16">
        <v>456750</v>
      </c>
      <c r="P47" s="7">
        <f t="shared" si="4"/>
        <v>52831000</v>
      </c>
      <c r="Q47" s="9">
        <f t="shared" si="5"/>
        <v>183160</v>
      </c>
      <c r="R47" s="16">
        <v>5931000</v>
      </c>
      <c r="S47" s="16">
        <v>608260</v>
      </c>
      <c r="T47" s="7">
        <f t="shared" si="6"/>
        <v>68431000</v>
      </c>
      <c r="U47" s="8">
        <f t="shared" si="7"/>
        <v>243670</v>
      </c>
    </row>
    <row r="48" spans="1:21" ht="17.25" customHeight="1">
      <c r="A48" s="5">
        <v>47</v>
      </c>
      <c r="B48" s="40" t="s">
        <v>365</v>
      </c>
      <c r="C48" s="30" t="s">
        <v>57</v>
      </c>
      <c r="D48" s="30">
        <v>303</v>
      </c>
      <c r="E48" s="48" t="s">
        <v>388</v>
      </c>
      <c r="F48" s="45" t="s">
        <v>21</v>
      </c>
      <c r="G48" s="11">
        <v>58.08</v>
      </c>
      <c r="H48" s="11">
        <v>8.11</v>
      </c>
      <c r="I48" s="11">
        <v>66.19</v>
      </c>
      <c r="J48" s="30">
        <v>2</v>
      </c>
      <c r="K48" s="10" t="s">
        <v>14</v>
      </c>
      <c r="L48" s="10" t="s">
        <v>24</v>
      </c>
      <c r="M48" s="10" t="s">
        <v>18</v>
      </c>
      <c r="N48" s="16">
        <v>6314000</v>
      </c>
      <c r="O48" s="16">
        <v>481490</v>
      </c>
      <c r="P48" s="7">
        <f t="shared" si="4"/>
        <v>55814000</v>
      </c>
      <c r="Q48" s="9">
        <f t="shared" si="5"/>
        <v>192740</v>
      </c>
      <c r="R48" s="16">
        <v>6314000</v>
      </c>
      <c r="S48" s="16">
        <v>641300</v>
      </c>
      <c r="T48" s="7">
        <f t="shared" si="6"/>
        <v>72214000</v>
      </c>
      <c r="U48" s="8">
        <f t="shared" si="7"/>
        <v>256880</v>
      </c>
    </row>
    <row r="49" spans="1:21" ht="17.25" customHeight="1">
      <c r="A49" s="5">
        <v>48</v>
      </c>
      <c r="B49" s="40" t="s">
        <v>40</v>
      </c>
      <c r="C49" s="30" t="s">
        <v>57</v>
      </c>
      <c r="D49" s="30">
        <v>501</v>
      </c>
      <c r="E49" s="48" t="s">
        <v>388</v>
      </c>
      <c r="F49" s="45" t="s">
        <v>21</v>
      </c>
      <c r="G49" s="11">
        <v>61.88</v>
      </c>
      <c r="H49" s="11">
        <v>8.6300000000000008</v>
      </c>
      <c r="I49" s="11">
        <v>70.510000000000005</v>
      </c>
      <c r="J49" s="30">
        <v>3</v>
      </c>
      <c r="K49" s="10" t="s">
        <v>17</v>
      </c>
      <c r="L49" s="10" t="s">
        <v>24</v>
      </c>
      <c r="M49" s="10" t="s">
        <v>18</v>
      </c>
      <c r="N49" s="16">
        <v>6697000</v>
      </c>
      <c r="O49" s="16">
        <v>513060</v>
      </c>
      <c r="P49" s="7">
        <f t="shared" si="4"/>
        <v>59397000</v>
      </c>
      <c r="Q49" s="9">
        <f t="shared" si="5"/>
        <v>205640</v>
      </c>
      <c r="R49" s="16">
        <v>6697000</v>
      </c>
      <c r="S49" s="16">
        <v>683290</v>
      </c>
      <c r="T49" s="7">
        <f t="shared" si="6"/>
        <v>76897000</v>
      </c>
      <c r="U49" s="8">
        <f t="shared" si="7"/>
        <v>273790</v>
      </c>
    </row>
    <row r="50" spans="1:21" ht="17.25" customHeight="1">
      <c r="A50" s="5">
        <v>49</v>
      </c>
      <c r="B50" s="40" t="s">
        <v>85</v>
      </c>
      <c r="C50" s="30" t="s">
        <v>10</v>
      </c>
      <c r="D50" s="30">
        <v>201</v>
      </c>
      <c r="E50" s="48" t="s">
        <v>389</v>
      </c>
      <c r="F50" s="45" t="s">
        <v>21</v>
      </c>
      <c r="G50" s="11">
        <v>47.18</v>
      </c>
      <c r="H50" s="11">
        <v>8.73</v>
      </c>
      <c r="I50" s="11">
        <v>55.91</v>
      </c>
      <c r="J50" s="30">
        <v>2</v>
      </c>
      <c r="K50" s="10" t="s">
        <v>12</v>
      </c>
      <c r="L50" s="10" t="s">
        <v>24</v>
      </c>
      <c r="M50" s="10" t="s">
        <v>367</v>
      </c>
      <c r="N50" s="18">
        <v>18750000</v>
      </c>
      <c r="O50" s="18">
        <v>328470</v>
      </c>
      <c r="P50" s="7">
        <f t="shared" si="4"/>
        <v>52450000</v>
      </c>
      <c r="Q50" s="9">
        <f t="shared" si="5"/>
        <v>131880</v>
      </c>
      <c r="R50" s="18">
        <v>18750000</v>
      </c>
      <c r="S50" s="18">
        <v>452550</v>
      </c>
      <c r="T50" s="7">
        <f t="shared" si="6"/>
        <v>65250000</v>
      </c>
      <c r="U50" s="8">
        <f t="shared" si="7"/>
        <v>181300</v>
      </c>
    </row>
    <row r="51" spans="1:21" ht="17.25" customHeight="1">
      <c r="A51" s="5">
        <v>50</v>
      </c>
      <c r="B51" s="41" t="s">
        <v>85</v>
      </c>
      <c r="C51" s="31" t="s">
        <v>10</v>
      </c>
      <c r="D51" s="31">
        <v>202</v>
      </c>
      <c r="E51" s="48" t="s">
        <v>389</v>
      </c>
      <c r="F51" s="45" t="s">
        <v>21</v>
      </c>
      <c r="G51" s="13">
        <v>46.65</v>
      </c>
      <c r="H51" s="13">
        <v>8.6300000000000008</v>
      </c>
      <c r="I51" s="13">
        <v>55.28</v>
      </c>
      <c r="J51" s="31">
        <v>2</v>
      </c>
      <c r="K51" s="12" t="s">
        <v>12</v>
      </c>
      <c r="L51" s="12" t="s">
        <v>24</v>
      </c>
      <c r="M51" s="10" t="s">
        <v>367</v>
      </c>
      <c r="N51" s="19">
        <v>18325000</v>
      </c>
      <c r="O51" s="19">
        <v>315460</v>
      </c>
      <c r="P51" s="7">
        <f t="shared" si="4"/>
        <v>50725000</v>
      </c>
      <c r="Q51" s="9">
        <f t="shared" si="5"/>
        <v>126460</v>
      </c>
      <c r="R51" s="19">
        <v>18325000</v>
      </c>
      <c r="S51" s="19">
        <v>434870</v>
      </c>
      <c r="T51" s="7">
        <f t="shared" si="6"/>
        <v>63025000</v>
      </c>
      <c r="U51" s="8">
        <f t="shared" si="7"/>
        <v>174120</v>
      </c>
    </row>
    <row r="52" spans="1:21" ht="17.25" customHeight="1">
      <c r="A52" s="5">
        <v>51</v>
      </c>
      <c r="B52" s="40" t="s">
        <v>85</v>
      </c>
      <c r="C52" s="30" t="s">
        <v>10</v>
      </c>
      <c r="D52" s="30">
        <v>203</v>
      </c>
      <c r="E52" s="48" t="s">
        <v>389</v>
      </c>
      <c r="F52" s="45" t="s">
        <v>21</v>
      </c>
      <c r="G52" s="11">
        <v>47.18</v>
      </c>
      <c r="H52" s="11">
        <v>8.73</v>
      </c>
      <c r="I52" s="11">
        <v>55.91</v>
      </c>
      <c r="J52" s="30">
        <v>2</v>
      </c>
      <c r="K52" s="10" t="s">
        <v>12</v>
      </c>
      <c r="L52" s="10" t="s">
        <v>24</v>
      </c>
      <c r="M52" s="10" t="s">
        <v>367</v>
      </c>
      <c r="N52" s="18">
        <v>18525000</v>
      </c>
      <c r="O52" s="18">
        <v>319070</v>
      </c>
      <c r="P52" s="7">
        <f t="shared" si="4"/>
        <v>51325000</v>
      </c>
      <c r="Q52" s="9">
        <f t="shared" si="5"/>
        <v>127730</v>
      </c>
      <c r="R52" s="18">
        <v>18525000</v>
      </c>
      <c r="S52" s="18">
        <v>439840</v>
      </c>
      <c r="T52" s="7">
        <f t="shared" si="6"/>
        <v>63725000</v>
      </c>
      <c r="U52" s="8">
        <f t="shared" si="7"/>
        <v>176170</v>
      </c>
    </row>
    <row r="53" spans="1:21" ht="17.25" customHeight="1">
      <c r="A53" s="5">
        <v>52</v>
      </c>
      <c r="B53" s="41" t="s">
        <v>85</v>
      </c>
      <c r="C53" s="31" t="s">
        <v>10</v>
      </c>
      <c r="D53" s="31">
        <v>301</v>
      </c>
      <c r="E53" s="48" t="s">
        <v>389</v>
      </c>
      <c r="F53" s="45" t="s">
        <v>21</v>
      </c>
      <c r="G53" s="13">
        <v>47.18</v>
      </c>
      <c r="H53" s="13">
        <v>8.73</v>
      </c>
      <c r="I53" s="13">
        <v>55.91</v>
      </c>
      <c r="J53" s="31">
        <v>2</v>
      </c>
      <c r="K53" s="12" t="s">
        <v>14</v>
      </c>
      <c r="L53" s="12" t="s">
        <v>24</v>
      </c>
      <c r="M53" s="10" t="s">
        <v>367</v>
      </c>
      <c r="N53" s="19">
        <v>19350000</v>
      </c>
      <c r="O53" s="19">
        <v>336500</v>
      </c>
      <c r="P53" s="7">
        <f t="shared" si="4"/>
        <v>53950000</v>
      </c>
      <c r="Q53" s="9">
        <f t="shared" si="5"/>
        <v>134660</v>
      </c>
      <c r="R53" s="19">
        <v>19350000</v>
      </c>
      <c r="S53" s="19">
        <v>463710</v>
      </c>
      <c r="T53" s="7">
        <f t="shared" si="6"/>
        <v>66950000</v>
      </c>
      <c r="U53" s="8">
        <f t="shared" si="7"/>
        <v>186040</v>
      </c>
    </row>
    <row r="54" spans="1:21" ht="17.25" customHeight="1">
      <c r="A54" s="5">
        <v>53</v>
      </c>
      <c r="B54" s="40" t="s">
        <v>85</v>
      </c>
      <c r="C54" s="30" t="s">
        <v>10</v>
      </c>
      <c r="D54" s="30">
        <v>302</v>
      </c>
      <c r="E54" s="48" t="s">
        <v>389</v>
      </c>
      <c r="F54" s="45" t="s">
        <v>21</v>
      </c>
      <c r="G54" s="11">
        <v>46.65</v>
      </c>
      <c r="H54" s="11">
        <v>8.6300000000000008</v>
      </c>
      <c r="I54" s="11">
        <v>55.28</v>
      </c>
      <c r="J54" s="30">
        <v>2</v>
      </c>
      <c r="K54" s="10" t="s">
        <v>14</v>
      </c>
      <c r="L54" s="10" t="s">
        <v>24</v>
      </c>
      <c r="M54" s="10" t="s">
        <v>367</v>
      </c>
      <c r="N54" s="18">
        <v>19025000</v>
      </c>
      <c r="O54" s="18">
        <v>328530</v>
      </c>
      <c r="P54" s="7">
        <f t="shared" si="4"/>
        <v>52725000</v>
      </c>
      <c r="Q54" s="9">
        <f t="shared" si="5"/>
        <v>131940</v>
      </c>
      <c r="R54" s="18">
        <v>19025000</v>
      </c>
      <c r="S54" s="18">
        <v>452840</v>
      </c>
      <c r="T54" s="7">
        <f t="shared" si="6"/>
        <v>65525000</v>
      </c>
      <c r="U54" s="8">
        <f t="shared" si="7"/>
        <v>181590</v>
      </c>
    </row>
    <row r="55" spans="1:21" ht="17.25" customHeight="1">
      <c r="A55" s="5">
        <v>54</v>
      </c>
      <c r="B55" s="41" t="s">
        <v>85</v>
      </c>
      <c r="C55" s="31" t="s">
        <v>10</v>
      </c>
      <c r="D55" s="31">
        <v>303</v>
      </c>
      <c r="E55" s="48" t="s">
        <v>389</v>
      </c>
      <c r="F55" s="45" t="s">
        <v>21</v>
      </c>
      <c r="G55" s="13">
        <v>47.18</v>
      </c>
      <c r="H55" s="13">
        <v>8.73</v>
      </c>
      <c r="I55" s="13">
        <v>55.91</v>
      </c>
      <c r="J55" s="31">
        <v>2</v>
      </c>
      <c r="K55" s="12" t="s">
        <v>14</v>
      </c>
      <c r="L55" s="12" t="s">
        <v>24</v>
      </c>
      <c r="M55" s="10" t="s">
        <v>367</v>
      </c>
      <c r="N55" s="19">
        <v>19225000</v>
      </c>
      <c r="O55" s="19">
        <v>332310</v>
      </c>
      <c r="P55" s="7">
        <f t="shared" si="4"/>
        <v>53325000</v>
      </c>
      <c r="Q55" s="9">
        <f t="shared" si="5"/>
        <v>133390</v>
      </c>
      <c r="R55" s="19">
        <v>19225000</v>
      </c>
      <c r="S55" s="19">
        <v>458040</v>
      </c>
      <c r="T55" s="7">
        <f t="shared" si="6"/>
        <v>66325000</v>
      </c>
      <c r="U55" s="8">
        <f t="shared" si="7"/>
        <v>183290</v>
      </c>
    </row>
    <row r="56" spans="1:21" ht="17.25" customHeight="1">
      <c r="A56" s="5">
        <v>55</v>
      </c>
      <c r="B56" s="40" t="s">
        <v>85</v>
      </c>
      <c r="C56" s="30" t="s">
        <v>10</v>
      </c>
      <c r="D56" s="30">
        <v>401</v>
      </c>
      <c r="E56" s="48" t="s">
        <v>389</v>
      </c>
      <c r="F56" s="45" t="s">
        <v>21</v>
      </c>
      <c r="G56" s="11">
        <v>47.18</v>
      </c>
      <c r="H56" s="11">
        <v>8.73</v>
      </c>
      <c r="I56" s="11">
        <v>55.91</v>
      </c>
      <c r="J56" s="30">
        <v>2</v>
      </c>
      <c r="K56" s="10" t="s">
        <v>16</v>
      </c>
      <c r="L56" s="10" t="s">
        <v>24</v>
      </c>
      <c r="M56" s="10" t="s">
        <v>367</v>
      </c>
      <c r="N56" s="18">
        <v>19350000</v>
      </c>
      <c r="O56" s="18">
        <v>336500</v>
      </c>
      <c r="P56" s="7">
        <f t="shared" si="4"/>
        <v>53950000</v>
      </c>
      <c r="Q56" s="9">
        <f t="shared" si="5"/>
        <v>134660</v>
      </c>
      <c r="R56" s="18">
        <v>19350000</v>
      </c>
      <c r="S56" s="18">
        <v>463710</v>
      </c>
      <c r="T56" s="7">
        <f t="shared" si="6"/>
        <v>66950000</v>
      </c>
      <c r="U56" s="8">
        <f t="shared" si="7"/>
        <v>186040</v>
      </c>
    </row>
    <row r="57" spans="1:21" ht="17.25" customHeight="1">
      <c r="A57" s="5">
        <v>56</v>
      </c>
      <c r="B57" s="41" t="s">
        <v>85</v>
      </c>
      <c r="C57" s="31" t="s">
        <v>10</v>
      </c>
      <c r="D57" s="31">
        <v>402</v>
      </c>
      <c r="E57" s="48" t="s">
        <v>389</v>
      </c>
      <c r="F57" s="45" t="s">
        <v>21</v>
      </c>
      <c r="G57" s="13">
        <v>46.65</v>
      </c>
      <c r="H57" s="13">
        <v>8.6300000000000008</v>
      </c>
      <c r="I57" s="13">
        <v>55.28</v>
      </c>
      <c r="J57" s="31">
        <v>2</v>
      </c>
      <c r="K57" s="12" t="s">
        <v>16</v>
      </c>
      <c r="L57" s="12" t="s">
        <v>24</v>
      </c>
      <c r="M57" s="10" t="s">
        <v>367</v>
      </c>
      <c r="N57" s="19">
        <v>19025000</v>
      </c>
      <c r="O57" s="19">
        <v>328530</v>
      </c>
      <c r="P57" s="7">
        <f t="shared" si="4"/>
        <v>52725000</v>
      </c>
      <c r="Q57" s="9">
        <f t="shared" si="5"/>
        <v>131940</v>
      </c>
      <c r="R57" s="19">
        <v>19025000</v>
      </c>
      <c r="S57" s="19">
        <v>452840</v>
      </c>
      <c r="T57" s="7">
        <f t="shared" si="6"/>
        <v>65525000</v>
      </c>
      <c r="U57" s="8">
        <f t="shared" si="7"/>
        <v>181590</v>
      </c>
    </row>
    <row r="58" spans="1:21" ht="17.25" customHeight="1">
      <c r="A58" s="5">
        <v>57</v>
      </c>
      <c r="B58" s="40" t="s">
        <v>85</v>
      </c>
      <c r="C58" s="30" t="s">
        <v>10</v>
      </c>
      <c r="D58" s="30">
        <v>403</v>
      </c>
      <c r="E58" s="48" t="s">
        <v>389</v>
      </c>
      <c r="F58" s="45" t="s">
        <v>21</v>
      </c>
      <c r="G58" s="11">
        <v>47.18</v>
      </c>
      <c r="H58" s="11">
        <v>8.73</v>
      </c>
      <c r="I58" s="11">
        <v>55.91</v>
      </c>
      <c r="J58" s="30">
        <v>2</v>
      </c>
      <c r="K58" s="10" t="s">
        <v>16</v>
      </c>
      <c r="L58" s="10" t="s">
        <v>24</v>
      </c>
      <c r="M58" s="10" t="s">
        <v>367</v>
      </c>
      <c r="N58" s="18">
        <v>19225000</v>
      </c>
      <c r="O58" s="18">
        <v>332310</v>
      </c>
      <c r="P58" s="7">
        <f t="shared" si="4"/>
        <v>53325000</v>
      </c>
      <c r="Q58" s="9">
        <f t="shared" si="5"/>
        <v>133390</v>
      </c>
      <c r="R58" s="18">
        <v>19225000</v>
      </c>
      <c r="S58" s="18">
        <v>458040</v>
      </c>
      <c r="T58" s="7">
        <f t="shared" si="6"/>
        <v>66325000</v>
      </c>
      <c r="U58" s="8">
        <f t="shared" si="7"/>
        <v>183290</v>
      </c>
    </row>
    <row r="59" spans="1:21" ht="17.25" customHeight="1">
      <c r="A59" s="5">
        <v>58</v>
      </c>
      <c r="B59" s="41" t="s">
        <v>85</v>
      </c>
      <c r="C59" s="31" t="s">
        <v>10</v>
      </c>
      <c r="D59" s="31">
        <v>501</v>
      </c>
      <c r="E59" s="48" t="s">
        <v>389</v>
      </c>
      <c r="F59" s="45" t="s">
        <v>21</v>
      </c>
      <c r="G59" s="13">
        <v>62.13</v>
      </c>
      <c r="H59" s="13">
        <v>11.52</v>
      </c>
      <c r="I59" s="13">
        <v>73.650000000000006</v>
      </c>
      <c r="J59" s="31">
        <v>2</v>
      </c>
      <c r="K59" s="12" t="s">
        <v>17</v>
      </c>
      <c r="L59" s="12" t="s">
        <v>24</v>
      </c>
      <c r="M59" s="10" t="s">
        <v>367</v>
      </c>
      <c r="N59" s="19">
        <v>24725000</v>
      </c>
      <c r="O59" s="19">
        <v>426100</v>
      </c>
      <c r="P59" s="7">
        <f t="shared" si="4"/>
        <v>68525000</v>
      </c>
      <c r="Q59" s="9">
        <f t="shared" si="5"/>
        <v>170600</v>
      </c>
      <c r="R59" s="19">
        <v>24725000</v>
      </c>
      <c r="S59" s="19">
        <v>587370</v>
      </c>
      <c r="T59" s="7">
        <f t="shared" si="6"/>
        <v>85125000</v>
      </c>
      <c r="U59" s="8">
        <f t="shared" si="7"/>
        <v>235030</v>
      </c>
    </row>
    <row r="60" spans="1:21" ht="17.25" customHeight="1">
      <c r="A60" s="5">
        <v>59</v>
      </c>
      <c r="B60" s="40" t="s">
        <v>85</v>
      </c>
      <c r="C60" s="30" t="s">
        <v>10</v>
      </c>
      <c r="D60" s="30">
        <v>502</v>
      </c>
      <c r="E60" s="48" t="s">
        <v>389</v>
      </c>
      <c r="F60" s="45" t="s">
        <v>21</v>
      </c>
      <c r="G60" s="11">
        <v>62.13</v>
      </c>
      <c r="H60" s="11">
        <v>11.53</v>
      </c>
      <c r="I60" s="11">
        <v>73.66</v>
      </c>
      <c r="J60" s="30">
        <v>2</v>
      </c>
      <c r="K60" s="10" t="s">
        <v>17</v>
      </c>
      <c r="L60" s="10" t="s">
        <v>24</v>
      </c>
      <c r="M60" s="10" t="s">
        <v>367</v>
      </c>
      <c r="N60" s="18">
        <v>24400000</v>
      </c>
      <c r="O60" s="18">
        <v>420390</v>
      </c>
      <c r="P60" s="7">
        <f t="shared" si="4"/>
        <v>67600000</v>
      </c>
      <c r="Q60" s="9">
        <f t="shared" si="5"/>
        <v>168390</v>
      </c>
      <c r="R60" s="18">
        <v>24400000</v>
      </c>
      <c r="S60" s="18">
        <v>579490</v>
      </c>
      <c r="T60" s="7">
        <f t="shared" si="6"/>
        <v>84000000</v>
      </c>
      <c r="U60" s="8">
        <f t="shared" si="7"/>
        <v>231820</v>
      </c>
    </row>
    <row r="61" spans="1:21" ht="17.25" customHeight="1">
      <c r="A61" s="5">
        <v>60</v>
      </c>
      <c r="B61" s="41" t="s">
        <v>83</v>
      </c>
      <c r="C61" s="31">
        <v>110</v>
      </c>
      <c r="D61" s="31">
        <v>501</v>
      </c>
      <c r="E61" s="48" t="s">
        <v>390</v>
      </c>
      <c r="F61" s="45" t="s">
        <v>21</v>
      </c>
      <c r="G61" s="13">
        <v>52.82</v>
      </c>
      <c r="H61" s="13">
        <v>14.49</v>
      </c>
      <c r="I61" s="13">
        <v>67.31</v>
      </c>
      <c r="J61" s="31">
        <v>3</v>
      </c>
      <c r="K61" s="12" t="s">
        <v>17</v>
      </c>
      <c r="L61" s="12" t="s">
        <v>24</v>
      </c>
      <c r="M61" s="12" t="s">
        <v>18</v>
      </c>
      <c r="N61" s="19">
        <v>6410000</v>
      </c>
      <c r="O61" s="19">
        <v>507370</v>
      </c>
      <c r="P61" s="7">
        <f t="shared" si="4"/>
        <v>58510000</v>
      </c>
      <c r="Q61" s="9">
        <f t="shared" si="5"/>
        <v>203450</v>
      </c>
      <c r="R61" s="19">
        <v>6410000</v>
      </c>
      <c r="S61" s="19">
        <v>676680</v>
      </c>
      <c r="T61" s="7">
        <f t="shared" si="6"/>
        <v>76010000</v>
      </c>
      <c r="U61" s="8">
        <f t="shared" si="7"/>
        <v>270680</v>
      </c>
    </row>
    <row r="62" spans="1:21" ht="17.25" customHeight="1">
      <c r="A62" s="5">
        <v>61</v>
      </c>
      <c r="B62" s="40" t="s">
        <v>84</v>
      </c>
      <c r="C62" s="30" t="s">
        <v>10</v>
      </c>
      <c r="D62" s="30">
        <v>201</v>
      </c>
      <c r="E62" s="48" t="s">
        <v>391</v>
      </c>
      <c r="F62" s="45" t="s">
        <v>21</v>
      </c>
      <c r="G62" s="11">
        <v>57.1</v>
      </c>
      <c r="H62" s="11">
        <v>11.69</v>
      </c>
      <c r="I62" s="11">
        <v>68.790000000000006</v>
      </c>
      <c r="J62" s="30">
        <v>3</v>
      </c>
      <c r="K62" s="10" t="s">
        <v>12</v>
      </c>
      <c r="L62" s="10" t="s">
        <v>24</v>
      </c>
      <c r="M62" s="10" t="s">
        <v>367</v>
      </c>
      <c r="N62" s="18">
        <v>24150000</v>
      </c>
      <c r="O62" s="18">
        <v>397350</v>
      </c>
      <c r="P62" s="7">
        <f t="shared" si="4"/>
        <v>64950000</v>
      </c>
      <c r="Q62" s="9">
        <f t="shared" si="5"/>
        <v>159350</v>
      </c>
      <c r="R62" s="18">
        <v>24150000</v>
      </c>
      <c r="S62" s="18">
        <v>548580</v>
      </c>
      <c r="T62" s="7">
        <f t="shared" si="6"/>
        <v>80550000</v>
      </c>
      <c r="U62" s="8">
        <f t="shared" si="7"/>
        <v>219580</v>
      </c>
    </row>
    <row r="63" spans="1:21" ht="17.25" customHeight="1">
      <c r="A63" s="5">
        <v>62</v>
      </c>
      <c r="B63" s="41" t="s">
        <v>84</v>
      </c>
      <c r="C63" s="31" t="s">
        <v>10</v>
      </c>
      <c r="D63" s="31">
        <v>202</v>
      </c>
      <c r="E63" s="48" t="s">
        <v>391</v>
      </c>
      <c r="F63" s="45" t="s">
        <v>21</v>
      </c>
      <c r="G63" s="13">
        <v>49</v>
      </c>
      <c r="H63" s="13">
        <v>10.039999999999999</v>
      </c>
      <c r="I63" s="13">
        <v>59.04</v>
      </c>
      <c r="J63" s="31">
        <v>2</v>
      </c>
      <c r="K63" s="12" t="s">
        <v>12</v>
      </c>
      <c r="L63" s="12" t="s">
        <v>24</v>
      </c>
      <c r="M63" s="10" t="s">
        <v>367</v>
      </c>
      <c r="N63" s="19">
        <v>21175000</v>
      </c>
      <c r="O63" s="19">
        <v>350990</v>
      </c>
      <c r="P63" s="7">
        <f t="shared" si="4"/>
        <v>57275000</v>
      </c>
      <c r="Q63" s="9">
        <f t="shared" si="5"/>
        <v>140400</v>
      </c>
      <c r="R63" s="19">
        <v>21175000</v>
      </c>
      <c r="S63" s="19">
        <v>484450</v>
      </c>
      <c r="T63" s="7">
        <f t="shared" si="6"/>
        <v>70975000</v>
      </c>
      <c r="U63" s="8">
        <f t="shared" si="7"/>
        <v>193950</v>
      </c>
    </row>
    <row r="64" spans="1:21" ht="17.25" customHeight="1">
      <c r="A64" s="5">
        <v>63</v>
      </c>
      <c r="B64" s="40" t="s">
        <v>84</v>
      </c>
      <c r="C64" s="30" t="s">
        <v>10</v>
      </c>
      <c r="D64" s="30">
        <v>301</v>
      </c>
      <c r="E64" s="48" t="s">
        <v>391</v>
      </c>
      <c r="F64" s="45" t="s">
        <v>21</v>
      </c>
      <c r="G64" s="11">
        <v>57.1</v>
      </c>
      <c r="H64" s="11">
        <v>11.69</v>
      </c>
      <c r="I64" s="11">
        <v>68.790000000000006</v>
      </c>
      <c r="J64" s="30">
        <v>3</v>
      </c>
      <c r="K64" s="10" t="s">
        <v>14</v>
      </c>
      <c r="L64" s="10" t="s">
        <v>24</v>
      </c>
      <c r="M64" s="10" t="s">
        <v>367</v>
      </c>
      <c r="N64" s="18">
        <v>24400000</v>
      </c>
      <c r="O64" s="18">
        <v>401960</v>
      </c>
      <c r="P64" s="7">
        <f t="shared" si="4"/>
        <v>65700000</v>
      </c>
      <c r="Q64" s="9">
        <f t="shared" si="5"/>
        <v>161040</v>
      </c>
      <c r="R64" s="18">
        <v>24400000</v>
      </c>
      <c r="S64" s="18">
        <v>554930</v>
      </c>
      <c r="T64" s="7">
        <f t="shared" si="6"/>
        <v>81400000</v>
      </c>
      <c r="U64" s="8">
        <f t="shared" si="7"/>
        <v>222430</v>
      </c>
    </row>
    <row r="65" spans="1:21" ht="17.25" customHeight="1">
      <c r="A65" s="5">
        <v>64</v>
      </c>
      <c r="B65" s="41" t="s">
        <v>84</v>
      </c>
      <c r="C65" s="31" t="s">
        <v>10</v>
      </c>
      <c r="D65" s="31">
        <v>302</v>
      </c>
      <c r="E65" s="48" t="s">
        <v>391</v>
      </c>
      <c r="F65" s="45" t="s">
        <v>21</v>
      </c>
      <c r="G65" s="13">
        <v>49</v>
      </c>
      <c r="H65" s="13">
        <v>10.039999999999999</v>
      </c>
      <c r="I65" s="13">
        <v>59.04</v>
      </c>
      <c r="J65" s="31">
        <v>2</v>
      </c>
      <c r="K65" s="12" t="s">
        <v>14</v>
      </c>
      <c r="L65" s="12" t="s">
        <v>24</v>
      </c>
      <c r="M65" s="10" t="s">
        <v>367</v>
      </c>
      <c r="N65" s="19">
        <v>21425000</v>
      </c>
      <c r="O65" s="19">
        <v>354300</v>
      </c>
      <c r="P65" s="7">
        <f t="shared" si="4"/>
        <v>57825000</v>
      </c>
      <c r="Q65" s="9">
        <f t="shared" si="5"/>
        <v>141960</v>
      </c>
      <c r="R65" s="19">
        <v>21425000</v>
      </c>
      <c r="S65" s="19">
        <v>489070</v>
      </c>
      <c r="T65" s="7">
        <f t="shared" si="6"/>
        <v>71725000</v>
      </c>
      <c r="U65" s="8">
        <f t="shared" si="7"/>
        <v>195650</v>
      </c>
    </row>
    <row r="66" spans="1:21" ht="17.25" customHeight="1">
      <c r="A66" s="5">
        <v>65</v>
      </c>
      <c r="B66" s="40" t="s">
        <v>84</v>
      </c>
      <c r="C66" s="30" t="s">
        <v>10</v>
      </c>
      <c r="D66" s="30">
        <v>401</v>
      </c>
      <c r="E66" s="48" t="s">
        <v>391</v>
      </c>
      <c r="F66" s="45" t="s">
        <v>21</v>
      </c>
      <c r="G66" s="11">
        <v>57.1</v>
      </c>
      <c r="H66" s="11">
        <v>11.69</v>
      </c>
      <c r="I66" s="11">
        <v>68.790000000000006</v>
      </c>
      <c r="J66" s="30">
        <v>3</v>
      </c>
      <c r="K66" s="10" t="s">
        <v>16</v>
      </c>
      <c r="L66" s="10" t="s">
        <v>24</v>
      </c>
      <c r="M66" s="10" t="s">
        <v>367</v>
      </c>
      <c r="N66" s="18">
        <v>24400000</v>
      </c>
      <c r="O66" s="18">
        <v>401960</v>
      </c>
      <c r="P66" s="7">
        <f t="shared" ref="P66:P97" si="8">ROUNDDOWN((O66*0.6)*171.428,-5)+N66</f>
        <v>65700000</v>
      </c>
      <c r="Q66" s="9">
        <f t="shared" ref="Q66:Q97" si="9">ROUNDDOWN((O66-((P66-N66)*7%/12)),-1)</f>
        <v>161040</v>
      </c>
      <c r="R66" s="18">
        <v>24400000</v>
      </c>
      <c r="S66" s="18">
        <v>554930</v>
      </c>
      <c r="T66" s="7">
        <f t="shared" ref="T66:T97" si="10">ROUNDDOWN((S66*0.6)*171.428,-5)+R66</f>
        <v>81400000</v>
      </c>
      <c r="U66" s="8">
        <f t="shared" ref="U66:U97" si="11">ROUNDDOWN((S66-((T66-R66)*7%/12)),-1)</f>
        <v>222430</v>
      </c>
    </row>
    <row r="67" spans="1:21" ht="17.25" customHeight="1">
      <c r="A67" s="5">
        <v>66</v>
      </c>
      <c r="B67" s="41" t="s">
        <v>84</v>
      </c>
      <c r="C67" s="31" t="s">
        <v>10</v>
      </c>
      <c r="D67" s="31">
        <v>402</v>
      </c>
      <c r="E67" s="48" t="s">
        <v>391</v>
      </c>
      <c r="F67" s="45" t="s">
        <v>21</v>
      </c>
      <c r="G67" s="13">
        <v>49</v>
      </c>
      <c r="H67" s="13">
        <v>10.039999999999999</v>
      </c>
      <c r="I67" s="13">
        <v>59.04</v>
      </c>
      <c r="J67" s="31">
        <v>2</v>
      </c>
      <c r="K67" s="12" t="s">
        <v>16</v>
      </c>
      <c r="L67" s="12" t="s">
        <v>24</v>
      </c>
      <c r="M67" s="10" t="s">
        <v>367</v>
      </c>
      <c r="N67" s="18">
        <v>21425000</v>
      </c>
      <c r="O67" s="18">
        <v>354300</v>
      </c>
      <c r="P67" s="7">
        <f t="shared" si="8"/>
        <v>57825000</v>
      </c>
      <c r="Q67" s="9">
        <f t="shared" si="9"/>
        <v>141960</v>
      </c>
      <c r="R67" s="18">
        <v>21425000</v>
      </c>
      <c r="S67" s="18">
        <v>489070</v>
      </c>
      <c r="T67" s="7">
        <f t="shared" si="10"/>
        <v>71725000</v>
      </c>
      <c r="U67" s="8">
        <f t="shared" si="11"/>
        <v>195650</v>
      </c>
    </row>
    <row r="68" spans="1:21" ht="17.25" customHeight="1">
      <c r="A68" s="5">
        <v>67</v>
      </c>
      <c r="B68" s="40" t="s">
        <v>84</v>
      </c>
      <c r="C68" s="30" t="s">
        <v>10</v>
      </c>
      <c r="D68" s="30">
        <v>501</v>
      </c>
      <c r="E68" s="48" t="s">
        <v>391</v>
      </c>
      <c r="F68" s="45" t="s">
        <v>21</v>
      </c>
      <c r="G68" s="11">
        <v>53.73</v>
      </c>
      <c r="H68" s="11">
        <v>11</v>
      </c>
      <c r="I68" s="11">
        <v>64.73</v>
      </c>
      <c r="J68" s="30">
        <v>2</v>
      </c>
      <c r="K68" s="10" t="s">
        <v>17</v>
      </c>
      <c r="L68" s="10" t="s">
        <v>24</v>
      </c>
      <c r="M68" s="10" t="s">
        <v>367</v>
      </c>
      <c r="N68" s="18">
        <v>21225000</v>
      </c>
      <c r="O68" s="18">
        <v>361270</v>
      </c>
      <c r="P68" s="7">
        <f t="shared" si="8"/>
        <v>58325000</v>
      </c>
      <c r="Q68" s="9">
        <f t="shared" si="9"/>
        <v>144850</v>
      </c>
      <c r="R68" s="18">
        <v>21225000</v>
      </c>
      <c r="S68" s="18">
        <v>498200</v>
      </c>
      <c r="T68" s="7">
        <f t="shared" si="10"/>
        <v>72425000</v>
      </c>
      <c r="U68" s="8">
        <f t="shared" si="11"/>
        <v>199530</v>
      </c>
    </row>
    <row r="69" spans="1:21" ht="17.25" customHeight="1">
      <c r="A69" s="5">
        <v>68</v>
      </c>
      <c r="B69" s="41" t="s">
        <v>84</v>
      </c>
      <c r="C69" s="31" t="s">
        <v>10</v>
      </c>
      <c r="D69" s="31">
        <v>502</v>
      </c>
      <c r="E69" s="48" t="s">
        <v>391</v>
      </c>
      <c r="F69" s="45" t="s">
        <v>21</v>
      </c>
      <c r="G69" s="13">
        <v>49.22</v>
      </c>
      <c r="H69" s="13">
        <v>10.08</v>
      </c>
      <c r="I69" s="13">
        <v>59.3</v>
      </c>
      <c r="J69" s="31">
        <v>2</v>
      </c>
      <c r="K69" s="12" t="s">
        <v>17</v>
      </c>
      <c r="L69" s="12" t="s">
        <v>24</v>
      </c>
      <c r="M69" s="10" t="s">
        <v>367</v>
      </c>
      <c r="N69" s="18">
        <v>20575000</v>
      </c>
      <c r="O69" s="18">
        <v>347190</v>
      </c>
      <c r="P69" s="7">
        <f t="shared" si="8"/>
        <v>56275000</v>
      </c>
      <c r="Q69" s="9">
        <f t="shared" si="9"/>
        <v>138940</v>
      </c>
      <c r="R69" s="18">
        <v>20575000</v>
      </c>
      <c r="S69" s="18">
        <v>478920</v>
      </c>
      <c r="T69" s="7">
        <f t="shared" si="10"/>
        <v>69775000</v>
      </c>
      <c r="U69" s="8">
        <f t="shared" si="11"/>
        <v>191920</v>
      </c>
    </row>
    <row r="70" spans="1:21" ht="17.25" customHeight="1">
      <c r="A70" s="5">
        <v>69</v>
      </c>
      <c r="B70" s="40" t="s">
        <v>84</v>
      </c>
      <c r="C70" s="30" t="s">
        <v>10</v>
      </c>
      <c r="D70" s="30">
        <v>601</v>
      </c>
      <c r="E70" s="48" t="s">
        <v>391</v>
      </c>
      <c r="F70" s="45" t="s">
        <v>21</v>
      </c>
      <c r="G70" s="11">
        <v>43.92</v>
      </c>
      <c r="H70" s="11">
        <v>8.99</v>
      </c>
      <c r="I70" s="11">
        <v>52.91</v>
      </c>
      <c r="J70" s="30">
        <v>2</v>
      </c>
      <c r="K70" s="10" t="s">
        <v>25</v>
      </c>
      <c r="L70" s="10" t="s">
        <v>24</v>
      </c>
      <c r="M70" s="10" t="s">
        <v>367</v>
      </c>
      <c r="N70" s="18">
        <v>17625000</v>
      </c>
      <c r="O70" s="18">
        <v>300770</v>
      </c>
      <c r="P70" s="7">
        <f t="shared" si="8"/>
        <v>48525000</v>
      </c>
      <c r="Q70" s="9">
        <f t="shared" si="9"/>
        <v>120520</v>
      </c>
      <c r="R70" s="18">
        <v>17625000</v>
      </c>
      <c r="S70" s="18">
        <v>414740</v>
      </c>
      <c r="T70" s="7">
        <f t="shared" si="10"/>
        <v>60225000</v>
      </c>
      <c r="U70" s="8">
        <f t="shared" si="11"/>
        <v>166240</v>
      </c>
    </row>
    <row r="71" spans="1:21" ht="17.25" customHeight="1">
      <c r="A71" s="5">
        <v>70</v>
      </c>
      <c r="B71" s="41" t="s">
        <v>84</v>
      </c>
      <c r="C71" s="31" t="s">
        <v>10</v>
      </c>
      <c r="D71" s="31">
        <v>602</v>
      </c>
      <c r="E71" s="48" t="s">
        <v>391</v>
      </c>
      <c r="F71" s="45" t="s">
        <v>21</v>
      </c>
      <c r="G71" s="13">
        <v>42.78</v>
      </c>
      <c r="H71" s="13">
        <v>8.77</v>
      </c>
      <c r="I71" s="13">
        <v>51.55</v>
      </c>
      <c r="J71" s="31">
        <v>2</v>
      </c>
      <c r="K71" s="12" t="s">
        <v>25</v>
      </c>
      <c r="L71" s="12" t="s">
        <v>24</v>
      </c>
      <c r="M71" s="10" t="s">
        <v>367</v>
      </c>
      <c r="N71" s="19">
        <v>18250000</v>
      </c>
      <c r="O71" s="19">
        <v>308410</v>
      </c>
      <c r="P71" s="7">
        <f t="shared" si="8"/>
        <v>49950000</v>
      </c>
      <c r="Q71" s="9">
        <f t="shared" si="9"/>
        <v>123490</v>
      </c>
      <c r="R71" s="19">
        <v>18250000</v>
      </c>
      <c r="S71" s="19">
        <v>425410</v>
      </c>
      <c r="T71" s="7">
        <f t="shared" si="10"/>
        <v>61950000</v>
      </c>
      <c r="U71" s="8">
        <f t="shared" si="11"/>
        <v>170490</v>
      </c>
    </row>
    <row r="72" spans="1:21" ht="17.25" customHeight="1">
      <c r="A72" s="5">
        <v>71</v>
      </c>
      <c r="B72" s="41" t="s">
        <v>92</v>
      </c>
      <c r="C72" s="31" t="s">
        <v>10</v>
      </c>
      <c r="D72" s="31">
        <v>503</v>
      </c>
      <c r="E72" s="48" t="s">
        <v>392</v>
      </c>
      <c r="F72" s="45" t="s">
        <v>21</v>
      </c>
      <c r="G72" s="13">
        <v>27.95</v>
      </c>
      <c r="H72" s="13">
        <v>11.76</v>
      </c>
      <c r="I72" s="13">
        <v>39.71</v>
      </c>
      <c r="J72" s="31">
        <v>2</v>
      </c>
      <c r="K72" s="12" t="s">
        <v>17</v>
      </c>
      <c r="L72" s="12" t="s">
        <v>24</v>
      </c>
      <c r="M72" s="12" t="s">
        <v>18</v>
      </c>
      <c r="N72" s="19">
        <v>3663000</v>
      </c>
      <c r="O72" s="19">
        <v>503390</v>
      </c>
      <c r="P72" s="7">
        <f t="shared" si="8"/>
        <v>55363000</v>
      </c>
      <c r="Q72" s="9">
        <f t="shared" si="9"/>
        <v>201800</v>
      </c>
      <c r="R72" s="19">
        <v>3663000</v>
      </c>
      <c r="S72" s="19">
        <v>666710</v>
      </c>
      <c r="T72" s="7">
        <f t="shared" si="10"/>
        <v>72163000</v>
      </c>
      <c r="U72" s="8">
        <f t="shared" si="11"/>
        <v>267120</v>
      </c>
    </row>
    <row r="73" spans="1:21" ht="17.25" customHeight="1">
      <c r="A73" s="5">
        <v>72</v>
      </c>
      <c r="B73" s="40" t="s">
        <v>74</v>
      </c>
      <c r="C73" s="30" t="s">
        <v>10</v>
      </c>
      <c r="D73" s="30">
        <v>501</v>
      </c>
      <c r="E73" s="48" t="s">
        <v>393</v>
      </c>
      <c r="F73" s="45" t="s">
        <v>21</v>
      </c>
      <c r="G73" s="11">
        <v>42.34</v>
      </c>
      <c r="H73" s="11">
        <v>9</v>
      </c>
      <c r="I73" s="11">
        <v>51.34</v>
      </c>
      <c r="J73" s="30">
        <v>3</v>
      </c>
      <c r="K73" s="10" t="s">
        <v>17</v>
      </c>
      <c r="L73" s="10" t="s">
        <v>24</v>
      </c>
      <c r="M73" s="10" t="s">
        <v>18</v>
      </c>
      <c r="N73" s="18">
        <v>4879000</v>
      </c>
      <c r="O73" s="18">
        <v>534420</v>
      </c>
      <c r="P73" s="7">
        <f t="shared" si="8"/>
        <v>59779000</v>
      </c>
      <c r="Q73" s="9">
        <f t="shared" si="9"/>
        <v>214170</v>
      </c>
      <c r="R73" s="18">
        <v>19290000</v>
      </c>
      <c r="S73" s="18">
        <v>632790</v>
      </c>
      <c r="T73" s="7">
        <f t="shared" si="10"/>
        <v>84290000</v>
      </c>
      <c r="U73" s="8">
        <f t="shared" si="11"/>
        <v>253620</v>
      </c>
    </row>
    <row r="74" spans="1:21" ht="17.25" customHeight="1">
      <c r="A74" s="5">
        <v>73</v>
      </c>
      <c r="B74" s="40" t="s">
        <v>73</v>
      </c>
      <c r="C74" s="30" t="s">
        <v>10</v>
      </c>
      <c r="D74" s="30">
        <v>303</v>
      </c>
      <c r="E74" s="48" t="s">
        <v>394</v>
      </c>
      <c r="F74" s="45" t="s">
        <v>21</v>
      </c>
      <c r="G74" s="11">
        <v>51.38</v>
      </c>
      <c r="H74" s="11">
        <v>9.26</v>
      </c>
      <c r="I74" s="11">
        <v>60.64</v>
      </c>
      <c r="J74" s="30">
        <v>2</v>
      </c>
      <c r="K74" s="10" t="s">
        <v>14</v>
      </c>
      <c r="L74" s="10" t="s">
        <v>24</v>
      </c>
      <c r="M74" s="10" t="s">
        <v>18</v>
      </c>
      <c r="N74" s="19">
        <v>5637000</v>
      </c>
      <c r="O74" s="19">
        <v>425490</v>
      </c>
      <c r="P74" s="7">
        <f t="shared" si="8"/>
        <v>49337000</v>
      </c>
      <c r="Q74" s="9">
        <f t="shared" si="9"/>
        <v>170570</v>
      </c>
      <c r="R74" s="19">
        <v>5637000</v>
      </c>
      <c r="S74" s="19">
        <v>567590</v>
      </c>
      <c r="T74" s="7">
        <f t="shared" si="10"/>
        <v>63937000</v>
      </c>
      <c r="U74" s="8">
        <f t="shared" si="11"/>
        <v>227500</v>
      </c>
    </row>
    <row r="75" spans="1:21" ht="17.25" customHeight="1">
      <c r="A75" s="5">
        <v>74</v>
      </c>
      <c r="B75" s="41" t="s">
        <v>366</v>
      </c>
      <c r="C75" s="31" t="s">
        <v>10</v>
      </c>
      <c r="D75" s="31">
        <v>502</v>
      </c>
      <c r="E75" s="48" t="s">
        <v>395</v>
      </c>
      <c r="F75" s="45" t="s">
        <v>21</v>
      </c>
      <c r="G75" s="13">
        <v>42.6</v>
      </c>
      <c r="H75" s="13">
        <v>6.9</v>
      </c>
      <c r="I75" s="13">
        <v>49.5</v>
      </c>
      <c r="J75" s="31">
        <v>2</v>
      </c>
      <c r="K75" s="12" t="s">
        <v>17</v>
      </c>
      <c r="L75" s="12" t="s">
        <v>24</v>
      </c>
      <c r="M75" s="12" t="s">
        <v>18</v>
      </c>
      <c r="N75" s="18">
        <v>16897000</v>
      </c>
      <c r="O75" s="18">
        <v>378850</v>
      </c>
      <c r="P75" s="7">
        <f t="shared" si="8"/>
        <v>55797000</v>
      </c>
      <c r="Q75" s="9">
        <f t="shared" si="9"/>
        <v>151930</v>
      </c>
      <c r="R75" s="18">
        <v>16897000</v>
      </c>
      <c r="S75" s="18">
        <v>523790</v>
      </c>
      <c r="T75" s="7">
        <f t="shared" si="10"/>
        <v>70697000</v>
      </c>
      <c r="U75" s="8">
        <f t="shared" si="11"/>
        <v>209950</v>
      </c>
    </row>
    <row r="76" spans="1:21" ht="17.25" customHeight="1">
      <c r="A76" s="5">
        <v>75</v>
      </c>
      <c r="B76" s="43" t="s">
        <v>369</v>
      </c>
      <c r="C76" s="32" t="s">
        <v>10</v>
      </c>
      <c r="D76" s="32">
        <v>201</v>
      </c>
      <c r="E76" s="48" t="s">
        <v>396</v>
      </c>
      <c r="F76" s="45" t="s">
        <v>21</v>
      </c>
      <c r="G76" s="26">
        <v>42.07</v>
      </c>
      <c r="H76" s="26">
        <v>7.42</v>
      </c>
      <c r="I76" s="26">
        <v>49.49</v>
      </c>
      <c r="J76" s="32">
        <v>2</v>
      </c>
      <c r="K76" s="25" t="s">
        <v>12</v>
      </c>
      <c r="L76" s="25" t="s">
        <v>24</v>
      </c>
      <c r="M76" s="10" t="s">
        <v>367</v>
      </c>
      <c r="N76" s="19">
        <v>28725000</v>
      </c>
      <c r="O76" s="19">
        <v>460770</v>
      </c>
      <c r="P76" s="7">
        <f t="shared" si="8"/>
        <v>76025000</v>
      </c>
      <c r="Q76" s="9">
        <f t="shared" si="9"/>
        <v>184850</v>
      </c>
      <c r="R76" s="19">
        <v>28725000</v>
      </c>
      <c r="S76" s="19">
        <v>636700</v>
      </c>
      <c r="T76" s="7">
        <f t="shared" si="10"/>
        <v>94125000</v>
      </c>
      <c r="U76" s="8">
        <f t="shared" si="11"/>
        <v>255200</v>
      </c>
    </row>
    <row r="77" spans="1:21" ht="17.25" customHeight="1">
      <c r="A77" s="5">
        <v>76</v>
      </c>
      <c r="B77" s="43" t="s">
        <v>93</v>
      </c>
      <c r="C77" s="32" t="s">
        <v>10</v>
      </c>
      <c r="D77" s="32">
        <v>202</v>
      </c>
      <c r="E77" s="48" t="s">
        <v>396</v>
      </c>
      <c r="F77" s="45" t="s">
        <v>21</v>
      </c>
      <c r="G77" s="26">
        <v>45.97</v>
      </c>
      <c r="H77" s="26">
        <v>8.11</v>
      </c>
      <c r="I77" s="26">
        <v>54.08</v>
      </c>
      <c r="J77" s="32">
        <v>2</v>
      </c>
      <c r="K77" s="25" t="s">
        <v>12</v>
      </c>
      <c r="L77" s="25" t="s">
        <v>24</v>
      </c>
      <c r="M77" s="10" t="s">
        <v>367</v>
      </c>
      <c r="N77" s="18">
        <v>30725000</v>
      </c>
      <c r="O77" s="18">
        <v>487300</v>
      </c>
      <c r="P77" s="7">
        <f t="shared" si="8"/>
        <v>80825000</v>
      </c>
      <c r="Q77" s="9">
        <f t="shared" si="9"/>
        <v>195050</v>
      </c>
      <c r="R77" s="18">
        <v>30725000</v>
      </c>
      <c r="S77" s="18">
        <v>673640</v>
      </c>
      <c r="T77" s="7">
        <f t="shared" si="10"/>
        <v>99925000</v>
      </c>
      <c r="U77" s="8">
        <f t="shared" si="11"/>
        <v>269970</v>
      </c>
    </row>
    <row r="78" spans="1:21" ht="17.25" customHeight="1">
      <c r="A78" s="5">
        <v>77</v>
      </c>
      <c r="B78" s="43" t="s">
        <v>93</v>
      </c>
      <c r="C78" s="32" t="s">
        <v>10</v>
      </c>
      <c r="D78" s="32">
        <v>203</v>
      </c>
      <c r="E78" s="48" t="s">
        <v>396</v>
      </c>
      <c r="F78" s="45" t="s">
        <v>21</v>
      </c>
      <c r="G78" s="26">
        <v>47.74</v>
      </c>
      <c r="H78" s="26">
        <v>8.42</v>
      </c>
      <c r="I78" s="26">
        <v>56.16</v>
      </c>
      <c r="J78" s="32">
        <v>2</v>
      </c>
      <c r="K78" s="25" t="s">
        <v>12</v>
      </c>
      <c r="L78" s="25" t="s">
        <v>24</v>
      </c>
      <c r="M78" s="10" t="s">
        <v>367</v>
      </c>
      <c r="N78" s="19">
        <v>31800000</v>
      </c>
      <c r="O78" s="19">
        <v>506900</v>
      </c>
      <c r="P78" s="7">
        <f t="shared" si="8"/>
        <v>83900000</v>
      </c>
      <c r="Q78" s="9">
        <f t="shared" si="9"/>
        <v>202980</v>
      </c>
      <c r="R78" s="19">
        <v>31800000</v>
      </c>
      <c r="S78" s="19">
        <v>700600</v>
      </c>
      <c r="T78" s="7">
        <f t="shared" si="10"/>
        <v>103800000</v>
      </c>
      <c r="U78" s="8">
        <f t="shared" si="11"/>
        <v>280600</v>
      </c>
    </row>
    <row r="79" spans="1:21" ht="17.25" customHeight="1">
      <c r="A79" s="5">
        <v>78</v>
      </c>
      <c r="B79" s="43" t="s">
        <v>93</v>
      </c>
      <c r="C79" s="32" t="s">
        <v>10</v>
      </c>
      <c r="D79" s="32">
        <v>204</v>
      </c>
      <c r="E79" s="48" t="s">
        <v>396</v>
      </c>
      <c r="F79" s="45" t="s">
        <v>21</v>
      </c>
      <c r="G79" s="26">
        <v>42.72</v>
      </c>
      <c r="H79" s="26">
        <v>7.53</v>
      </c>
      <c r="I79" s="26">
        <v>50.25</v>
      </c>
      <c r="J79" s="32">
        <v>2</v>
      </c>
      <c r="K79" s="25" t="s">
        <v>12</v>
      </c>
      <c r="L79" s="25" t="s">
        <v>24</v>
      </c>
      <c r="M79" s="10" t="s">
        <v>367</v>
      </c>
      <c r="N79" s="19">
        <v>28950000</v>
      </c>
      <c r="O79" s="19">
        <v>468050</v>
      </c>
      <c r="P79" s="7">
        <f t="shared" si="8"/>
        <v>77050000</v>
      </c>
      <c r="Q79" s="9">
        <f t="shared" si="9"/>
        <v>187460</v>
      </c>
      <c r="R79" s="19">
        <v>28950000</v>
      </c>
      <c r="S79" s="19">
        <v>646580</v>
      </c>
      <c r="T79" s="7">
        <f t="shared" si="10"/>
        <v>95450000</v>
      </c>
      <c r="U79" s="8">
        <f t="shared" si="11"/>
        <v>258660</v>
      </c>
    </row>
    <row r="80" spans="1:21" ht="17.25" customHeight="1">
      <c r="A80" s="5">
        <v>79</v>
      </c>
      <c r="B80" s="43" t="s">
        <v>93</v>
      </c>
      <c r="C80" s="32" t="s">
        <v>10</v>
      </c>
      <c r="D80" s="32">
        <v>205</v>
      </c>
      <c r="E80" s="48" t="s">
        <v>396</v>
      </c>
      <c r="F80" s="45" t="s">
        <v>21</v>
      </c>
      <c r="G80" s="26">
        <v>46.11</v>
      </c>
      <c r="H80" s="26">
        <v>8.1300000000000008</v>
      </c>
      <c r="I80" s="26">
        <v>54.24</v>
      </c>
      <c r="J80" s="32">
        <v>2</v>
      </c>
      <c r="K80" s="25" t="s">
        <v>12</v>
      </c>
      <c r="L80" s="25" t="s">
        <v>24</v>
      </c>
      <c r="M80" s="10" t="s">
        <v>367</v>
      </c>
      <c r="N80" s="18">
        <v>30475000</v>
      </c>
      <c r="O80" s="18">
        <v>489190</v>
      </c>
      <c r="P80" s="7">
        <f t="shared" si="8"/>
        <v>80775000</v>
      </c>
      <c r="Q80" s="9">
        <f t="shared" si="9"/>
        <v>195770</v>
      </c>
      <c r="R80" s="18">
        <v>30475000</v>
      </c>
      <c r="S80" s="18">
        <v>675950</v>
      </c>
      <c r="T80" s="7">
        <f t="shared" si="10"/>
        <v>99975000</v>
      </c>
      <c r="U80" s="8">
        <f t="shared" si="11"/>
        <v>270530</v>
      </c>
    </row>
    <row r="81" spans="1:21" ht="17.25" customHeight="1">
      <c r="A81" s="5">
        <v>80</v>
      </c>
      <c r="B81" s="43" t="s">
        <v>93</v>
      </c>
      <c r="C81" s="32" t="s">
        <v>10</v>
      </c>
      <c r="D81" s="32">
        <v>206</v>
      </c>
      <c r="E81" s="48" t="s">
        <v>396</v>
      </c>
      <c r="F81" s="45" t="s">
        <v>21</v>
      </c>
      <c r="G81" s="26">
        <v>50.49</v>
      </c>
      <c r="H81" s="26">
        <v>8.91</v>
      </c>
      <c r="I81" s="26">
        <v>59.4</v>
      </c>
      <c r="J81" s="32">
        <v>2</v>
      </c>
      <c r="K81" s="25" t="s">
        <v>12</v>
      </c>
      <c r="L81" s="25" t="s">
        <v>24</v>
      </c>
      <c r="M81" s="10" t="s">
        <v>367</v>
      </c>
      <c r="N81" s="19">
        <v>33300000</v>
      </c>
      <c r="O81" s="19">
        <v>524200</v>
      </c>
      <c r="P81" s="7">
        <f t="shared" si="8"/>
        <v>87200000</v>
      </c>
      <c r="Q81" s="9">
        <f t="shared" si="9"/>
        <v>209780</v>
      </c>
      <c r="R81" s="19">
        <v>33300000</v>
      </c>
      <c r="S81" s="19">
        <v>724830</v>
      </c>
      <c r="T81" s="7">
        <f t="shared" si="10"/>
        <v>107800000</v>
      </c>
      <c r="U81" s="8">
        <f t="shared" si="11"/>
        <v>290240</v>
      </c>
    </row>
    <row r="82" spans="1:21" ht="17.25" customHeight="1">
      <c r="A82" s="5">
        <v>81</v>
      </c>
      <c r="B82" s="43" t="s">
        <v>93</v>
      </c>
      <c r="C82" s="32" t="s">
        <v>10</v>
      </c>
      <c r="D82" s="32">
        <v>301</v>
      </c>
      <c r="E82" s="48" t="s">
        <v>396</v>
      </c>
      <c r="F82" s="45" t="s">
        <v>21</v>
      </c>
      <c r="G82" s="26">
        <v>42.07</v>
      </c>
      <c r="H82" s="26">
        <v>7.42</v>
      </c>
      <c r="I82" s="26">
        <v>49.49</v>
      </c>
      <c r="J82" s="32">
        <v>2</v>
      </c>
      <c r="K82" s="25" t="s">
        <v>14</v>
      </c>
      <c r="L82" s="25" t="s">
        <v>24</v>
      </c>
      <c r="M82" s="10" t="s">
        <v>367</v>
      </c>
      <c r="N82" s="18">
        <v>28850000</v>
      </c>
      <c r="O82" s="18">
        <v>465680</v>
      </c>
      <c r="P82" s="7">
        <f t="shared" si="8"/>
        <v>76650000</v>
      </c>
      <c r="Q82" s="9">
        <f t="shared" si="9"/>
        <v>186840</v>
      </c>
      <c r="R82" s="18">
        <v>28850000</v>
      </c>
      <c r="S82" s="18">
        <v>643350</v>
      </c>
      <c r="T82" s="7">
        <f t="shared" si="10"/>
        <v>94950000</v>
      </c>
      <c r="U82" s="8">
        <f t="shared" si="11"/>
        <v>257760</v>
      </c>
    </row>
    <row r="83" spans="1:21" ht="17.25" customHeight="1">
      <c r="A83" s="5">
        <v>82</v>
      </c>
      <c r="B83" s="43" t="s">
        <v>93</v>
      </c>
      <c r="C83" s="32" t="s">
        <v>10</v>
      </c>
      <c r="D83" s="32">
        <v>302</v>
      </c>
      <c r="E83" s="48" t="s">
        <v>396</v>
      </c>
      <c r="F83" s="45" t="s">
        <v>21</v>
      </c>
      <c r="G83" s="26">
        <v>45.97</v>
      </c>
      <c r="H83" s="26">
        <v>8.11</v>
      </c>
      <c r="I83" s="26">
        <v>54.08</v>
      </c>
      <c r="J83" s="32">
        <v>2</v>
      </c>
      <c r="K83" s="25" t="s">
        <v>14</v>
      </c>
      <c r="L83" s="25" t="s">
        <v>24</v>
      </c>
      <c r="M83" s="10" t="s">
        <v>367</v>
      </c>
      <c r="N83" s="19">
        <v>30875000</v>
      </c>
      <c r="O83" s="19">
        <v>493450</v>
      </c>
      <c r="P83" s="7">
        <f t="shared" si="8"/>
        <v>81575000</v>
      </c>
      <c r="Q83" s="9">
        <f t="shared" si="9"/>
        <v>197700</v>
      </c>
      <c r="R83" s="19">
        <v>30875000</v>
      </c>
      <c r="S83" s="19">
        <v>681950</v>
      </c>
      <c r="T83" s="7">
        <f t="shared" si="10"/>
        <v>100975000</v>
      </c>
      <c r="U83" s="8">
        <f t="shared" si="11"/>
        <v>273030</v>
      </c>
    </row>
    <row r="84" spans="1:21" ht="17.25" customHeight="1">
      <c r="A84" s="5">
        <v>83</v>
      </c>
      <c r="B84" s="43" t="s">
        <v>93</v>
      </c>
      <c r="C84" s="32" t="s">
        <v>10</v>
      </c>
      <c r="D84" s="32">
        <v>303</v>
      </c>
      <c r="E84" s="48" t="s">
        <v>396</v>
      </c>
      <c r="F84" s="45" t="s">
        <v>21</v>
      </c>
      <c r="G84" s="26">
        <v>47.74</v>
      </c>
      <c r="H84" s="26">
        <v>8.42</v>
      </c>
      <c r="I84" s="26">
        <v>56.16</v>
      </c>
      <c r="J84" s="32">
        <v>2</v>
      </c>
      <c r="K84" s="25" t="s">
        <v>14</v>
      </c>
      <c r="L84" s="25" t="s">
        <v>24</v>
      </c>
      <c r="M84" s="10" t="s">
        <v>367</v>
      </c>
      <c r="N84" s="18">
        <v>31950000</v>
      </c>
      <c r="O84" s="18">
        <v>511750</v>
      </c>
      <c r="P84" s="7">
        <f t="shared" si="8"/>
        <v>84550000</v>
      </c>
      <c r="Q84" s="9">
        <f t="shared" si="9"/>
        <v>204910</v>
      </c>
      <c r="R84" s="18">
        <v>31950000</v>
      </c>
      <c r="S84" s="18">
        <v>707180</v>
      </c>
      <c r="T84" s="7">
        <f t="shared" si="10"/>
        <v>104650000</v>
      </c>
      <c r="U84" s="8">
        <f t="shared" si="11"/>
        <v>283090</v>
      </c>
    </row>
    <row r="85" spans="1:21" ht="17.25" customHeight="1">
      <c r="A85" s="5">
        <v>84</v>
      </c>
      <c r="B85" s="43" t="s">
        <v>93</v>
      </c>
      <c r="C85" s="32" t="s">
        <v>10</v>
      </c>
      <c r="D85" s="32">
        <v>304</v>
      </c>
      <c r="E85" s="48" t="s">
        <v>396</v>
      </c>
      <c r="F85" s="45" t="s">
        <v>21</v>
      </c>
      <c r="G85" s="26">
        <v>42.72</v>
      </c>
      <c r="H85" s="26">
        <v>7.53</v>
      </c>
      <c r="I85" s="26">
        <v>50.25</v>
      </c>
      <c r="J85" s="32">
        <v>2</v>
      </c>
      <c r="K85" s="25" t="s">
        <v>14</v>
      </c>
      <c r="L85" s="25" t="s">
        <v>24</v>
      </c>
      <c r="M85" s="10" t="s">
        <v>367</v>
      </c>
      <c r="N85" s="19">
        <v>29300000</v>
      </c>
      <c r="O85" s="19">
        <v>472430</v>
      </c>
      <c r="P85" s="7">
        <f t="shared" si="8"/>
        <v>77800000</v>
      </c>
      <c r="Q85" s="9">
        <f t="shared" si="9"/>
        <v>189510</v>
      </c>
      <c r="R85" s="19">
        <v>29300000</v>
      </c>
      <c r="S85" s="19">
        <v>652700</v>
      </c>
      <c r="T85" s="7">
        <f t="shared" si="10"/>
        <v>96400000</v>
      </c>
      <c r="U85" s="8">
        <f t="shared" si="11"/>
        <v>261280</v>
      </c>
    </row>
    <row r="86" spans="1:21" ht="17.25" customHeight="1">
      <c r="A86" s="5">
        <v>85</v>
      </c>
      <c r="B86" s="43" t="s">
        <v>93</v>
      </c>
      <c r="C86" s="32" t="s">
        <v>10</v>
      </c>
      <c r="D86" s="32">
        <v>305</v>
      </c>
      <c r="E86" s="48" t="s">
        <v>396</v>
      </c>
      <c r="F86" s="45" t="s">
        <v>21</v>
      </c>
      <c r="G86" s="26">
        <v>46.11</v>
      </c>
      <c r="H86" s="26">
        <v>8.1300000000000008</v>
      </c>
      <c r="I86" s="26">
        <v>54.24</v>
      </c>
      <c r="J86" s="32">
        <v>2</v>
      </c>
      <c r="K86" s="25" t="s">
        <v>14</v>
      </c>
      <c r="L86" s="25" t="s">
        <v>24</v>
      </c>
      <c r="M86" s="10" t="s">
        <v>367</v>
      </c>
      <c r="N86" s="19">
        <v>30875000</v>
      </c>
      <c r="O86" s="19">
        <v>494750</v>
      </c>
      <c r="P86" s="7">
        <f t="shared" si="8"/>
        <v>81675000</v>
      </c>
      <c r="Q86" s="9">
        <f t="shared" si="9"/>
        <v>198410</v>
      </c>
      <c r="R86" s="19">
        <v>30875000</v>
      </c>
      <c r="S86" s="19">
        <v>683690</v>
      </c>
      <c r="T86" s="7">
        <f t="shared" si="10"/>
        <v>101175000</v>
      </c>
      <c r="U86" s="8">
        <f t="shared" si="11"/>
        <v>273600</v>
      </c>
    </row>
    <row r="87" spans="1:21" ht="17.25" customHeight="1">
      <c r="A87" s="5">
        <v>86</v>
      </c>
      <c r="B87" s="43" t="s">
        <v>93</v>
      </c>
      <c r="C87" s="32" t="s">
        <v>10</v>
      </c>
      <c r="D87" s="32">
        <v>306</v>
      </c>
      <c r="E87" s="48" t="s">
        <v>396</v>
      </c>
      <c r="F87" s="45" t="s">
        <v>21</v>
      </c>
      <c r="G87" s="26">
        <v>50.49</v>
      </c>
      <c r="H87" s="26">
        <v>8.91</v>
      </c>
      <c r="I87" s="26">
        <v>59.4</v>
      </c>
      <c r="J87" s="32">
        <v>2</v>
      </c>
      <c r="K87" s="25" t="s">
        <v>14</v>
      </c>
      <c r="L87" s="25" t="s">
        <v>24</v>
      </c>
      <c r="M87" s="10" t="s">
        <v>367</v>
      </c>
      <c r="N87" s="19">
        <v>33575000</v>
      </c>
      <c r="O87" s="19">
        <v>530050</v>
      </c>
      <c r="P87" s="7">
        <f t="shared" si="8"/>
        <v>88075000</v>
      </c>
      <c r="Q87" s="9">
        <f t="shared" si="9"/>
        <v>212130</v>
      </c>
      <c r="R87" s="19">
        <v>33575000</v>
      </c>
      <c r="S87" s="19">
        <v>732850</v>
      </c>
      <c r="T87" s="7">
        <f t="shared" si="10"/>
        <v>108875000</v>
      </c>
      <c r="U87" s="8">
        <f t="shared" si="11"/>
        <v>293600</v>
      </c>
    </row>
    <row r="88" spans="1:21" ht="17.25" customHeight="1">
      <c r="A88" s="5">
        <v>87</v>
      </c>
      <c r="B88" s="43" t="s">
        <v>93</v>
      </c>
      <c r="C88" s="32" t="s">
        <v>10</v>
      </c>
      <c r="D88" s="32">
        <v>402</v>
      </c>
      <c r="E88" s="48" t="s">
        <v>396</v>
      </c>
      <c r="F88" s="45" t="s">
        <v>21</v>
      </c>
      <c r="G88" s="26">
        <v>45.97</v>
      </c>
      <c r="H88" s="26">
        <v>8.11</v>
      </c>
      <c r="I88" s="26">
        <v>54.08</v>
      </c>
      <c r="J88" s="32">
        <v>2</v>
      </c>
      <c r="K88" s="25" t="s">
        <v>16</v>
      </c>
      <c r="L88" s="25" t="s">
        <v>24</v>
      </c>
      <c r="M88" s="10" t="s">
        <v>367</v>
      </c>
      <c r="N88" s="18">
        <v>30875000</v>
      </c>
      <c r="O88" s="18">
        <v>498650</v>
      </c>
      <c r="P88" s="7">
        <f t="shared" si="8"/>
        <v>82075000</v>
      </c>
      <c r="Q88" s="9">
        <f t="shared" si="9"/>
        <v>199980</v>
      </c>
      <c r="R88" s="18">
        <v>30875000</v>
      </c>
      <c r="S88" s="18">
        <v>688890</v>
      </c>
      <c r="T88" s="7">
        <f t="shared" si="10"/>
        <v>101675000</v>
      </c>
      <c r="U88" s="8">
        <f t="shared" si="11"/>
        <v>275890</v>
      </c>
    </row>
    <row r="89" spans="1:21" ht="17.25" customHeight="1">
      <c r="A89" s="5">
        <v>88</v>
      </c>
      <c r="B89" s="43" t="s">
        <v>93</v>
      </c>
      <c r="C89" s="32" t="s">
        <v>10</v>
      </c>
      <c r="D89" s="32">
        <v>403</v>
      </c>
      <c r="E89" s="48" t="s">
        <v>396</v>
      </c>
      <c r="F89" s="45" t="s">
        <v>21</v>
      </c>
      <c r="G89" s="26">
        <v>47.74</v>
      </c>
      <c r="H89" s="26">
        <v>8.42</v>
      </c>
      <c r="I89" s="26">
        <v>56.16</v>
      </c>
      <c r="J89" s="32">
        <v>2</v>
      </c>
      <c r="K89" s="25" t="s">
        <v>16</v>
      </c>
      <c r="L89" s="25" t="s">
        <v>24</v>
      </c>
      <c r="M89" s="10" t="s">
        <v>367</v>
      </c>
      <c r="N89" s="19">
        <v>31950000</v>
      </c>
      <c r="O89" s="19">
        <v>518250</v>
      </c>
      <c r="P89" s="7">
        <f t="shared" si="8"/>
        <v>85250000</v>
      </c>
      <c r="Q89" s="9">
        <f t="shared" si="9"/>
        <v>207330</v>
      </c>
      <c r="R89" s="19">
        <v>31950000</v>
      </c>
      <c r="S89" s="19">
        <v>715850</v>
      </c>
      <c r="T89" s="7">
        <f t="shared" si="10"/>
        <v>105550000</v>
      </c>
      <c r="U89" s="8">
        <f t="shared" si="11"/>
        <v>286510</v>
      </c>
    </row>
    <row r="90" spans="1:21" ht="17.25" customHeight="1">
      <c r="A90" s="5">
        <v>89</v>
      </c>
      <c r="B90" s="43" t="s">
        <v>93</v>
      </c>
      <c r="C90" s="32" t="s">
        <v>10</v>
      </c>
      <c r="D90" s="32">
        <v>405</v>
      </c>
      <c r="E90" s="48" t="s">
        <v>396</v>
      </c>
      <c r="F90" s="45" t="s">
        <v>21</v>
      </c>
      <c r="G90" s="26">
        <v>46.11</v>
      </c>
      <c r="H90" s="26">
        <v>8.1300000000000008</v>
      </c>
      <c r="I90" s="26">
        <v>54.24</v>
      </c>
      <c r="J90" s="32">
        <v>2</v>
      </c>
      <c r="K90" s="25" t="s">
        <v>16</v>
      </c>
      <c r="L90" s="25" t="s">
        <v>24</v>
      </c>
      <c r="M90" s="10" t="s">
        <v>367</v>
      </c>
      <c r="N90" s="18">
        <v>30875000</v>
      </c>
      <c r="O90" s="18">
        <v>501250</v>
      </c>
      <c r="P90" s="7">
        <f t="shared" si="8"/>
        <v>82375000</v>
      </c>
      <c r="Q90" s="9">
        <f t="shared" si="9"/>
        <v>200830</v>
      </c>
      <c r="R90" s="18">
        <v>30875000</v>
      </c>
      <c r="S90" s="18">
        <v>692350</v>
      </c>
      <c r="T90" s="7">
        <f t="shared" si="10"/>
        <v>102075000</v>
      </c>
      <c r="U90" s="8">
        <f t="shared" si="11"/>
        <v>277010</v>
      </c>
    </row>
    <row r="91" spans="1:21" ht="17.25" customHeight="1">
      <c r="A91" s="5">
        <v>90</v>
      </c>
      <c r="B91" s="43" t="s">
        <v>93</v>
      </c>
      <c r="C91" s="32" t="s">
        <v>10</v>
      </c>
      <c r="D91" s="32">
        <v>406</v>
      </c>
      <c r="E91" s="48" t="s">
        <v>396</v>
      </c>
      <c r="F91" s="45" t="s">
        <v>21</v>
      </c>
      <c r="G91" s="26">
        <v>50.49</v>
      </c>
      <c r="H91" s="26">
        <v>8.91</v>
      </c>
      <c r="I91" s="26">
        <v>59.4</v>
      </c>
      <c r="J91" s="32">
        <v>2</v>
      </c>
      <c r="K91" s="25" t="s">
        <v>16</v>
      </c>
      <c r="L91" s="25" t="s">
        <v>24</v>
      </c>
      <c r="M91" s="10" t="s">
        <v>367</v>
      </c>
      <c r="N91" s="19">
        <v>33575000</v>
      </c>
      <c r="O91" s="19">
        <v>536550</v>
      </c>
      <c r="P91" s="7">
        <f t="shared" si="8"/>
        <v>88675000</v>
      </c>
      <c r="Q91" s="9">
        <f t="shared" si="9"/>
        <v>215130</v>
      </c>
      <c r="R91" s="19">
        <v>33575000</v>
      </c>
      <c r="S91" s="19">
        <v>741520</v>
      </c>
      <c r="T91" s="7">
        <f t="shared" si="10"/>
        <v>109775000</v>
      </c>
      <c r="U91" s="8">
        <f t="shared" si="11"/>
        <v>297020</v>
      </c>
    </row>
    <row r="92" spans="1:21" ht="17.25" customHeight="1">
      <c r="A92" s="5">
        <v>91</v>
      </c>
      <c r="B92" s="43" t="s">
        <v>93</v>
      </c>
      <c r="C92" s="32" t="s">
        <v>10</v>
      </c>
      <c r="D92" s="32">
        <v>502</v>
      </c>
      <c r="E92" s="48" t="s">
        <v>396</v>
      </c>
      <c r="F92" s="45" t="s">
        <v>21</v>
      </c>
      <c r="G92" s="26">
        <v>45.97</v>
      </c>
      <c r="H92" s="26">
        <v>8.11</v>
      </c>
      <c r="I92" s="26">
        <v>54.08</v>
      </c>
      <c r="J92" s="32">
        <v>2</v>
      </c>
      <c r="K92" s="25" t="s">
        <v>17</v>
      </c>
      <c r="L92" s="25" t="s">
        <v>24</v>
      </c>
      <c r="M92" s="10" t="s">
        <v>367</v>
      </c>
      <c r="N92" s="19">
        <v>31150000</v>
      </c>
      <c r="O92" s="19">
        <v>498010</v>
      </c>
      <c r="P92" s="7">
        <f t="shared" si="8"/>
        <v>82350000</v>
      </c>
      <c r="Q92" s="9">
        <f t="shared" si="9"/>
        <v>199340</v>
      </c>
      <c r="R92" s="19">
        <v>31150000</v>
      </c>
      <c r="S92" s="19">
        <v>688250</v>
      </c>
      <c r="T92" s="7">
        <f t="shared" si="10"/>
        <v>101850000</v>
      </c>
      <c r="U92" s="8">
        <f t="shared" si="11"/>
        <v>275830</v>
      </c>
    </row>
    <row r="93" spans="1:21" ht="17.25" customHeight="1">
      <c r="A93" s="5">
        <v>92</v>
      </c>
      <c r="B93" s="43" t="s">
        <v>93</v>
      </c>
      <c r="C93" s="32" t="s">
        <v>10</v>
      </c>
      <c r="D93" s="32">
        <v>503</v>
      </c>
      <c r="E93" s="48" t="s">
        <v>396</v>
      </c>
      <c r="F93" s="45" t="s">
        <v>21</v>
      </c>
      <c r="G93" s="26">
        <v>47.74</v>
      </c>
      <c r="H93" s="26">
        <v>8.42</v>
      </c>
      <c r="I93" s="26">
        <v>56.16</v>
      </c>
      <c r="J93" s="32">
        <v>2</v>
      </c>
      <c r="K93" s="25" t="s">
        <v>17</v>
      </c>
      <c r="L93" s="25" t="s">
        <v>24</v>
      </c>
      <c r="M93" s="10" t="s">
        <v>367</v>
      </c>
      <c r="N93" s="19">
        <v>32250000</v>
      </c>
      <c r="O93" s="19">
        <v>517550</v>
      </c>
      <c r="P93" s="7">
        <f t="shared" si="8"/>
        <v>85450000</v>
      </c>
      <c r="Q93" s="9">
        <f t="shared" si="9"/>
        <v>207210</v>
      </c>
      <c r="R93" s="19">
        <v>32250000</v>
      </c>
      <c r="S93" s="19">
        <v>715150</v>
      </c>
      <c r="T93" s="7">
        <f t="shared" si="10"/>
        <v>105750000</v>
      </c>
      <c r="U93" s="8">
        <f t="shared" si="11"/>
        <v>286400</v>
      </c>
    </row>
    <row r="94" spans="1:21" ht="17.25" customHeight="1">
      <c r="A94" s="5">
        <v>93</v>
      </c>
      <c r="B94" s="43" t="s">
        <v>93</v>
      </c>
      <c r="C94" s="32" t="s">
        <v>10</v>
      </c>
      <c r="D94" s="32">
        <v>505</v>
      </c>
      <c r="E94" s="48" t="s">
        <v>396</v>
      </c>
      <c r="F94" s="45" t="s">
        <v>21</v>
      </c>
      <c r="G94" s="26">
        <v>46.11</v>
      </c>
      <c r="H94" s="26">
        <v>8.1300000000000008</v>
      </c>
      <c r="I94" s="26">
        <v>54.24</v>
      </c>
      <c r="J94" s="32">
        <v>2</v>
      </c>
      <c r="K94" s="25" t="s">
        <v>17</v>
      </c>
      <c r="L94" s="25" t="s">
        <v>24</v>
      </c>
      <c r="M94" s="10" t="s">
        <v>367</v>
      </c>
      <c r="N94" s="19">
        <v>31125000</v>
      </c>
      <c r="O94" s="19">
        <v>500670</v>
      </c>
      <c r="P94" s="7">
        <f t="shared" si="8"/>
        <v>82525000</v>
      </c>
      <c r="Q94" s="9">
        <f t="shared" si="9"/>
        <v>200830</v>
      </c>
      <c r="R94" s="19">
        <v>31125000</v>
      </c>
      <c r="S94" s="19">
        <v>691770</v>
      </c>
      <c r="T94" s="7">
        <f t="shared" si="10"/>
        <v>102225000</v>
      </c>
      <c r="U94" s="8">
        <f t="shared" si="11"/>
        <v>277020</v>
      </c>
    </row>
    <row r="95" spans="1:21" ht="17.25" customHeight="1">
      <c r="A95" s="5">
        <v>94</v>
      </c>
      <c r="B95" s="43" t="s">
        <v>93</v>
      </c>
      <c r="C95" s="32" t="s">
        <v>10</v>
      </c>
      <c r="D95" s="32">
        <v>506</v>
      </c>
      <c r="E95" s="48" t="s">
        <v>396</v>
      </c>
      <c r="F95" s="45" t="s">
        <v>21</v>
      </c>
      <c r="G95" s="26">
        <v>50.46</v>
      </c>
      <c r="H95" s="26">
        <v>8.89</v>
      </c>
      <c r="I95" s="26">
        <v>59.35</v>
      </c>
      <c r="J95" s="32">
        <v>2</v>
      </c>
      <c r="K95" s="25" t="s">
        <v>17</v>
      </c>
      <c r="L95" s="25" t="s">
        <v>24</v>
      </c>
      <c r="M95" s="10" t="s">
        <v>367</v>
      </c>
      <c r="N95" s="19">
        <v>33725000</v>
      </c>
      <c r="O95" s="19">
        <v>534900</v>
      </c>
      <c r="P95" s="7">
        <f t="shared" si="8"/>
        <v>88725000</v>
      </c>
      <c r="Q95" s="9">
        <f t="shared" si="9"/>
        <v>214060</v>
      </c>
      <c r="R95" s="19">
        <v>33725000</v>
      </c>
      <c r="S95" s="19">
        <v>739440</v>
      </c>
      <c r="T95" s="7">
        <f t="shared" si="10"/>
        <v>109725000</v>
      </c>
      <c r="U95" s="8">
        <f t="shared" si="11"/>
        <v>296100</v>
      </c>
    </row>
    <row r="96" spans="1:21" ht="17.25" customHeight="1">
      <c r="A96" s="5">
        <v>95</v>
      </c>
      <c r="B96" s="43" t="s">
        <v>93</v>
      </c>
      <c r="C96" s="32" t="s">
        <v>10</v>
      </c>
      <c r="D96" s="32">
        <v>602</v>
      </c>
      <c r="E96" s="48" t="s">
        <v>396</v>
      </c>
      <c r="F96" s="45" t="s">
        <v>21</v>
      </c>
      <c r="G96" s="26">
        <v>45.97</v>
      </c>
      <c r="H96" s="26">
        <v>8.11</v>
      </c>
      <c r="I96" s="26">
        <v>54.08</v>
      </c>
      <c r="J96" s="32">
        <v>2</v>
      </c>
      <c r="K96" s="25" t="s">
        <v>25</v>
      </c>
      <c r="L96" s="25" t="s">
        <v>24</v>
      </c>
      <c r="M96" s="10" t="s">
        <v>367</v>
      </c>
      <c r="N96" s="19">
        <v>31150000</v>
      </c>
      <c r="O96" s="19">
        <v>498010</v>
      </c>
      <c r="P96" s="7">
        <f t="shared" si="8"/>
        <v>82350000</v>
      </c>
      <c r="Q96" s="9">
        <f t="shared" si="9"/>
        <v>199340</v>
      </c>
      <c r="R96" s="19">
        <v>31150000</v>
      </c>
      <c r="S96" s="19">
        <v>688250</v>
      </c>
      <c r="T96" s="7">
        <f t="shared" si="10"/>
        <v>101850000</v>
      </c>
      <c r="U96" s="8">
        <f t="shared" si="11"/>
        <v>275830</v>
      </c>
    </row>
    <row r="97" spans="1:21" ht="17.25" customHeight="1">
      <c r="A97" s="5">
        <v>96</v>
      </c>
      <c r="B97" s="43" t="s">
        <v>93</v>
      </c>
      <c r="C97" s="32" t="s">
        <v>10</v>
      </c>
      <c r="D97" s="32">
        <v>603</v>
      </c>
      <c r="E97" s="48" t="s">
        <v>396</v>
      </c>
      <c r="F97" s="45" t="s">
        <v>21</v>
      </c>
      <c r="G97" s="26">
        <v>47.74</v>
      </c>
      <c r="H97" s="26">
        <v>8.42</v>
      </c>
      <c r="I97" s="26">
        <v>56.16</v>
      </c>
      <c r="J97" s="32">
        <v>2</v>
      </c>
      <c r="K97" s="25" t="s">
        <v>25</v>
      </c>
      <c r="L97" s="25" t="s">
        <v>24</v>
      </c>
      <c r="M97" s="10" t="s">
        <v>367</v>
      </c>
      <c r="N97" s="19">
        <v>32250000</v>
      </c>
      <c r="O97" s="19">
        <v>517550</v>
      </c>
      <c r="P97" s="7">
        <f t="shared" si="8"/>
        <v>85450000</v>
      </c>
      <c r="Q97" s="9">
        <f t="shared" si="9"/>
        <v>207210</v>
      </c>
      <c r="R97" s="19">
        <v>32250000</v>
      </c>
      <c r="S97" s="19">
        <v>715150</v>
      </c>
      <c r="T97" s="7">
        <f t="shared" si="10"/>
        <v>105750000</v>
      </c>
      <c r="U97" s="8">
        <f t="shared" si="11"/>
        <v>286400</v>
      </c>
    </row>
    <row r="98" spans="1:21" ht="17.25" customHeight="1">
      <c r="A98" s="5">
        <v>97</v>
      </c>
      <c r="B98" s="43" t="s">
        <v>93</v>
      </c>
      <c r="C98" s="32" t="s">
        <v>10</v>
      </c>
      <c r="D98" s="32">
        <v>605</v>
      </c>
      <c r="E98" s="48" t="s">
        <v>396</v>
      </c>
      <c r="F98" s="45" t="s">
        <v>21</v>
      </c>
      <c r="G98" s="26">
        <v>46.11</v>
      </c>
      <c r="H98" s="26">
        <v>8.1300000000000008</v>
      </c>
      <c r="I98" s="26">
        <v>54.24</v>
      </c>
      <c r="J98" s="32">
        <v>2</v>
      </c>
      <c r="K98" s="25" t="s">
        <v>25</v>
      </c>
      <c r="L98" s="25" t="s">
        <v>24</v>
      </c>
      <c r="M98" s="10" t="s">
        <v>367</v>
      </c>
      <c r="N98" s="19">
        <v>31125000</v>
      </c>
      <c r="O98" s="19">
        <v>500670</v>
      </c>
      <c r="P98" s="7">
        <f t="shared" ref="P98:P129" si="12">ROUNDDOWN((O98*0.6)*171.428,-5)+N98</f>
        <v>82525000</v>
      </c>
      <c r="Q98" s="9">
        <f t="shared" ref="Q98:Q129" si="13">ROUNDDOWN((O98-((P98-N98)*7%/12)),-1)</f>
        <v>200830</v>
      </c>
      <c r="R98" s="19">
        <v>31125000</v>
      </c>
      <c r="S98" s="19">
        <v>691770</v>
      </c>
      <c r="T98" s="7">
        <f t="shared" ref="T98:T129" si="14">ROUNDDOWN((S98*0.6)*171.428,-5)+R98</f>
        <v>102225000</v>
      </c>
      <c r="U98" s="8">
        <f t="shared" ref="U98:U129" si="15">ROUNDDOWN((S98-((T98-R98)*7%/12)),-1)</f>
        <v>277020</v>
      </c>
    </row>
    <row r="99" spans="1:21" ht="17.25" customHeight="1">
      <c r="A99" s="5">
        <v>98</v>
      </c>
      <c r="B99" s="41" t="s">
        <v>86</v>
      </c>
      <c r="C99" s="31" t="s">
        <v>10</v>
      </c>
      <c r="D99" s="31">
        <v>202</v>
      </c>
      <c r="E99" s="48" t="s">
        <v>397</v>
      </c>
      <c r="F99" s="45" t="s">
        <v>21</v>
      </c>
      <c r="G99" s="13">
        <v>41.08</v>
      </c>
      <c r="H99" s="13">
        <v>6.97</v>
      </c>
      <c r="I99" s="13">
        <v>48.05</v>
      </c>
      <c r="J99" s="31">
        <v>2</v>
      </c>
      <c r="K99" s="12" t="s">
        <v>12</v>
      </c>
      <c r="L99" s="12" t="s">
        <v>107</v>
      </c>
      <c r="M99" s="12" t="s">
        <v>18</v>
      </c>
      <c r="N99" s="19">
        <v>4509000</v>
      </c>
      <c r="O99" s="19">
        <v>318950</v>
      </c>
      <c r="P99" s="7">
        <f t="shared" si="12"/>
        <v>37309000</v>
      </c>
      <c r="Q99" s="9">
        <f t="shared" si="13"/>
        <v>127610</v>
      </c>
      <c r="R99" s="19">
        <v>4509000</v>
      </c>
      <c r="S99" s="19">
        <v>424820</v>
      </c>
      <c r="T99" s="7">
        <f t="shared" si="14"/>
        <v>48109000</v>
      </c>
      <c r="U99" s="8">
        <f t="shared" si="15"/>
        <v>170480</v>
      </c>
    </row>
    <row r="100" spans="1:21" ht="17.25" customHeight="1">
      <c r="A100" s="5">
        <v>99</v>
      </c>
      <c r="B100" s="40" t="s">
        <v>86</v>
      </c>
      <c r="C100" s="30" t="s">
        <v>10</v>
      </c>
      <c r="D100" s="30">
        <v>302</v>
      </c>
      <c r="E100" s="48" t="s">
        <v>397</v>
      </c>
      <c r="F100" s="45" t="s">
        <v>21</v>
      </c>
      <c r="G100" s="11">
        <v>41.08</v>
      </c>
      <c r="H100" s="11">
        <v>6.97</v>
      </c>
      <c r="I100" s="11">
        <v>48.05</v>
      </c>
      <c r="J100" s="30">
        <v>2</v>
      </c>
      <c r="K100" s="10" t="s">
        <v>14</v>
      </c>
      <c r="L100" s="10" t="s">
        <v>107</v>
      </c>
      <c r="M100" s="10" t="s">
        <v>18</v>
      </c>
      <c r="N100" s="18">
        <v>4509000</v>
      </c>
      <c r="O100" s="18">
        <v>318950</v>
      </c>
      <c r="P100" s="7">
        <f t="shared" si="12"/>
        <v>37309000</v>
      </c>
      <c r="Q100" s="9">
        <f t="shared" si="13"/>
        <v>127610</v>
      </c>
      <c r="R100" s="18">
        <v>4509000</v>
      </c>
      <c r="S100" s="18">
        <v>424820</v>
      </c>
      <c r="T100" s="7">
        <f t="shared" si="14"/>
        <v>48109000</v>
      </c>
      <c r="U100" s="8">
        <f t="shared" si="15"/>
        <v>170480</v>
      </c>
    </row>
    <row r="101" spans="1:21" ht="17.25" customHeight="1">
      <c r="A101" s="5">
        <v>100</v>
      </c>
      <c r="B101" s="41" t="s">
        <v>78</v>
      </c>
      <c r="C101" s="31" t="s">
        <v>99</v>
      </c>
      <c r="D101" s="31">
        <v>302</v>
      </c>
      <c r="E101" s="48" t="s">
        <v>398</v>
      </c>
      <c r="F101" s="45" t="s">
        <v>21</v>
      </c>
      <c r="G101" s="13">
        <v>55.56</v>
      </c>
      <c r="H101" s="13">
        <v>7.45</v>
      </c>
      <c r="I101" s="13">
        <v>63.01</v>
      </c>
      <c r="J101" s="31">
        <v>2</v>
      </c>
      <c r="K101" s="12" t="s">
        <v>14</v>
      </c>
      <c r="L101" s="12" t="s">
        <v>24</v>
      </c>
      <c r="M101" s="12" t="s">
        <v>18</v>
      </c>
      <c r="N101" s="18">
        <v>5918000</v>
      </c>
      <c r="O101" s="18">
        <v>419940</v>
      </c>
      <c r="P101" s="7">
        <f t="shared" si="12"/>
        <v>49018000</v>
      </c>
      <c r="Q101" s="9">
        <f t="shared" si="13"/>
        <v>168520</v>
      </c>
      <c r="R101" s="18">
        <v>5918000</v>
      </c>
      <c r="S101" s="18">
        <v>560170</v>
      </c>
      <c r="T101" s="7">
        <f t="shared" si="14"/>
        <v>63518000</v>
      </c>
      <c r="U101" s="8">
        <f t="shared" si="15"/>
        <v>224170</v>
      </c>
    </row>
    <row r="102" spans="1:21" ht="17.25" customHeight="1">
      <c r="A102" s="5">
        <v>101</v>
      </c>
      <c r="B102" s="40" t="s">
        <v>82</v>
      </c>
      <c r="C102" s="30" t="s">
        <v>10</v>
      </c>
      <c r="D102" s="30">
        <v>502</v>
      </c>
      <c r="E102" s="48" t="s">
        <v>399</v>
      </c>
      <c r="F102" s="45" t="s">
        <v>21</v>
      </c>
      <c r="G102" s="11">
        <v>38.28</v>
      </c>
      <c r="H102" s="11">
        <v>8.4260000000000002</v>
      </c>
      <c r="I102" s="11">
        <v>46.706000000000003</v>
      </c>
      <c r="J102" s="30">
        <v>2</v>
      </c>
      <c r="K102" s="10" t="s">
        <v>17</v>
      </c>
      <c r="L102" s="10" t="s">
        <v>24</v>
      </c>
      <c r="M102" s="10" t="s">
        <v>18</v>
      </c>
      <c r="N102" s="19">
        <v>20625000</v>
      </c>
      <c r="O102" s="19">
        <v>301210</v>
      </c>
      <c r="P102" s="7">
        <f t="shared" si="12"/>
        <v>51525000</v>
      </c>
      <c r="Q102" s="9">
        <f t="shared" si="13"/>
        <v>120960</v>
      </c>
      <c r="R102" s="19">
        <v>20625000</v>
      </c>
      <c r="S102" s="19">
        <v>414800</v>
      </c>
      <c r="T102" s="7">
        <f t="shared" si="14"/>
        <v>63225000</v>
      </c>
      <c r="U102" s="8">
        <f t="shared" si="15"/>
        <v>166300</v>
      </c>
    </row>
    <row r="103" spans="1:21" ht="17.25" customHeight="1">
      <c r="A103" s="5">
        <v>102</v>
      </c>
      <c r="B103" s="41" t="s">
        <v>82</v>
      </c>
      <c r="C103" s="31" t="s">
        <v>10</v>
      </c>
      <c r="D103" s="31">
        <v>602</v>
      </c>
      <c r="E103" s="48" t="s">
        <v>399</v>
      </c>
      <c r="F103" s="45" t="s">
        <v>21</v>
      </c>
      <c r="G103" s="13">
        <v>38.28</v>
      </c>
      <c r="H103" s="13">
        <v>8.4260000000000002</v>
      </c>
      <c r="I103" s="13">
        <v>46.706000000000003</v>
      </c>
      <c r="J103" s="31">
        <v>2</v>
      </c>
      <c r="K103" s="12" t="s">
        <v>25</v>
      </c>
      <c r="L103" s="12" t="s">
        <v>24</v>
      </c>
      <c r="M103" s="12" t="s">
        <v>18</v>
      </c>
      <c r="N103" s="18">
        <v>20625000</v>
      </c>
      <c r="O103" s="18">
        <v>301210</v>
      </c>
      <c r="P103" s="7">
        <f t="shared" si="12"/>
        <v>51525000</v>
      </c>
      <c r="Q103" s="9">
        <f t="shared" si="13"/>
        <v>120960</v>
      </c>
      <c r="R103" s="18">
        <v>20625000</v>
      </c>
      <c r="S103" s="18">
        <v>414800</v>
      </c>
      <c r="T103" s="7">
        <f t="shared" si="14"/>
        <v>63225000</v>
      </c>
      <c r="U103" s="8">
        <f t="shared" si="15"/>
        <v>166300</v>
      </c>
    </row>
    <row r="104" spans="1:21" ht="17.25" customHeight="1">
      <c r="A104" s="5">
        <v>103</v>
      </c>
      <c r="B104" s="40" t="s">
        <v>27</v>
      </c>
      <c r="C104" s="30" t="s">
        <v>28</v>
      </c>
      <c r="D104" s="30">
        <v>302</v>
      </c>
      <c r="E104" s="48" t="s">
        <v>402</v>
      </c>
      <c r="F104" s="45" t="s">
        <v>21</v>
      </c>
      <c r="G104" s="11">
        <v>50.17</v>
      </c>
      <c r="H104" s="11">
        <v>6.39</v>
      </c>
      <c r="I104" s="11">
        <v>56.56</v>
      </c>
      <c r="J104" s="30">
        <v>2</v>
      </c>
      <c r="K104" s="10" t="s">
        <v>14</v>
      </c>
      <c r="L104" s="10" t="s">
        <v>24</v>
      </c>
      <c r="M104" s="10" t="s">
        <v>18</v>
      </c>
      <c r="N104" s="18">
        <v>17417000</v>
      </c>
      <c r="O104" s="18">
        <v>370430</v>
      </c>
      <c r="P104" s="7">
        <f t="shared" si="12"/>
        <v>55517000</v>
      </c>
      <c r="Q104" s="9">
        <f t="shared" si="13"/>
        <v>148180</v>
      </c>
      <c r="R104" s="18">
        <v>17417000</v>
      </c>
      <c r="S104" s="18">
        <v>513150</v>
      </c>
      <c r="T104" s="7">
        <f t="shared" si="14"/>
        <v>70117000</v>
      </c>
      <c r="U104" s="8">
        <f t="shared" si="15"/>
        <v>205730</v>
      </c>
    </row>
    <row r="105" spans="1:21" ht="17.25" customHeight="1">
      <c r="A105" s="5">
        <v>104</v>
      </c>
      <c r="B105" s="40" t="s">
        <v>81</v>
      </c>
      <c r="C105" s="30" t="s">
        <v>10</v>
      </c>
      <c r="D105" s="30">
        <v>402</v>
      </c>
      <c r="E105" s="48" t="s">
        <v>401</v>
      </c>
      <c r="F105" s="45" t="s">
        <v>21</v>
      </c>
      <c r="G105" s="11">
        <v>41.79</v>
      </c>
      <c r="H105" s="11">
        <v>6.25</v>
      </c>
      <c r="I105" s="11">
        <v>48.04</v>
      </c>
      <c r="J105" s="30">
        <v>2</v>
      </c>
      <c r="K105" s="10" t="s">
        <v>16</v>
      </c>
      <c r="L105" s="10" t="s">
        <v>24</v>
      </c>
      <c r="M105" s="10" t="s">
        <v>367</v>
      </c>
      <c r="N105" s="19">
        <v>20025000</v>
      </c>
      <c r="O105" s="19">
        <v>302100</v>
      </c>
      <c r="P105" s="7">
        <f t="shared" si="12"/>
        <v>51025000</v>
      </c>
      <c r="Q105" s="9">
        <f t="shared" si="13"/>
        <v>121260</v>
      </c>
      <c r="R105" s="19">
        <v>20025000</v>
      </c>
      <c r="S105" s="19">
        <v>415840</v>
      </c>
      <c r="T105" s="7">
        <f t="shared" si="14"/>
        <v>62725000</v>
      </c>
      <c r="U105" s="8">
        <f t="shared" si="15"/>
        <v>166750</v>
      </c>
    </row>
    <row r="106" spans="1:21" ht="17.25" customHeight="1">
      <c r="A106" s="5">
        <v>105</v>
      </c>
      <c r="B106" s="41" t="s">
        <v>81</v>
      </c>
      <c r="C106" s="31" t="s">
        <v>10</v>
      </c>
      <c r="D106" s="31">
        <v>503</v>
      </c>
      <c r="E106" s="48" t="s">
        <v>401</v>
      </c>
      <c r="F106" s="46" t="s">
        <v>21</v>
      </c>
      <c r="G106" s="13">
        <v>43.55</v>
      </c>
      <c r="H106" s="13">
        <v>6.51</v>
      </c>
      <c r="I106" s="13">
        <v>50.06</v>
      </c>
      <c r="J106" s="31">
        <v>2</v>
      </c>
      <c r="K106" s="12" t="s">
        <v>17</v>
      </c>
      <c r="L106" s="12" t="s">
        <v>24</v>
      </c>
      <c r="M106" s="10" t="s">
        <v>367</v>
      </c>
      <c r="N106" s="18">
        <v>17432000</v>
      </c>
      <c r="O106" s="18">
        <v>266460</v>
      </c>
      <c r="P106" s="7">
        <f t="shared" si="12"/>
        <v>44832000</v>
      </c>
      <c r="Q106" s="9">
        <f t="shared" si="13"/>
        <v>106620</v>
      </c>
      <c r="R106" s="18">
        <v>17432000</v>
      </c>
      <c r="S106" s="18">
        <v>366640</v>
      </c>
      <c r="T106" s="7">
        <f t="shared" si="14"/>
        <v>55132000</v>
      </c>
      <c r="U106" s="8">
        <f t="shared" si="15"/>
        <v>146720</v>
      </c>
    </row>
    <row r="107" spans="1:21" ht="17.25" customHeight="1">
      <c r="A107" s="5">
        <v>106</v>
      </c>
      <c r="B107" s="41" t="s">
        <v>79</v>
      </c>
      <c r="C107" s="31" t="s">
        <v>10</v>
      </c>
      <c r="D107" s="34">
        <v>303</v>
      </c>
      <c r="E107" s="48" t="s">
        <v>400</v>
      </c>
      <c r="F107" s="47" t="s">
        <v>21</v>
      </c>
      <c r="G107" s="28">
        <v>43.6</v>
      </c>
      <c r="H107" s="13">
        <v>7.72</v>
      </c>
      <c r="I107" s="13">
        <v>51.32</v>
      </c>
      <c r="J107" s="31">
        <v>2</v>
      </c>
      <c r="K107" s="12" t="s">
        <v>14</v>
      </c>
      <c r="L107" s="12" t="s">
        <v>24</v>
      </c>
      <c r="M107" s="12" t="s">
        <v>18</v>
      </c>
      <c r="N107" s="18">
        <v>4791000</v>
      </c>
      <c r="O107" s="18">
        <v>369930</v>
      </c>
      <c r="P107" s="7">
        <f t="shared" si="12"/>
        <v>42791000</v>
      </c>
      <c r="Q107" s="9">
        <f t="shared" si="13"/>
        <v>148260</v>
      </c>
      <c r="R107" s="18">
        <v>4791000</v>
      </c>
      <c r="S107" s="18">
        <v>493100</v>
      </c>
      <c r="T107" s="7">
        <f t="shared" si="14"/>
        <v>55491000</v>
      </c>
      <c r="U107" s="8">
        <f t="shared" si="15"/>
        <v>197350</v>
      </c>
    </row>
    <row r="108" spans="1:21" ht="17.25" customHeight="1">
      <c r="A108" s="5">
        <v>107</v>
      </c>
      <c r="B108" s="40" t="s">
        <v>79</v>
      </c>
      <c r="C108" s="30" t="s">
        <v>10</v>
      </c>
      <c r="D108" s="33">
        <v>501</v>
      </c>
      <c r="E108" s="48" t="s">
        <v>400</v>
      </c>
      <c r="F108" s="47" t="s">
        <v>21</v>
      </c>
      <c r="G108" s="27">
        <v>43.61</v>
      </c>
      <c r="H108" s="11">
        <v>7.72</v>
      </c>
      <c r="I108" s="11">
        <v>51.33</v>
      </c>
      <c r="J108" s="30">
        <v>2</v>
      </c>
      <c r="K108" s="10" t="s">
        <v>17</v>
      </c>
      <c r="L108" s="10" t="s">
        <v>24</v>
      </c>
      <c r="M108" s="10" t="s">
        <v>18</v>
      </c>
      <c r="N108" s="18">
        <v>4791000</v>
      </c>
      <c r="O108" s="18">
        <v>362870</v>
      </c>
      <c r="P108" s="7">
        <f t="shared" si="12"/>
        <v>42091000</v>
      </c>
      <c r="Q108" s="9">
        <f t="shared" si="13"/>
        <v>145280</v>
      </c>
      <c r="R108" s="18">
        <v>4791000</v>
      </c>
      <c r="S108" s="18">
        <v>483700</v>
      </c>
      <c r="T108" s="7">
        <f t="shared" si="14"/>
        <v>54491000</v>
      </c>
      <c r="U108" s="8">
        <f t="shared" si="15"/>
        <v>193780</v>
      </c>
    </row>
    <row r="109" spans="1:21" ht="17.25" customHeight="1">
      <c r="A109" s="5">
        <v>108</v>
      </c>
      <c r="B109" s="40" t="s">
        <v>80</v>
      </c>
      <c r="C109" s="30" t="s">
        <v>10</v>
      </c>
      <c r="D109" s="33">
        <v>301</v>
      </c>
      <c r="E109" s="48" t="s">
        <v>403</v>
      </c>
      <c r="F109" s="47" t="s">
        <v>21</v>
      </c>
      <c r="G109" s="27">
        <v>55.4</v>
      </c>
      <c r="H109" s="11">
        <v>7.17</v>
      </c>
      <c r="I109" s="11">
        <v>62.57</v>
      </c>
      <c r="J109" s="30">
        <v>2</v>
      </c>
      <c r="K109" s="10" t="s">
        <v>14</v>
      </c>
      <c r="L109" s="10" t="s">
        <v>24</v>
      </c>
      <c r="M109" s="10" t="s">
        <v>18</v>
      </c>
      <c r="N109" s="19">
        <v>17633000</v>
      </c>
      <c r="O109" s="19">
        <v>383100</v>
      </c>
      <c r="P109" s="7">
        <f t="shared" si="12"/>
        <v>57033000</v>
      </c>
      <c r="Q109" s="9">
        <f t="shared" si="13"/>
        <v>153260</v>
      </c>
      <c r="R109" s="19">
        <v>17633000</v>
      </c>
      <c r="S109" s="19">
        <v>530270</v>
      </c>
      <c r="T109" s="7">
        <f t="shared" si="14"/>
        <v>72133000</v>
      </c>
      <c r="U109" s="8">
        <f t="shared" si="15"/>
        <v>212350</v>
      </c>
    </row>
    <row r="110" spans="1:21" ht="17.25" customHeight="1">
      <c r="A110" s="5">
        <v>109</v>
      </c>
      <c r="B110" s="43" t="s">
        <v>59</v>
      </c>
      <c r="C110" s="31" t="s">
        <v>97</v>
      </c>
      <c r="D110" s="34">
        <v>301</v>
      </c>
      <c r="E110" s="48" t="s">
        <v>404</v>
      </c>
      <c r="F110" s="47" t="s">
        <v>21</v>
      </c>
      <c r="G110" s="28">
        <v>43.14</v>
      </c>
      <c r="H110" s="13">
        <v>8.93</v>
      </c>
      <c r="I110" s="13">
        <v>52.07</v>
      </c>
      <c r="J110" s="31">
        <v>2</v>
      </c>
      <c r="K110" s="12" t="s">
        <v>14</v>
      </c>
      <c r="L110" s="12" t="s">
        <v>24</v>
      </c>
      <c r="M110" s="10" t="s">
        <v>367</v>
      </c>
      <c r="N110" s="19">
        <v>22401000</v>
      </c>
      <c r="O110" s="19">
        <v>441080</v>
      </c>
      <c r="P110" s="7">
        <f t="shared" si="12"/>
        <v>67701000</v>
      </c>
      <c r="Q110" s="9">
        <f t="shared" si="13"/>
        <v>176830</v>
      </c>
      <c r="R110" s="18">
        <v>22401000</v>
      </c>
      <c r="S110" s="18">
        <v>604620</v>
      </c>
      <c r="T110" s="7">
        <f t="shared" si="14"/>
        <v>84501000</v>
      </c>
      <c r="U110" s="8">
        <f t="shared" si="15"/>
        <v>242370</v>
      </c>
    </row>
    <row r="111" spans="1:21" ht="17.25" customHeight="1">
      <c r="A111" s="5">
        <v>110</v>
      </c>
      <c r="B111" s="43" t="s">
        <v>370</v>
      </c>
      <c r="C111" s="30" t="s">
        <v>10</v>
      </c>
      <c r="D111" s="33">
        <v>706</v>
      </c>
      <c r="E111" s="48" t="s">
        <v>405</v>
      </c>
      <c r="F111" s="47" t="s">
        <v>21</v>
      </c>
      <c r="G111" s="27">
        <v>35.5</v>
      </c>
      <c r="H111" s="11">
        <v>24.04</v>
      </c>
      <c r="I111" s="11">
        <v>59.54</v>
      </c>
      <c r="J111" s="30">
        <v>1</v>
      </c>
      <c r="K111" s="10" t="s">
        <v>108</v>
      </c>
      <c r="L111" s="10" t="s">
        <v>24</v>
      </c>
      <c r="M111" s="10" t="s">
        <v>367</v>
      </c>
      <c r="N111" s="18">
        <v>5023000</v>
      </c>
      <c r="O111" s="18">
        <v>308390</v>
      </c>
      <c r="P111" s="7">
        <f t="shared" si="12"/>
        <v>36723000</v>
      </c>
      <c r="Q111" s="9">
        <f t="shared" si="13"/>
        <v>123470</v>
      </c>
      <c r="R111" s="18">
        <v>5023000</v>
      </c>
      <c r="S111" s="18">
        <v>412020</v>
      </c>
      <c r="T111" s="7">
        <f t="shared" si="14"/>
        <v>47323000</v>
      </c>
      <c r="U111" s="8">
        <f t="shared" si="15"/>
        <v>165270</v>
      </c>
    </row>
    <row r="112" spans="1:21" ht="17.25" customHeight="1">
      <c r="A112" s="5">
        <v>111</v>
      </c>
      <c r="B112" s="43" t="s">
        <v>66</v>
      </c>
      <c r="C112" s="31">
        <v>201</v>
      </c>
      <c r="D112" s="34">
        <v>201</v>
      </c>
      <c r="E112" s="48" t="s">
        <v>406</v>
      </c>
      <c r="F112" s="47" t="s">
        <v>21</v>
      </c>
      <c r="G112" s="28">
        <v>58.08</v>
      </c>
      <c r="H112" s="13">
        <v>9.74</v>
      </c>
      <c r="I112" s="13">
        <v>67.819999999999993</v>
      </c>
      <c r="J112" s="31">
        <v>2</v>
      </c>
      <c r="K112" s="12" t="s">
        <v>12</v>
      </c>
      <c r="L112" s="12" t="s">
        <v>24</v>
      </c>
      <c r="M112" s="12" t="s">
        <v>18</v>
      </c>
      <c r="N112" s="16">
        <v>6410000</v>
      </c>
      <c r="O112" s="16">
        <v>541110</v>
      </c>
      <c r="P112" s="7">
        <f t="shared" si="12"/>
        <v>62010000</v>
      </c>
      <c r="Q112" s="9">
        <f t="shared" si="13"/>
        <v>216770</v>
      </c>
      <c r="R112" s="16">
        <v>6410000</v>
      </c>
      <c r="S112" s="16">
        <v>720100</v>
      </c>
      <c r="T112" s="7">
        <f t="shared" si="14"/>
        <v>80410000</v>
      </c>
      <c r="U112" s="8">
        <f t="shared" si="15"/>
        <v>288430</v>
      </c>
    </row>
    <row r="113" spans="1:21" ht="17.25" customHeight="1">
      <c r="A113" s="5">
        <v>112</v>
      </c>
      <c r="B113" s="43" t="s">
        <v>66</v>
      </c>
      <c r="C113" s="30">
        <v>201</v>
      </c>
      <c r="D113" s="33">
        <v>301</v>
      </c>
      <c r="E113" s="48" t="s">
        <v>406</v>
      </c>
      <c r="F113" s="47" t="s">
        <v>21</v>
      </c>
      <c r="G113" s="27">
        <v>58.5</v>
      </c>
      <c r="H113" s="11">
        <v>9.81</v>
      </c>
      <c r="I113" s="11">
        <v>68.31</v>
      </c>
      <c r="J113" s="30">
        <v>3</v>
      </c>
      <c r="K113" s="10" t="s">
        <v>14</v>
      </c>
      <c r="L113" s="10" t="s">
        <v>24</v>
      </c>
      <c r="M113" s="10" t="s">
        <v>18</v>
      </c>
      <c r="N113" s="19">
        <v>6505000</v>
      </c>
      <c r="O113" s="19">
        <v>561830</v>
      </c>
      <c r="P113" s="7">
        <f t="shared" si="12"/>
        <v>64205000</v>
      </c>
      <c r="Q113" s="9">
        <f t="shared" si="13"/>
        <v>225240</v>
      </c>
      <c r="R113" s="19">
        <v>6505000</v>
      </c>
      <c r="S113" s="19">
        <v>747810</v>
      </c>
      <c r="T113" s="7">
        <f t="shared" si="14"/>
        <v>83405000</v>
      </c>
      <c r="U113" s="8">
        <f t="shared" si="15"/>
        <v>299220</v>
      </c>
    </row>
    <row r="114" spans="1:21" ht="17.25" customHeight="1">
      <c r="A114" s="5">
        <v>113</v>
      </c>
      <c r="B114" s="43" t="s">
        <v>66</v>
      </c>
      <c r="C114" s="30">
        <v>201</v>
      </c>
      <c r="D114" s="33">
        <v>502</v>
      </c>
      <c r="E114" s="48" t="s">
        <v>406</v>
      </c>
      <c r="F114" s="47" t="s">
        <v>21</v>
      </c>
      <c r="G114" s="27">
        <v>59.79</v>
      </c>
      <c r="H114" s="11">
        <v>10.02</v>
      </c>
      <c r="I114" s="11">
        <v>69.81</v>
      </c>
      <c r="J114" s="30">
        <v>3</v>
      </c>
      <c r="K114" s="10" t="s">
        <v>17</v>
      </c>
      <c r="L114" s="10" t="s">
        <v>24</v>
      </c>
      <c r="M114" s="10" t="s">
        <v>18</v>
      </c>
      <c r="N114" s="19">
        <v>6601000</v>
      </c>
      <c r="O114" s="19">
        <v>551450</v>
      </c>
      <c r="P114" s="7">
        <f t="shared" si="12"/>
        <v>63301000</v>
      </c>
      <c r="Q114" s="9">
        <f t="shared" si="13"/>
        <v>220700</v>
      </c>
      <c r="R114" s="19">
        <v>6601000</v>
      </c>
      <c r="S114" s="19">
        <v>733860</v>
      </c>
      <c r="T114" s="7">
        <f t="shared" si="14"/>
        <v>82001000</v>
      </c>
      <c r="U114" s="8">
        <f t="shared" si="15"/>
        <v>294020</v>
      </c>
    </row>
    <row r="115" spans="1:21" ht="17.25" customHeight="1">
      <c r="A115" s="5">
        <v>114</v>
      </c>
      <c r="B115" s="43" t="s">
        <v>71</v>
      </c>
      <c r="C115" s="30" t="s">
        <v>29</v>
      </c>
      <c r="D115" s="33">
        <v>301</v>
      </c>
      <c r="E115" s="48" t="s">
        <v>407</v>
      </c>
      <c r="F115" s="47" t="s">
        <v>21</v>
      </c>
      <c r="G115" s="27">
        <v>55.63</v>
      </c>
      <c r="H115" s="11">
        <v>9.92</v>
      </c>
      <c r="I115" s="11">
        <v>65.55</v>
      </c>
      <c r="J115" s="30">
        <v>2</v>
      </c>
      <c r="K115" s="10" t="s">
        <v>14</v>
      </c>
      <c r="L115" s="10" t="s">
        <v>24</v>
      </c>
      <c r="M115" s="10" t="s">
        <v>18</v>
      </c>
      <c r="N115" s="18">
        <v>18936000</v>
      </c>
      <c r="O115" s="18">
        <v>442960</v>
      </c>
      <c r="P115" s="7">
        <f t="shared" si="12"/>
        <v>64436000</v>
      </c>
      <c r="Q115" s="9">
        <f t="shared" si="13"/>
        <v>177540</v>
      </c>
      <c r="R115" s="18">
        <v>18936000</v>
      </c>
      <c r="S115" s="18">
        <v>611520</v>
      </c>
      <c r="T115" s="7">
        <f t="shared" si="14"/>
        <v>81736000</v>
      </c>
      <c r="U115" s="8">
        <f t="shared" si="15"/>
        <v>245180</v>
      </c>
    </row>
    <row r="116" spans="1:21" ht="17.25" customHeight="1">
      <c r="A116" s="5">
        <v>115</v>
      </c>
      <c r="B116" s="43" t="s">
        <v>67</v>
      </c>
      <c r="C116" s="30">
        <v>202</v>
      </c>
      <c r="D116" s="33">
        <v>201</v>
      </c>
      <c r="E116" s="48" t="s">
        <v>406</v>
      </c>
      <c r="F116" s="47" t="s">
        <v>21</v>
      </c>
      <c r="G116" s="27">
        <v>51.31</v>
      </c>
      <c r="H116" s="11">
        <v>9.07</v>
      </c>
      <c r="I116" s="11">
        <v>60.38</v>
      </c>
      <c r="J116" s="30">
        <v>2</v>
      </c>
      <c r="K116" s="10" t="s">
        <v>12</v>
      </c>
      <c r="L116" s="10" t="s">
        <v>24</v>
      </c>
      <c r="M116" s="10" t="s">
        <v>18</v>
      </c>
      <c r="N116" s="19">
        <v>5740000</v>
      </c>
      <c r="O116" s="19">
        <v>507070</v>
      </c>
      <c r="P116" s="7">
        <f t="shared" si="12"/>
        <v>57840000</v>
      </c>
      <c r="Q116" s="9">
        <f t="shared" si="13"/>
        <v>203150</v>
      </c>
      <c r="R116" s="19">
        <v>5740000</v>
      </c>
      <c r="S116" s="19">
        <v>674810</v>
      </c>
      <c r="T116" s="7">
        <f t="shared" si="14"/>
        <v>75140000</v>
      </c>
      <c r="U116" s="8">
        <f t="shared" si="15"/>
        <v>269970</v>
      </c>
    </row>
    <row r="117" spans="1:21" ht="17.25" customHeight="1">
      <c r="A117" s="5">
        <v>116</v>
      </c>
      <c r="B117" s="43" t="s">
        <v>72</v>
      </c>
      <c r="C117" s="31" t="s">
        <v>10</v>
      </c>
      <c r="D117" s="34">
        <v>202</v>
      </c>
      <c r="E117" s="48" t="s">
        <v>409</v>
      </c>
      <c r="F117" s="47" t="s">
        <v>21</v>
      </c>
      <c r="G117" s="28">
        <v>29.94</v>
      </c>
      <c r="H117" s="13">
        <v>9.4499999999999993</v>
      </c>
      <c r="I117" s="13">
        <v>39.39</v>
      </c>
      <c r="J117" s="31">
        <v>2</v>
      </c>
      <c r="K117" s="12" t="s">
        <v>12</v>
      </c>
      <c r="L117" s="12" t="s">
        <v>24</v>
      </c>
      <c r="M117" s="10" t="s">
        <v>367</v>
      </c>
      <c r="N117" s="19">
        <v>14107000</v>
      </c>
      <c r="O117" s="19">
        <v>314530</v>
      </c>
      <c r="P117" s="7">
        <f t="shared" si="12"/>
        <v>46407000</v>
      </c>
      <c r="Q117" s="9">
        <f t="shared" si="13"/>
        <v>126110</v>
      </c>
      <c r="R117" s="19">
        <v>14107000</v>
      </c>
      <c r="S117" s="19">
        <v>434950</v>
      </c>
      <c r="T117" s="7">
        <f t="shared" si="14"/>
        <v>58807000</v>
      </c>
      <c r="U117" s="8">
        <f t="shared" si="15"/>
        <v>174200</v>
      </c>
    </row>
    <row r="118" spans="1:21" ht="17.25" customHeight="1">
      <c r="A118" s="5">
        <v>117</v>
      </c>
      <c r="B118" s="43" t="s">
        <v>69</v>
      </c>
      <c r="C118" s="31" t="s">
        <v>10</v>
      </c>
      <c r="D118" s="34">
        <v>501</v>
      </c>
      <c r="E118" s="48" t="s">
        <v>408</v>
      </c>
      <c r="F118" s="47" t="s">
        <v>21</v>
      </c>
      <c r="G118" s="28">
        <v>29.91</v>
      </c>
      <c r="H118" s="13">
        <v>5.28</v>
      </c>
      <c r="I118" s="13">
        <v>35.19</v>
      </c>
      <c r="J118" s="31">
        <v>2</v>
      </c>
      <c r="K118" s="12" t="s">
        <v>17</v>
      </c>
      <c r="L118" s="12" t="s">
        <v>24</v>
      </c>
      <c r="M118" s="10" t="s">
        <v>367</v>
      </c>
      <c r="N118" s="18">
        <v>12651000</v>
      </c>
      <c r="O118" s="18">
        <v>224430</v>
      </c>
      <c r="P118" s="7">
        <f t="shared" si="12"/>
        <v>35651000</v>
      </c>
      <c r="Q118" s="9">
        <f t="shared" si="13"/>
        <v>90260</v>
      </c>
      <c r="R118" s="18">
        <v>12651000</v>
      </c>
      <c r="S118" s="18">
        <v>313220</v>
      </c>
      <c r="T118" s="7">
        <f t="shared" si="14"/>
        <v>44851000</v>
      </c>
      <c r="U118" s="8">
        <f t="shared" si="15"/>
        <v>125380</v>
      </c>
    </row>
    <row r="119" spans="1:21" ht="17.25" customHeight="1">
      <c r="A119" s="5">
        <v>118</v>
      </c>
      <c r="B119" s="43" t="s">
        <v>69</v>
      </c>
      <c r="C119" s="30" t="s">
        <v>10</v>
      </c>
      <c r="D119" s="33">
        <v>503</v>
      </c>
      <c r="E119" s="48" t="s">
        <v>408</v>
      </c>
      <c r="F119" s="47" t="s">
        <v>21</v>
      </c>
      <c r="G119" s="27">
        <v>47.12</v>
      </c>
      <c r="H119" s="11">
        <v>8.32</v>
      </c>
      <c r="I119" s="11">
        <v>55.44</v>
      </c>
      <c r="J119" s="30">
        <v>2</v>
      </c>
      <c r="K119" s="10" t="s">
        <v>17</v>
      </c>
      <c r="L119" s="10" t="s">
        <v>24</v>
      </c>
      <c r="M119" s="10" t="s">
        <v>367</v>
      </c>
      <c r="N119" s="18">
        <v>17371000</v>
      </c>
      <c r="O119" s="18">
        <v>305100</v>
      </c>
      <c r="P119" s="7">
        <f t="shared" si="12"/>
        <v>48671000</v>
      </c>
      <c r="Q119" s="9">
        <f t="shared" si="13"/>
        <v>122510</v>
      </c>
      <c r="R119" s="18">
        <v>17371000</v>
      </c>
      <c r="S119" s="18">
        <v>425980</v>
      </c>
      <c r="T119" s="7">
        <f t="shared" si="14"/>
        <v>61171000</v>
      </c>
      <c r="U119" s="8">
        <f t="shared" si="15"/>
        <v>170480</v>
      </c>
    </row>
    <row r="120" spans="1:21" ht="17.25" customHeight="1">
      <c r="A120" s="5">
        <v>119</v>
      </c>
      <c r="B120" s="43" t="s">
        <v>65</v>
      </c>
      <c r="C120" s="30" t="s">
        <v>10</v>
      </c>
      <c r="D120" s="33">
        <v>201</v>
      </c>
      <c r="E120" s="48" t="s">
        <v>410</v>
      </c>
      <c r="F120" s="47" t="s">
        <v>21</v>
      </c>
      <c r="G120" s="27">
        <v>29.9</v>
      </c>
      <c r="H120" s="11">
        <v>4.6399999999999997</v>
      </c>
      <c r="I120" s="11">
        <v>34.54</v>
      </c>
      <c r="J120" s="30">
        <v>2</v>
      </c>
      <c r="K120" s="10" t="s">
        <v>12</v>
      </c>
      <c r="L120" s="10" t="s">
        <v>24</v>
      </c>
      <c r="M120" s="10" t="s">
        <v>18</v>
      </c>
      <c r="N120" s="16">
        <v>14124000</v>
      </c>
      <c r="O120" s="16">
        <v>301890</v>
      </c>
      <c r="P120" s="7">
        <f t="shared" si="12"/>
        <v>45124000</v>
      </c>
      <c r="Q120" s="9">
        <f t="shared" si="13"/>
        <v>121050</v>
      </c>
      <c r="R120" s="16">
        <v>14124000</v>
      </c>
      <c r="S120" s="16">
        <v>412930</v>
      </c>
      <c r="T120" s="7">
        <f t="shared" si="14"/>
        <v>56524000</v>
      </c>
      <c r="U120" s="8">
        <f t="shared" si="15"/>
        <v>165590</v>
      </c>
    </row>
    <row r="121" spans="1:21" ht="17.25" customHeight="1">
      <c r="A121" s="5">
        <v>120</v>
      </c>
      <c r="B121" s="43" t="s">
        <v>68</v>
      </c>
      <c r="C121" s="31" t="s">
        <v>29</v>
      </c>
      <c r="D121" s="34">
        <v>202</v>
      </c>
      <c r="E121" s="48" t="s">
        <v>411</v>
      </c>
      <c r="F121" s="47" t="s">
        <v>21</v>
      </c>
      <c r="G121" s="28">
        <v>33.869999999999997</v>
      </c>
      <c r="H121" s="13">
        <v>6.57</v>
      </c>
      <c r="I121" s="13">
        <v>40.44</v>
      </c>
      <c r="J121" s="31">
        <v>2</v>
      </c>
      <c r="K121" s="12" t="s">
        <v>12</v>
      </c>
      <c r="L121" s="12" t="s">
        <v>24</v>
      </c>
      <c r="M121" s="10" t="s">
        <v>367</v>
      </c>
      <c r="N121" s="18">
        <v>13811000</v>
      </c>
      <c r="O121" s="18">
        <v>298750</v>
      </c>
      <c r="P121" s="7">
        <f t="shared" si="12"/>
        <v>44511000</v>
      </c>
      <c r="Q121" s="9">
        <f t="shared" si="13"/>
        <v>119660</v>
      </c>
      <c r="R121" s="18">
        <v>13811000</v>
      </c>
      <c r="S121" s="18">
        <v>413600</v>
      </c>
      <c r="T121" s="7">
        <f t="shared" si="14"/>
        <v>56311000</v>
      </c>
      <c r="U121" s="8">
        <f t="shared" si="15"/>
        <v>165680</v>
      </c>
    </row>
    <row r="122" spans="1:21" ht="17.25" customHeight="1"/>
    <row r="123" spans="1:21" ht="17.25" customHeight="1"/>
    <row r="124" spans="1:21" ht="0" hidden="1" customHeight="1"/>
    <row r="125" spans="1:21" ht="0" hidden="1" customHeight="1"/>
    <row r="126" spans="1:21" ht="0" hidden="1" customHeight="1"/>
    <row r="127" spans="1:21" ht="0" hidden="1" customHeight="1"/>
    <row r="128" spans="1:21" ht="0" hidden="1" customHeight="1"/>
  </sheetData>
  <autoFilter ref="A1:U121" xr:uid="{00000000-0009-0000-0000-000000000000}">
    <sortState xmlns:xlrd2="http://schemas.microsoft.com/office/spreadsheetml/2017/richdata2" ref="A4:U121">
      <sortCondition ref="B1:B121"/>
    </sortState>
  </autoFilter>
  <phoneticPr fontId="1" type="noConversion"/>
  <pageMargins left="0.25" right="0.25" top="0.75" bottom="0.75" header="0.3" footer="0.3"/>
  <pageSetup paperSize="8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0"/>
  <sheetViews>
    <sheetView workbookViewId="0">
      <selection activeCell="J158" sqref="J158:K158"/>
    </sheetView>
  </sheetViews>
  <sheetFormatPr baseColWidth="10" defaultColWidth="8.83203125" defaultRowHeight="17"/>
  <cols>
    <col min="2" max="4" width="9"/>
    <col min="5" max="5" width="39.33203125" customWidth="1"/>
    <col min="6" max="7" width="9"/>
  </cols>
  <sheetData>
    <row r="2" spans="2:7">
      <c r="B2" t="s">
        <v>26</v>
      </c>
      <c r="C2" t="s">
        <v>109</v>
      </c>
      <c r="D2" t="s">
        <v>110</v>
      </c>
      <c r="F2" t="s">
        <v>111</v>
      </c>
      <c r="G2" t="s">
        <v>112</v>
      </c>
    </row>
    <row r="3" spans="2:7" ht="56">
      <c r="B3" s="39" t="s">
        <v>113</v>
      </c>
      <c r="C3" s="29" t="s">
        <v>97</v>
      </c>
      <c r="D3" s="29">
        <v>301</v>
      </c>
      <c r="E3" s="29" t="s">
        <v>206</v>
      </c>
      <c r="F3" s="29" t="s">
        <v>114</v>
      </c>
      <c r="G3" s="29" t="s">
        <v>114</v>
      </c>
    </row>
    <row r="4" spans="2:7" ht="70">
      <c r="B4" s="40" t="s">
        <v>115</v>
      </c>
      <c r="C4" s="30" t="s">
        <v>10</v>
      </c>
      <c r="D4" s="30">
        <v>302</v>
      </c>
      <c r="E4" s="29" t="s">
        <v>207</v>
      </c>
      <c r="F4" s="34" t="s">
        <v>116</v>
      </c>
      <c r="G4" s="29" t="s">
        <v>114</v>
      </c>
    </row>
    <row r="5" spans="2:7" ht="70">
      <c r="B5" s="41" t="s">
        <v>117</v>
      </c>
      <c r="C5" s="31" t="s">
        <v>10</v>
      </c>
      <c r="D5" s="31">
        <v>201</v>
      </c>
      <c r="E5" s="29" t="s">
        <v>208</v>
      </c>
      <c r="F5" s="34" t="s">
        <v>118</v>
      </c>
      <c r="G5" s="29" t="s">
        <v>114</v>
      </c>
    </row>
    <row r="6" spans="2:7" ht="70">
      <c r="B6" s="40" t="s">
        <v>119</v>
      </c>
      <c r="C6" s="30" t="s">
        <v>10</v>
      </c>
      <c r="D6" s="30">
        <v>502</v>
      </c>
      <c r="E6" s="29" t="s">
        <v>209</v>
      </c>
      <c r="F6" s="34" t="s">
        <v>118</v>
      </c>
      <c r="G6" s="29" t="s">
        <v>114</v>
      </c>
    </row>
    <row r="7" spans="2:7" ht="84">
      <c r="B7" s="41" t="s">
        <v>33</v>
      </c>
      <c r="C7" s="31" t="s">
        <v>98</v>
      </c>
      <c r="D7" s="31">
        <v>301</v>
      </c>
      <c r="E7" s="29" t="s">
        <v>210</v>
      </c>
      <c r="F7" s="29" t="s">
        <v>114</v>
      </c>
      <c r="G7" s="29" t="s">
        <v>114</v>
      </c>
    </row>
    <row r="8" spans="2:7" ht="70">
      <c r="B8" s="40" t="s">
        <v>35</v>
      </c>
      <c r="C8" s="30" t="s">
        <v>10</v>
      </c>
      <c r="D8" s="30">
        <v>202</v>
      </c>
      <c r="E8" s="29" t="s">
        <v>211</v>
      </c>
      <c r="F8" s="29" t="s">
        <v>114</v>
      </c>
      <c r="G8" s="29" t="s">
        <v>114</v>
      </c>
    </row>
    <row r="9" spans="2:7" ht="84">
      <c r="B9" s="40" t="s">
        <v>36</v>
      </c>
      <c r="C9" s="30" t="s">
        <v>99</v>
      </c>
      <c r="D9" s="30">
        <v>201</v>
      </c>
      <c r="E9" s="29" t="s">
        <v>212</v>
      </c>
      <c r="F9" s="29" t="s">
        <v>120</v>
      </c>
      <c r="G9" s="29" t="s">
        <v>114</v>
      </c>
    </row>
    <row r="10" spans="2:7" ht="84">
      <c r="B10" s="41" t="s">
        <v>61</v>
      </c>
      <c r="C10" s="31" t="s">
        <v>99</v>
      </c>
      <c r="D10" s="31">
        <v>501</v>
      </c>
      <c r="E10" s="29" t="s">
        <v>213</v>
      </c>
      <c r="F10" s="29" t="s">
        <v>120</v>
      </c>
      <c r="G10" s="29" t="s">
        <v>114</v>
      </c>
    </row>
    <row r="11" spans="2:7" ht="84">
      <c r="B11" s="40" t="s">
        <v>61</v>
      </c>
      <c r="C11" s="30" t="s">
        <v>99</v>
      </c>
      <c r="D11" s="30">
        <v>502</v>
      </c>
      <c r="E11" s="29" t="s">
        <v>214</v>
      </c>
      <c r="F11" s="29" t="s">
        <v>120</v>
      </c>
      <c r="G11" s="29" t="s">
        <v>114</v>
      </c>
    </row>
    <row r="12" spans="2:7" ht="84">
      <c r="B12" s="40" t="s">
        <v>36</v>
      </c>
      <c r="C12" s="30" t="s">
        <v>30</v>
      </c>
      <c r="D12" s="30">
        <v>501</v>
      </c>
      <c r="E12" s="29" t="s">
        <v>215</v>
      </c>
      <c r="F12" s="29" t="s">
        <v>114</v>
      </c>
      <c r="G12" s="29" t="s">
        <v>114</v>
      </c>
    </row>
    <row r="13" spans="2:7" ht="70">
      <c r="B13" s="41" t="s">
        <v>37</v>
      </c>
      <c r="C13" s="31" t="s">
        <v>31</v>
      </c>
      <c r="D13" s="31">
        <v>201</v>
      </c>
      <c r="E13" s="29" t="s">
        <v>216</v>
      </c>
      <c r="F13" s="29" t="s">
        <v>114</v>
      </c>
      <c r="G13" s="29" t="s">
        <v>114</v>
      </c>
    </row>
    <row r="14" spans="2:7" ht="84">
      <c r="B14" s="41" t="s">
        <v>121</v>
      </c>
      <c r="C14" s="31" t="s">
        <v>100</v>
      </c>
      <c r="D14" s="31">
        <v>602</v>
      </c>
      <c r="E14" s="29" t="s">
        <v>217</v>
      </c>
      <c r="F14" s="31" t="s">
        <v>122</v>
      </c>
      <c r="G14" s="29" t="s">
        <v>114</v>
      </c>
    </row>
    <row r="15" spans="2:7" ht="70">
      <c r="B15" s="40" t="s">
        <v>38</v>
      </c>
      <c r="C15" s="30" t="s">
        <v>54</v>
      </c>
      <c r="D15" s="30">
        <v>302</v>
      </c>
      <c r="E15" s="29" t="s">
        <v>218</v>
      </c>
      <c r="F15" s="29" t="s">
        <v>114</v>
      </c>
      <c r="G15" s="29" t="s">
        <v>114</v>
      </c>
    </row>
    <row r="16" spans="2:7" ht="70">
      <c r="B16" s="41" t="s">
        <v>38</v>
      </c>
      <c r="C16" s="31" t="s">
        <v>101</v>
      </c>
      <c r="D16" s="31">
        <v>201</v>
      </c>
      <c r="E16" s="29" t="s">
        <v>219</v>
      </c>
      <c r="F16" s="31" t="s">
        <v>114</v>
      </c>
      <c r="G16" s="31" t="s">
        <v>114</v>
      </c>
    </row>
    <row r="17" spans="2:7" ht="70">
      <c r="B17" s="40" t="s">
        <v>63</v>
      </c>
      <c r="C17" s="30" t="s">
        <v>101</v>
      </c>
      <c r="D17" s="30">
        <v>401</v>
      </c>
      <c r="E17" s="29" t="s">
        <v>220</v>
      </c>
      <c r="F17" s="31" t="s">
        <v>114</v>
      </c>
      <c r="G17" s="31" t="s">
        <v>114</v>
      </c>
    </row>
    <row r="18" spans="2:7" ht="70">
      <c r="B18" s="41" t="s">
        <v>39</v>
      </c>
      <c r="C18" s="31" t="s">
        <v>55</v>
      </c>
      <c r="D18" s="31">
        <v>201</v>
      </c>
      <c r="E18" s="29" t="s">
        <v>221</v>
      </c>
      <c r="F18" s="31" t="s">
        <v>114</v>
      </c>
      <c r="G18" s="31" t="s">
        <v>114</v>
      </c>
    </row>
    <row r="19" spans="2:7" ht="70">
      <c r="B19" s="40" t="s">
        <v>39</v>
      </c>
      <c r="C19" s="30" t="s">
        <v>55</v>
      </c>
      <c r="D19" s="30">
        <v>202</v>
      </c>
      <c r="E19" s="29" t="s">
        <v>222</v>
      </c>
      <c r="F19" s="31" t="s">
        <v>114</v>
      </c>
      <c r="G19" s="31" t="s">
        <v>114</v>
      </c>
    </row>
    <row r="20" spans="2:7" ht="70">
      <c r="B20" s="40" t="s">
        <v>39</v>
      </c>
      <c r="C20" s="30" t="s">
        <v>56</v>
      </c>
      <c r="D20" s="30">
        <v>201</v>
      </c>
      <c r="E20" s="29" t="s">
        <v>223</v>
      </c>
      <c r="F20" s="31" t="s">
        <v>114</v>
      </c>
      <c r="G20" s="31" t="s">
        <v>114</v>
      </c>
    </row>
    <row r="21" spans="2:7" ht="70">
      <c r="B21" s="40" t="s">
        <v>123</v>
      </c>
      <c r="C21" s="30" t="s">
        <v>102</v>
      </c>
      <c r="D21" s="30">
        <v>401</v>
      </c>
      <c r="E21" s="29" t="s">
        <v>224</v>
      </c>
      <c r="F21" s="31" t="s">
        <v>114</v>
      </c>
      <c r="G21" s="31" t="s">
        <v>114</v>
      </c>
    </row>
    <row r="22" spans="2:7" ht="70">
      <c r="B22" s="41" t="s">
        <v>123</v>
      </c>
      <c r="C22" s="31" t="s">
        <v>57</v>
      </c>
      <c r="D22" s="31">
        <v>203</v>
      </c>
      <c r="E22" s="29" t="s">
        <v>225</v>
      </c>
      <c r="F22" s="31" t="s">
        <v>114</v>
      </c>
      <c r="G22" s="31" t="s">
        <v>114</v>
      </c>
    </row>
    <row r="23" spans="2:7" ht="70">
      <c r="B23" s="40" t="s">
        <v>40</v>
      </c>
      <c r="C23" s="30" t="s">
        <v>57</v>
      </c>
      <c r="D23" s="30">
        <v>301</v>
      </c>
      <c r="E23" s="29" t="s">
        <v>226</v>
      </c>
      <c r="F23" s="31" t="s">
        <v>114</v>
      </c>
      <c r="G23" s="31" t="s">
        <v>114</v>
      </c>
    </row>
    <row r="24" spans="2:7" ht="70">
      <c r="B24" s="40" t="s">
        <v>123</v>
      </c>
      <c r="C24" s="30" t="s">
        <v>57</v>
      </c>
      <c r="D24" s="30">
        <v>501</v>
      </c>
      <c r="E24" s="29" t="s">
        <v>227</v>
      </c>
      <c r="F24" s="31" t="s">
        <v>114</v>
      </c>
      <c r="G24" s="31" t="s">
        <v>114</v>
      </c>
    </row>
    <row r="25" spans="2:7" ht="70">
      <c r="B25" s="40" t="s">
        <v>124</v>
      </c>
      <c r="C25" s="30" t="s">
        <v>10</v>
      </c>
      <c r="D25" s="30">
        <v>301</v>
      </c>
      <c r="E25" s="29" t="s">
        <v>228</v>
      </c>
      <c r="F25" s="31" t="s">
        <v>118</v>
      </c>
      <c r="G25" s="31" t="s">
        <v>114</v>
      </c>
    </row>
    <row r="26" spans="2:7" ht="70">
      <c r="B26" s="41" t="s">
        <v>125</v>
      </c>
      <c r="C26" s="31" t="s">
        <v>31</v>
      </c>
      <c r="D26" s="31">
        <v>201</v>
      </c>
      <c r="E26" s="29" t="s">
        <v>229</v>
      </c>
      <c r="F26" s="31" t="s">
        <v>120</v>
      </c>
      <c r="G26" s="31" t="s">
        <v>114</v>
      </c>
    </row>
    <row r="27" spans="2:7" ht="84">
      <c r="B27" s="40" t="s">
        <v>126</v>
      </c>
      <c r="C27" s="30" t="s">
        <v>10</v>
      </c>
      <c r="D27" s="30">
        <v>201</v>
      </c>
      <c r="E27" s="29" t="s">
        <v>230</v>
      </c>
      <c r="F27" s="31" t="s">
        <v>114</v>
      </c>
      <c r="G27" s="31" t="s">
        <v>114</v>
      </c>
    </row>
    <row r="28" spans="2:7" ht="70">
      <c r="B28" s="41" t="s">
        <v>127</v>
      </c>
      <c r="C28" s="31" t="s">
        <v>11</v>
      </c>
      <c r="D28" s="31">
        <v>201</v>
      </c>
      <c r="E28" s="29" t="s">
        <v>231</v>
      </c>
      <c r="F28" s="31" t="s">
        <v>120</v>
      </c>
      <c r="G28" s="31" t="s">
        <v>114</v>
      </c>
    </row>
    <row r="29" spans="2:7" ht="70">
      <c r="B29" s="40" t="s">
        <v>66</v>
      </c>
      <c r="C29" s="30" t="s">
        <v>11</v>
      </c>
      <c r="D29" s="30">
        <v>301</v>
      </c>
      <c r="E29" s="29" t="s">
        <v>232</v>
      </c>
      <c r="F29" s="31" t="s">
        <v>120</v>
      </c>
      <c r="G29" s="31" t="s">
        <v>114</v>
      </c>
    </row>
    <row r="30" spans="2:7" ht="84">
      <c r="B30" s="41" t="s">
        <v>126</v>
      </c>
      <c r="C30" s="31" t="s">
        <v>10</v>
      </c>
      <c r="D30" s="31">
        <v>502</v>
      </c>
      <c r="E30" s="29" t="s">
        <v>233</v>
      </c>
      <c r="F30" s="31" t="s">
        <v>114</v>
      </c>
      <c r="G30" s="31" t="s">
        <v>114</v>
      </c>
    </row>
    <row r="31" spans="2:7" ht="70">
      <c r="B31" s="40" t="s">
        <v>66</v>
      </c>
      <c r="C31" s="30" t="s">
        <v>11</v>
      </c>
      <c r="D31" s="30">
        <v>502</v>
      </c>
      <c r="E31" s="29" t="s">
        <v>234</v>
      </c>
      <c r="F31" s="31" t="s">
        <v>120</v>
      </c>
      <c r="G31" s="31" t="s">
        <v>114</v>
      </c>
    </row>
    <row r="32" spans="2:7" ht="70">
      <c r="B32" s="40" t="s">
        <v>128</v>
      </c>
      <c r="C32" s="30" t="s">
        <v>13</v>
      </c>
      <c r="D32" s="30">
        <v>201</v>
      </c>
      <c r="E32" s="29" t="s">
        <v>235</v>
      </c>
      <c r="F32" s="31" t="s">
        <v>122</v>
      </c>
      <c r="G32" s="31" t="s">
        <v>114</v>
      </c>
    </row>
    <row r="33" spans="2:7" ht="98">
      <c r="B33" s="41" t="s">
        <v>129</v>
      </c>
      <c r="C33" s="31" t="s">
        <v>29</v>
      </c>
      <c r="D33" s="31">
        <v>202</v>
      </c>
      <c r="E33" s="29" t="s">
        <v>236</v>
      </c>
      <c r="F33" s="31" t="s">
        <v>130</v>
      </c>
      <c r="G33" s="31" t="s">
        <v>114</v>
      </c>
    </row>
    <row r="34" spans="2:7" ht="98">
      <c r="B34" s="40" t="s">
        <v>68</v>
      </c>
      <c r="C34" s="30" t="s">
        <v>29</v>
      </c>
      <c r="D34" s="30">
        <v>203</v>
      </c>
      <c r="E34" s="29" t="s">
        <v>237</v>
      </c>
      <c r="F34" s="31" t="s">
        <v>130</v>
      </c>
      <c r="G34" s="31" t="s">
        <v>114</v>
      </c>
    </row>
    <row r="35" spans="2:7" ht="70">
      <c r="B35" s="41" t="s">
        <v>131</v>
      </c>
      <c r="C35" s="31" t="s">
        <v>15</v>
      </c>
      <c r="D35" s="31">
        <v>201</v>
      </c>
      <c r="E35" s="29" t="s">
        <v>238</v>
      </c>
      <c r="F35" s="31" t="s">
        <v>114</v>
      </c>
      <c r="G35" s="31" t="s">
        <v>114</v>
      </c>
    </row>
    <row r="36" spans="2:7" ht="84">
      <c r="B36" s="41" t="s">
        <v>132</v>
      </c>
      <c r="C36" s="31" t="s">
        <v>10</v>
      </c>
      <c r="D36" s="31">
        <v>405</v>
      </c>
      <c r="E36" s="29" t="s">
        <v>239</v>
      </c>
      <c r="F36" s="31" t="s">
        <v>122</v>
      </c>
      <c r="G36" s="31" t="s">
        <v>114</v>
      </c>
    </row>
    <row r="37" spans="2:7" ht="84">
      <c r="B37" s="41" t="s">
        <v>41</v>
      </c>
      <c r="C37" s="31" t="s">
        <v>10</v>
      </c>
      <c r="D37" s="31">
        <v>301</v>
      </c>
      <c r="E37" s="29" t="s">
        <v>240</v>
      </c>
      <c r="F37" s="31" t="s">
        <v>114</v>
      </c>
      <c r="G37" s="31" t="s">
        <v>114</v>
      </c>
    </row>
    <row r="38" spans="2:7" ht="84">
      <c r="B38" s="41" t="s">
        <v>69</v>
      </c>
      <c r="C38" s="31" t="s">
        <v>10</v>
      </c>
      <c r="D38" s="31">
        <v>501</v>
      </c>
      <c r="E38" s="29" t="s">
        <v>241</v>
      </c>
      <c r="F38" s="31" t="s">
        <v>114</v>
      </c>
      <c r="G38" s="31" t="s">
        <v>114</v>
      </c>
    </row>
    <row r="39" spans="2:7" ht="84">
      <c r="B39" s="40" t="s">
        <v>69</v>
      </c>
      <c r="C39" s="30" t="s">
        <v>10</v>
      </c>
      <c r="D39" s="30">
        <v>503</v>
      </c>
      <c r="E39" s="29" t="s">
        <v>242</v>
      </c>
      <c r="F39" s="31" t="s">
        <v>114</v>
      </c>
      <c r="G39" s="31" t="s">
        <v>114</v>
      </c>
    </row>
    <row r="40" spans="2:7" ht="98">
      <c r="B40" s="40" t="s">
        <v>133</v>
      </c>
      <c r="C40" s="30" t="s">
        <v>10</v>
      </c>
      <c r="D40" s="30">
        <v>302</v>
      </c>
      <c r="E40" s="29" t="s">
        <v>243</v>
      </c>
      <c r="F40" s="31" t="s">
        <v>114</v>
      </c>
      <c r="G40" s="31" t="s">
        <v>114</v>
      </c>
    </row>
    <row r="41" spans="2:7" ht="84">
      <c r="B41" s="41" t="s">
        <v>42</v>
      </c>
      <c r="C41" s="31" t="s">
        <v>10</v>
      </c>
      <c r="D41" s="31">
        <v>502</v>
      </c>
      <c r="E41" s="29" t="s">
        <v>244</v>
      </c>
      <c r="F41" s="31" t="s">
        <v>114</v>
      </c>
      <c r="G41" s="31" t="s">
        <v>134</v>
      </c>
    </row>
    <row r="42" spans="2:7" ht="84">
      <c r="B42" s="41" t="s">
        <v>70</v>
      </c>
      <c r="C42" s="31" t="s">
        <v>10</v>
      </c>
      <c r="D42" s="31">
        <v>612</v>
      </c>
      <c r="E42" s="29" t="s">
        <v>245</v>
      </c>
      <c r="F42" s="31" t="s">
        <v>114</v>
      </c>
      <c r="G42" s="31" t="s">
        <v>134</v>
      </c>
    </row>
    <row r="43" spans="2:7" ht="84">
      <c r="B43" s="40" t="s">
        <v>70</v>
      </c>
      <c r="C43" s="30" t="s">
        <v>10</v>
      </c>
      <c r="D43" s="30">
        <v>706</v>
      </c>
      <c r="E43" s="29" t="s">
        <v>246</v>
      </c>
      <c r="F43" s="31" t="s">
        <v>114</v>
      </c>
      <c r="G43" s="31" t="s">
        <v>134</v>
      </c>
    </row>
    <row r="44" spans="2:7" ht="84">
      <c r="B44" s="41" t="s">
        <v>70</v>
      </c>
      <c r="C44" s="31" t="s">
        <v>10</v>
      </c>
      <c r="D44" s="31">
        <v>707</v>
      </c>
      <c r="E44" s="29" t="s">
        <v>247</v>
      </c>
      <c r="F44" s="31" t="s">
        <v>114</v>
      </c>
      <c r="G44" s="31" t="s">
        <v>134</v>
      </c>
    </row>
    <row r="45" spans="2:7" ht="84">
      <c r="B45" s="40" t="s">
        <v>70</v>
      </c>
      <c r="C45" s="30" t="s">
        <v>10</v>
      </c>
      <c r="D45" s="30">
        <v>712</v>
      </c>
      <c r="E45" s="29" t="s">
        <v>248</v>
      </c>
      <c r="F45" s="31" t="s">
        <v>114</v>
      </c>
      <c r="G45" s="31" t="s">
        <v>134</v>
      </c>
    </row>
    <row r="46" spans="2:7" ht="84">
      <c r="B46" s="40" t="s">
        <v>135</v>
      </c>
      <c r="C46" s="30" t="s">
        <v>10</v>
      </c>
      <c r="D46" s="30">
        <v>304</v>
      </c>
      <c r="E46" s="29" t="s">
        <v>249</v>
      </c>
      <c r="F46" s="31" t="s">
        <v>114</v>
      </c>
      <c r="G46" s="31" t="s">
        <v>114</v>
      </c>
    </row>
    <row r="47" spans="2:7" ht="84">
      <c r="B47" s="40" t="s">
        <v>43</v>
      </c>
      <c r="C47" s="30" t="s">
        <v>29</v>
      </c>
      <c r="D47" s="30">
        <v>301</v>
      </c>
      <c r="E47" s="29" t="s">
        <v>250</v>
      </c>
      <c r="F47" s="31" t="s">
        <v>114</v>
      </c>
      <c r="G47" s="31" t="s">
        <v>114</v>
      </c>
    </row>
    <row r="48" spans="2:7" ht="98">
      <c r="B48" s="41" t="s">
        <v>136</v>
      </c>
      <c r="C48" s="31" t="s">
        <v>137</v>
      </c>
      <c r="D48" s="31">
        <v>403</v>
      </c>
      <c r="E48" s="29" t="s">
        <v>251</v>
      </c>
      <c r="F48" s="31" t="s">
        <v>114</v>
      </c>
      <c r="G48" s="31" t="s">
        <v>114</v>
      </c>
    </row>
    <row r="49" spans="2:7" ht="70">
      <c r="B49" s="41" t="s">
        <v>138</v>
      </c>
      <c r="C49" s="31" t="s">
        <v>10</v>
      </c>
      <c r="D49" s="31">
        <v>301</v>
      </c>
      <c r="E49" s="29" t="s">
        <v>252</v>
      </c>
      <c r="F49" s="31" t="s">
        <v>114</v>
      </c>
      <c r="G49" s="31" t="s">
        <v>114</v>
      </c>
    </row>
    <row r="50" spans="2:7" ht="70">
      <c r="B50" s="41" t="s">
        <v>139</v>
      </c>
      <c r="C50" s="31" t="s">
        <v>10</v>
      </c>
      <c r="D50" s="31">
        <v>202</v>
      </c>
      <c r="E50" s="29" t="s">
        <v>253</v>
      </c>
      <c r="F50" s="31" t="s">
        <v>114</v>
      </c>
      <c r="G50" s="31" t="s">
        <v>114</v>
      </c>
    </row>
    <row r="51" spans="2:7" ht="98">
      <c r="B51" s="41" t="s">
        <v>44</v>
      </c>
      <c r="C51" s="31" t="s">
        <v>10</v>
      </c>
      <c r="D51" s="31">
        <v>303</v>
      </c>
      <c r="E51" s="29" t="s">
        <v>254</v>
      </c>
      <c r="F51" s="31" t="s">
        <v>114</v>
      </c>
      <c r="G51" s="31" t="s">
        <v>114</v>
      </c>
    </row>
    <row r="52" spans="2:7" ht="98">
      <c r="B52" s="41" t="s">
        <v>45</v>
      </c>
      <c r="C52" s="31" t="s">
        <v>10</v>
      </c>
      <c r="D52" s="31">
        <v>501</v>
      </c>
      <c r="E52" s="29" t="s">
        <v>255</v>
      </c>
      <c r="F52" s="31" t="s">
        <v>114</v>
      </c>
      <c r="G52" s="31" t="s">
        <v>114</v>
      </c>
    </row>
    <row r="53" spans="2:7" ht="70">
      <c r="B53" s="40" t="s">
        <v>140</v>
      </c>
      <c r="C53" s="30" t="s">
        <v>10</v>
      </c>
      <c r="D53" s="30">
        <v>202</v>
      </c>
      <c r="E53" s="29" t="s">
        <v>256</v>
      </c>
      <c r="F53" s="31" t="s">
        <v>114</v>
      </c>
      <c r="G53" s="31" t="s">
        <v>114</v>
      </c>
    </row>
    <row r="54" spans="2:7" ht="70">
      <c r="B54" s="40" t="s">
        <v>141</v>
      </c>
      <c r="C54" s="30" t="s">
        <v>10</v>
      </c>
      <c r="D54" s="30">
        <v>502</v>
      </c>
      <c r="E54" s="29" t="s">
        <v>257</v>
      </c>
      <c r="F54" s="31" t="s">
        <v>114</v>
      </c>
      <c r="G54" s="31" t="s">
        <v>114</v>
      </c>
    </row>
    <row r="55" spans="2:7" ht="70">
      <c r="B55" s="41" t="s">
        <v>141</v>
      </c>
      <c r="C55" s="31" t="s">
        <v>10</v>
      </c>
      <c r="D55" s="31">
        <v>503</v>
      </c>
      <c r="E55" s="29" t="s">
        <v>258</v>
      </c>
      <c r="F55" s="31" t="s">
        <v>114</v>
      </c>
      <c r="G55" s="31" t="s">
        <v>114</v>
      </c>
    </row>
    <row r="56" spans="2:7" ht="56">
      <c r="B56" s="40" t="s">
        <v>142</v>
      </c>
      <c r="C56" s="30" t="s">
        <v>10</v>
      </c>
      <c r="D56" s="30">
        <v>303</v>
      </c>
      <c r="E56" s="29" t="s">
        <v>259</v>
      </c>
      <c r="F56" s="31" t="s">
        <v>114</v>
      </c>
      <c r="G56" s="31" t="s">
        <v>114</v>
      </c>
    </row>
    <row r="57" spans="2:7" ht="70">
      <c r="B57" s="40" t="s">
        <v>143</v>
      </c>
      <c r="C57" s="30" t="s">
        <v>144</v>
      </c>
      <c r="D57" s="30">
        <v>203</v>
      </c>
      <c r="E57" s="29" t="s">
        <v>260</v>
      </c>
      <c r="F57" s="31" t="s">
        <v>114</v>
      </c>
      <c r="G57" s="31" t="s">
        <v>114</v>
      </c>
    </row>
    <row r="58" spans="2:7" ht="84">
      <c r="B58" s="40" t="s">
        <v>145</v>
      </c>
      <c r="C58" s="30" t="s">
        <v>10</v>
      </c>
      <c r="D58" s="30">
        <v>501</v>
      </c>
      <c r="E58" s="29" t="s">
        <v>261</v>
      </c>
      <c r="F58" s="31" t="s">
        <v>118</v>
      </c>
      <c r="G58" s="31" t="s">
        <v>114</v>
      </c>
    </row>
    <row r="59" spans="2:7" ht="84">
      <c r="B59" s="41" t="s">
        <v>146</v>
      </c>
      <c r="C59" s="31" t="s">
        <v>10</v>
      </c>
      <c r="D59" s="31">
        <v>203</v>
      </c>
      <c r="E59" s="29" t="s">
        <v>262</v>
      </c>
      <c r="F59" s="31" t="s">
        <v>118</v>
      </c>
      <c r="G59" s="31" t="s">
        <v>114</v>
      </c>
    </row>
    <row r="60" spans="2:7" ht="70">
      <c r="B60" s="40" t="s">
        <v>147</v>
      </c>
      <c r="C60" s="30" t="s">
        <v>10</v>
      </c>
      <c r="D60" s="30">
        <v>201</v>
      </c>
      <c r="E60" s="29" t="s">
        <v>263</v>
      </c>
      <c r="F60" s="31" t="s">
        <v>120</v>
      </c>
      <c r="G60" s="31" t="s">
        <v>114</v>
      </c>
    </row>
    <row r="61" spans="2:7" ht="70">
      <c r="B61" s="41" t="s">
        <v>148</v>
      </c>
      <c r="C61" s="31" t="s">
        <v>10</v>
      </c>
      <c r="D61" s="31">
        <v>302</v>
      </c>
      <c r="E61" s="29" t="s">
        <v>264</v>
      </c>
      <c r="F61" s="31" t="s">
        <v>120</v>
      </c>
      <c r="G61" s="31" t="s">
        <v>114</v>
      </c>
    </row>
    <row r="62" spans="2:7" ht="70">
      <c r="B62" s="40" t="s">
        <v>149</v>
      </c>
      <c r="C62" s="30" t="s">
        <v>10</v>
      </c>
      <c r="D62" s="30">
        <v>203</v>
      </c>
      <c r="E62" s="29" t="s">
        <v>265</v>
      </c>
      <c r="F62" s="31" t="s">
        <v>114</v>
      </c>
      <c r="G62" s="31" t="s">
        <v>114</v>
      </c>
    </row>
    <row r="63" spans="2:7" ht="70">
      <c r="B63" s="41" t="s">
        <v>75</v>
      </c>
      <c r="C63" s="31" t="s">
        <v>10</v>
      </c>
      <c r="D63" s="31">
        <v>402</v>
      </c>
      <c r="E63" s="29" t="s">
        <v>266</v>
      </c>
      <c r="F63" s="31" t="s">
        <v>114</v>
      </c>
      <c r="G63" s="31" t="s">
        <v>114</v>
      </c>
    </row>
    <row r="64" spans="2:7" ht="70">
      <c r="B64" s="41" t="s">
        <v>150</v>
      </c>
      <c r="C64" s="31" t="s">
        <v>10</v>
      </c>
      <c r="D64" s="31">
        <v>501</v>
      </c>
      <c r="E64" s="29" t="s">
        <v>267</v>
      </c>
      <c r="F64" s="31" t="s">
        <v>114</v>
      </c>
      <c r="G64" s="31" t="s">
        <v>114</v>
      </c>
    </row>
    <row r="65" spans="2:7" ht="84">
      <c r="B65" s="41" t="s">
        <v>151</v>
      </c>
      <c r="C65" s="31" t="s">
        <v>29</v>
      </c>
      <c r="D65" s="31">
        <v>401</v>
      </c>
      <c r="E65" s="29" t="s">
        <v>268</v>
      </c>
      <c r="F65" s="31" t="s">
        <v>152</v>
      </c>
      <c r="G65" s="31" t="s">
        <v>114</v>
      </c>
    </row>
    <row r="66" spans="2:7" ht="84">
      <c r="B66" s="40" t="s">
        <v>153</v>
      </c>
      <c r="C66" s="30" t="s">
        <v>10</v>
      </c>
      <c r="D66" s="30">
        <v>502</v>
      </c>
      <c r="E66" s="29" t="s">
        <v>269</v>
      </c>
      <c r="F66" s="31" t="s">
        <v>118</v>
      </c>
      <c r="G66" s="31" t="s">
        <v>114</v>
      </c>
    </row>
    <row r="67" spans="2:7" ht="70">
      <c r="B67" s="40" t="s">
        <v>154</v>
      </c>
      <c r="C67" s="30" t="s">
        <v>10</v>
      </c>
      <c r="D67" s="30">
        <v>202</v>
      </c>
      <c r="E67" s="29" t="s">
        <v>270</v>
      </c>
      <c r="F67" s="31" t="s">
        <v>118</v>
      </c>
      <c r="G67" s="31" t="s">
        <v>114</v>
      </c>
    </row>
    <row r="68" spans="2:7" ht="84">
      <c r="B68" s="41" t="s">
        <v>155</v>
      </c>
      <c r="C68" s="31" t="s">
        <v>10</v>
      </c>
      <c r="D68" s="31">
        <v>203</v>
      </c>
      <c r="E68" s="29" t="s">
        <v>271</v>
      </c>
      <c r="F68" s="31" t="s">
        <v>114</v>
      </c>
      <c r="G68" s="31" t="s">
        <v>114</v>
      </c>
    </row>
    <row r="69" spans="2:7" ht="84">
      <c r="B69" s="40" t="s">
        <v>156</v>
      </c>
      <c r="C69" s="30" t="s">
        <v>10</v>
      </c>
      <c r="D69" s="30">
        <v>303</v>
      </c>
      <c r="E69" s="29" t="s">
        <v>272</v>
      </c>
      <c r="F69" s="31" t="s">
        <v>114</v>
      </c>
      <c r="G69" s="31" t="s">
        <v>114</v>
      </c>
    </row>
    <row r="70" spans="2:7" ht="84">
      <c r="B70" s="41" t="s">
        <v>157</v>
      </c>
      <c r="C70" s="31" t="s">
        <v>98</v>
      </c>
      <c r="D70" s="31">
        <v>302</v>
      </c>
      <c r="E70" s="29" t="s">
        <v>273</v>
      </c>
      <c r="F70" s="31" t="s">
        <v>114</v>
      </c>
      <c r="G70" s="31" t="s">
        <v>114</v>
      </c>
    </row>
    <row r="71" spans="2:7" ht="70">
      <c r="B71" s="40" t="s">
        <v>46</v>
      </c>
      <c r="C71" s="30" t="s">
        <v>28</v>
      </c>
      <c r="D71" s="30">
        <v>302</v>
      </c>
      <c r="E71" s="29" t="s">
        <v>274</v>
      </c>
      <c r="F71" s="31" t="s">
        <v>114</v>
      </c>
      <c r="G71" s="31" t="s">
        <v>114</v>
      </c>
    </row>
    <row r="72" spans="2:7" ht="84">
      <c r="B72" s="41" t="s">
        <v>158</v>
      </c>
      <c r="C72" s="31" t="s">
        <v>99</v>
      </c>
      <c r="D72" s="31">
        <v>302</v>
      </c>
      <c r="E72" s="29" t="s">
        <v>275</v>
      </c>
      <c r="F72" s="31" t="s">
        <v>114</v>
      </c>
      <c r="G72" s="31" t="s">
        <v>114</v>
      </c>
    </row>
    <row r="73" spans="2:7" ht="84">
      <c r="B73" s="40" t="s">
        <v>78</v>
      </c>
      <c r="C73" s="30" t="s">
        <v>99</v>
      </c>
      <c r="D73" s="30">
        <v>502</v>
      </c>
      <c r="E73" s="29" t="s">
        <v>276</v>
      </c>
      <c r="F73" s="31" t="s">
        <v>114</v>
      </c>
      <c r="G73" s="31" t="s">
        <v>114</v>
      </c>
    </row>
    <row r="74" spans="2:7" ht="84">
      <c r="B74" s="41" t="s">
        <v>159</v>
      </c>
      <c r="C74" s="31" t="s">
        <v>10</v>
      </c>
      <c r="D74" s="31">
        <v>303</v>
      </c>
      <c r="E74" s="29" t="s">
        <v>277</v>
      </c>
      <c r="F74" s="31" t="s">
        <v>160</v>
      </c>
      <c r="G74" s="31" t="s">
        <v>114</v>
      </c>
    </row>
    <row r="75" spans="2:7" ht="84">
      <c r="B75" s="40" t="s">
        <v>79</v>
      </c>
      <c r="C75" s="30" t="s">
        <v>10</v>
      </c>
      <c r="D75" s="30">
        <v>501</v>
      </c>
      <c r="E75" s="29" t="s">
        <v>278</v>
      </c>
      <c r="F75" s="31" t="s">
        <v>160</v>
      </c>
      <c r="G75" s="31" t="s">
        <v>114</v>
      </c>
    </row>
    <row r="76" spans="2:7" ht="70">
      <c r="B76" s="40" t="s">
        <v>161</v>
      </c>
      <c r="C76" s="30" t="s">
        <v>10</v>
      </c>
      <c r="D76" s="30">
        <v>301</v>
      </c>
      <c r="E76" s="29" t="s">
        <v>279</v>
      </c>
      <c r="F76" s="31" t="s">
        <v>114</v>
      </c>
      <c r="G76" s="31" t="s">
        <v>114</v>
      </c>
    </row>
    <row r="77" spans="2:7" ht="70">
      <c r="B77" s="41" t="s">
        <v>80</v>
      </c>
      <c r="C77" s="31" t="s">
        <v>10</v>
      </c>
      <c r="D77" s="31">
        <v>501</v>
      </c>
      <c r="E77" s="29" t="s">
        <v>280</v>
      </c>
      <c r="F77" s="31" t="s">
        <v>114</v>
      </c>
      <c r="G77" s="31" t="s">
        <v>114</v>
      </c>
    </row>
    <row r="78" spans="2:7" ht="84">
      <c r="B78" s="40" t="s">
        <v>162</v>
      </c>
      <c r="C78" s="30" t="s">
        <v>10</v>
      </c>
      <c r="D78" s="30">
        <v>402</v>
      </c>
      <c r="E78" s="29" t="s">
        <v>281</v>
      </c>
      <c r="F78" s="31" t="s">
        <v>114</v>
      </c>
      <c r="G78" s="31" t="s">
        <v>114</v>
      </c>
    </row>
    <row r="79" spans="2:7" ht="84">
      <c r="B79" s="41" t="s">
        <v>81</v>
      </c>
      <c r="C79" s="31" t="s">
        <v>10</v>
      </c>
      <c r="D79" s="31">
        <v>503</v>
      </c>
      <c r="E79" s="29" t="s">
        <v>282</v>
      </c>
      <c r="F79" s="31" t="s">
        <v>114</v>
      </c>
      <c r="G79" s="31" t="s">
        <v>114</v>
      </c>
    </row>
    <row r="80" spans="2:7" ht="84">
      <c r="B80" s="40" t="s">
        <v>163</v>
      </c>
      <c r="C80" s="30" t="s">
        <v>10</v>
      </c>
      <c r="D80" s="30">
        <v>502</v>
      </c>
      <c r="E80" s="29" t="s">
        <v>283</v>
      </c>
      <c r="F80" s="31" t="s">
        <v>114</v>
      </c>
      <c r="G80" s="31" t="s">
        <v>114</v>
      </c>
    </row>
    <row r="81" spans="2:7" ht="84">
      <c r="B81" s="41" t="s">
        <v>82</v>
      </c>
      <c r="C81" s="31" t="s">
        <v>10</v>
      </c>
      <c r="D81" s="31">
        <v>602</v>
      </c>
      <c r="E81" s="29" t="s">
        <v>284</v>
      </c>
      <c r="F81" s="31" t="s">
        <v>114</v>
      </c>
      <c r="G81" s="31" t="s">
        <v>114</v>
      </c>
    </row>
    <row r="82" spans="2:7" ht="70">
      <c r="B82" s="41" t="s">
        <v>47</v>
      </c>
      <c r="C82" s="31" t="s">
        <v>103</v>
      </c>
      <c r="D82" s="31">
        <v>501</v>
      </c>
      <c r="E82" s="29" t="s">
        <v>285</v>
      </c>
      <c r="F82" s="31" t="s">
        <v>118</v>
      </c>
      <c r="G82" s="31" t="s">
        <v>114</v>
      </c>
    </row>
    <row r="83" spans="2:7" ht="84">
      <c r="B83" s="40" t="s">
        <v>164</v>
      </c>
      <c r="C83" s="30" t="s">
        <v>10</v>
      </c>
      <c r="D83" s="30">
        <v>201</v>
      </c>
      <c r="E83" s="29" t="s">
        <v>286</v>
      </c>
      <c r="F83" s="31" t="s">
        <v>114</v>
      </c>
      <c r="G83" s="31" t="s">
        <v>114</v>
      </c>
    </row>
    <row r="84" spans="2:7" ht="84">
      <c r="B84" s="41" t="s">
        <v>164</v>
      </c>
      <c r="C84" s="31" t="s">
        <v>10</v>
      </c>
      <c r="D84" s="31">
        <v>202</v>
      </c>
      <c r="E84" s="29" t="s">
        <v>287</v>
      </c>
      <c r="F84" s="31" t="s">
        <v>114</v>
      </c>
      <c r="G84" s="31" t="s">
        <v>114</v>
      </c>
    </row>
    <row r="85" spans="2:7" ht="84">
      <c r="B85" s="40" t="s">
        <v>84</v>
      </c>
      <c r="C85" s="30" t="s">
        <v>10</v>
      </c>
      <c r="D85" s="30">
        <v>301</v>
      </c>
      <c r="E85" s="29" t="s">
        <v>288</v>
      </c>
      <c r="F85" s="31" t="s">
        <v>114</v>
      </c>
      <c r="G85" s="31" t="s">
        <v>114</v>
      </c>
    </row>
    <row r="86" spans="2:7" ht="84">
      <c r="B86" s="41" t="s">
        <v>84</v>
      </c>
      <c r="C86" s="31" t="s">
        <v>10</v>
      </c>
      <c r="D86" s="31">
        <v>302</v>
      </c>
      <c r="E86" s="29" t="s">
        <v>289</v>
      </c>
      <c r="F86" s="31" t="s">
        <v>114</v>
      </c>
      <c r="G86" s="31" t="s">
        <v>114</v>
      </c>
    </row>
    <row r="87" spans="2:7" ht="84">
      <c r="B87" s="40" t="s">
        <v>84</v>
      </c>
      <c r="C87" s="30" t="s">
        <v>10</v>
      </c>
      <c r="D87" s="30">
        <v>401</v>
      </c>
      <c r="E87" s="29" t="s">
        <v>290</v>
      </c>
      <c r="F87" s="31" t="s">
        <v>114</v>
      </c>
      <c r="G87" s="31" t="s">
        <v>114</v>
      </c>
    </row>
    <row r="88" spans="2:7" ht="84">
      <c r="B88" s="41" t="s">
        <v>84</v>
      </c>
      <c r="C88" s="31" t="s">
        <v>10</v>
      </c>
      <c r="D88" s="31">
        <v>402</v>
      </c>
      <c r="E88" s="29" t="s">
        <v>291</v>
      </c>
      <c r="F88" s="31" t="s">
        <v>114</v>
      </c>
      <c r="G88" s="31" t="s">
        <v>114</v>
      </c>
    </row>
    <row r="89" spans="2:7" ht="84">
      <c r="B89" s="40" t="s">
        <v>84</v>
      </c>
      <c r="C89" s="30" t="s">
        <v>10</v>
      </c>
      <c r="D89" s="30">
        <v>501</v>
      </c>
      <c r="E89" s="29" t="s">
        <v>292</v>
      </c>
      <c r="F89" s="31" t="s">
        <v>114</v>
      </c>
      <c r="G89" s="31" t="s">
        <v>114</v>
      </c>
    </row>
    <row r="90" spans="2:7" ht="84">
      <c r="B90" s="41" t="s">
        <v>84</v>
      </c>
      <c r="C90" s="31" t="s">
        <v>10</v>
      </c>
      <c r="D90" s="31">
        <v>502</v>
      </c>
      <c r="E90" s="29" t="s">
        <v>293</v>
      </c>
      <c r="F90" s="31" t="s">
        <v>114</v>
      </c>
      <c r="G90" s="31" t="s">
        <v>114</v>
      </c>
    </row>
    <row r="91" spans="2:7" ht="84">
      <c r="B91" s="40" t="s">
        <v>84</v>
      </c>
      <c r="C91" s="30" t="s">
        <v>10</v>
      </c>
      <c r="D91" s="30">
        <v>601</v>
      </c>
      <c r="E91" s="29" t="s">
        <v>294</v>
      </c>
      <c r="F91" s="31" t="s">
        <v>114</v>
      </c>
      <c r="G91" s="31" t="s">
        <v>114</v>
      </c>
    </row>
    <row r="92" spans="2:7" ht="84">
      <c r="B92" s="41" t="s">
        <v>84</v>
      </c>
      <c r="C92" s="31" t="s">
        <v>10</v>
      </c>
      <c r="D92" s="31">
        <v>602</v>
      </c>
      <c r="E92" s="29" t="s">
        <v>295</v>
      </c>
      <c r="F92" s="31" t="s">
        <v>114</v>
      </c>
      <c r="G92" s="31" t="s">
        <v>114</v>
      </c>
    </row>
    <row r="93" spans="2:7" ht="98">
      <c r="B93" s="40" t="s">
        <v>165</v>
      </c>
      <c r="C93" s="30" t="s">
        <v>10</v>
      </c>
      <c r="D93" s="30">
        <v>201</v>
      </c>
      <c r="E93" s="29" t="s">
        <v>296</v>
      </c>
      <c r="F93" s="31" t="s">
        <v>114</v>
      </c>
      <c r="G93" s="31" t="s">
        <v>114</v>
      </c>
    </row>
    <row r="94" spans="2:7" ht="98">
      <c r="B94" s="41" t="s">
        <v>85</v>
      </c>
      <c r="C94" s="31" t="s">
        <v>10</v>
      </c>
      <c r="D94" s="31">
        <v>202</v>
      </c>
      <c r="E94" s="29" t="s">
        <v>297</v>
      </c>
      <c r="F94" s="31" t="s">
        <v>114</v>
      </c>
      <c r="G94" s="31" t="s">
        <v>114</v>
      </c>
    </row>
    <row r="95" spans="2:7" ht="98">
      <c r="B95" s="40" t="s">
        <v>85</v>
      </c>
      <c r="C95" s="30" t="s">
        <v>10</v>
      </c>
      <c r="D95" s="30">
        <v>203</v>
      </c>
      <c r="E95" s="29" t="s">
        <v>298</v>
      </c>
      <c r="F95" s="31" t="s">
        <v>114</v>
      </c>
      <c r="G95" s="31" t="s">
        <v>114</v>
      </c>
    </row>
    <row r="96" spans="2:7" ht="98">
      <c r="B96" s="41" t="s">
        <v>85</v>
      </c>
      <c r="C96" s="31" t="s">
        <v>10</v>
      </c>
      <c r="D96" s="31">
        <v>301</v>
      </c>
      <c r="E96" s="29" t="s">
        <v>299</v>
      </c>
      <c r="F96" s="31" t="s">
        <v>114</v>
      </c>
      <c r="G96" s="31" t="s">
        <v>114</v>
      </c>
    </row>
    <row r="97" spans="2:7" ht="98">
      <c r="B97" s="40" t="s">
        <v>85</v>
      </c>
      <c r="C97" s="30" t="s">
        <v>10</v>
      </c>
      <c r="D97" s="30">
        <v>302</v>
      </c>
      <c r="E97" s="29" t="s">
        <v>300</v>
      </c>
      <c r="F97" s="31" t="s">
        <v>114</v>
      </c>
      <c r="G97" s="31" t="s">
        <v>114</v>
      </c>
    </row>
    <row r="98" spans="2:7" ht="98">
      <c r="B98" s="41" t="s">
        <v>85</v>
      </c>
      <c r="C98" s="31" t="s">
        <v>10</v>
      </c>
      <c r="D98" s="31">
        <v>303</v>
      </c>
      <c r="E98" s="29" t="s">
        <v>301</v>
      </c>
      <c r="F98" s="31" t="s">
        <v>114</v>
      </c>
      <c r="G98" s="31" t="s">
        <v>114</v>
      </c>
    </row>
    <row r="99" spans="2:7" ht="98">
      <c r="B99" s="40" t="s">
        <v>85</v>
      </c>
      <c r="C99" s="30" t="s">
        <v>10</v>
      </c>
      <c r="D99" s="30">
        <v>401</v>
      </c>
      <c r="E99" s="29" t="s">
        <v>302</v>
      </c>
      <c r="F99" s="31" t="s">
        <v>114</v>
      </c>
      <c r="G99" s="31" t="s">
        <v>114</v>
      </c>
    </row>
    <row r="100" spans="2:7" ht="98">
      <c r="B100" s="41" t="s">
        <v>85</v>
      </c>
      <c r="C100" s="31" t="s">
        <v>10</v>
      </c>
      <c r="D100" s="31">
        <v>402</v>
      </c>
      <c r="E100" s="29" t="s">
        <v>303</v>
      </c>
      <c r="F100" s="31" t="s">
        <v>114</v>
      </c>
      <c r="G100" s="31" t="s">
        <v>114</v>
      </c>
    </row>
    <row r="101" spans="2:7" ht="98">
      <c r="B101" s="40" t="s">
        <v>85</v>
      </c>
      <c r="C101" s="30" t="s">
        <v>10</v>
      </c>
      <c r="D101" s="30">
        <v>403</v>
      </c>
      <c r="E101" s="29" t="s">
        <v>304</v>
      </c>
      <c r="F101" s="31" t="s">
        <v>114</v>
      </c>
      <c r="G101" s="31" t="s">
        <v>114</v>
      </c>
    </row>
    <row r="102" spans="2:7" ht="98">
      <c r="B102" s="41" t="s">
        <v>85</v>
      </c>
      <c r="C102" s="31" t="s">
        <v>10</v>
      </c>
      <c r="D102" s="31">
        <v>501</v>
      </c>
      <c r="E102" s="29" t="s">
        <v>305</v>
      </c>
      <c r="F102" s="31" t="s">
        <v>114</v>
      </c>
      <c r="G102" s="31" t="s">
        <v>114</v>
      </c>
    </row>
    <row r="103" spans="2:7" ht="98">
      <c r="B103" s="40" t="s">
        <v>85</v>
      </c>
      <c r="C103" s="30" t="s">
        <v>10</v>
      </c>
      <c r="D103" s="30">
        <v>502</v>
      </c>
      <c r="E103" s="29" t="s">
        <v>306</v>
      </c>
      <c r="F103" s="31" t="s">
        <v>114</v>
      </c>
      <c r="G103" s="31" t="s">
        <v>114</v>
      </c>
    </row>
    <row r="104" spans="2:7" ht="84">
      <c r="B104" s="41" t="s">
        <v>166</v>
      </c>
      <c r="C104" s="31" t="s">
        <v>10</v>
      </c>
      <c r="D104" s="31">
        <v>402</v>
      </c>
      <c r="E104" s="29" t="s">
        <v>307</v>
      </c>
      <c r="F104" s="31" t="s">
        <v>114</v>
      </c>
      <c r="G104" s="31" t="s">
        <v>114</v>
      </c>
    </row>
    <row r="105" spans="2:7" ht="70">
      <c r="B105" s="40" t="s">
        <v>167</v>
      </c>
      <c r="C105" s="30" t="s">
        <v>10</v>
      </c>
      <c r="D105" s="30">
        <v>301</v>
      </c>
      <c r="E105" s="29" t="s">
        <v>308</v>
      </c>
      <c r="F105" s="31" t="s">
        <v>168</v>
      </c>
      <c r="G105" s="31" t="s">
        <v>114</v>
      </c>
    </row>
    <row r="106" spans="2:7" ht="70">
      <c r="B106" s="41" t="s">
        <v>169</v>
      </c>
      <c r="C106" s="31" t="s">
        <v>10</v>
      </c>
      <c r="D106" s="31">
        <v>202</v>
      </c>
      <c r="E106" s="29" t="s">
        <v>309</v>
      </c>
      <c r="F106" s="31" t="s">
        <v>170</v>
      </c>
      <c r="G106" s="31" t="s">
        <v>114</v>
      </c>
    </row>
    <row r="107" spans="2:7" ht="70">
      <c r="B107" s="40" t="s">
        <v>86</v>
      </c>
      <c r="C107" s="30" t="s">
        <v>10</v>
      </c>
      <c r="D107" s="30">
        <v>302</v>
      </c>
      <c r="E107" s="29" t="s">
        <v>310</v>
      </c>
      <c r="F107" s="31" t="s">
        <v>170</v>
      </c>
      <c r="G107" s="31" t="s">
        <v>114</v>
      </c>
    </row>
    <row r="108" spans="2:7" ht="56">
      <c r="B108" s="40" t="s">
        <v>171</v>
      </c>
      <c r="C108" s="30" t="s">
        <v>10</v>
      </c>
      <c r="D108" s="30">
        <v>202</v>
      </c>
      <c r="E108" s="29" t="s">
        <v>311</v>
      </c>
      <c r="F108" s="31" t="s">
        <v>170</v>
      </c>
      <c r="G108" s="31" t="s">
        <v>114</v>
      </c>
    </row>
    <row r="109" spans="2:7" ht="84">
      <c r="B109" s="40" t="s">
        <v>172</v>
      </c>
      <c r="C109" s="30" t="s">
        <v>31</v>
      </c>
      <c r="D109" s="30">
        <v>302</v>
      </c>
      <c r="E109" s="29" t="s">
        <v>312</v>
      </c>
      <c r="F109" s="31" t="s">
        <v>114</v>
      </c>
      <c r="G109" s="31" t="s">
        <v>114</v>
      </c>
    </row>
    <row r="110" spans="2:7" ht="84">
      <c r="B110" s="41" t="s">
        <v>173</v>
      </c>
      <c r="C110" s="31" t="s">
        <v>31</v>
      </c>
      <c r="D110" s="31">
        <v>603</v>
      </c>
      <c r="E110" s="29" t="s">
        <v>313</v>
      </c>
      <c r="F110" s="31" t="s">
        <v>114</v>
      </c>
      <c r="G110" s="31" t="s">
        <v>114</v>
      </c>
    </row>
    <row r="111" spans="2:7" ht="84">
      <c r="B111" s="40" t="s">
        <v>174</v>
      </c>
      <c r="C111" s="30" t="s">
        <v>10</v>
      </c>
      <c r="D111" s="30">
        <v>1205</v>
      </c>
      <c r="E111" s="29" t="s">
        <v>314</v>
      </c>
      <c r="F111" s="31" t="s">
        <v>114</v>
      </c>
      <c r="G111" s="31" t="s">
        <v>114</v>
      </c>
    </row>
    <row r="112" spans="2:7" ht="56">
      <c r="B112" s="40" t="s">
        <v>175</v>
      </c>
      <c r="C112" s="30" t="s">
        <v>10</v>
      </c>
      <c r="D112" s="30">
        <v>501</v>
      </c>
      <c r="E112" s="29" t="s">
        <v>315</v>
      </c>
      <c r="F112" s="31" t="s">
        <v>118</v>
      </c>
      <c r="G112" s="31" t="s">
        <v>114</v>
      </c>
    </row>
    <row r="113" spans="2:7" ht="56">
      <c r="B113" s="40" t="s">
        <v>176</v>
      </c>
      <c r="C113" s="30" t="s">
        <v>10</v>
      </c>
      <c r="D113" s="30">
        <v>203</v>
      </c>
      <c r="E113" s="29" t="s">
        <v>316</v>
      </c>
      <c r="F113" s="31" t="s">
        <v>114</v>
      </c>
      <c r="G113" s="31" t="s">
        <v>114</v>
      </c>
    </row>
    <row r="114" spans="2:7" ht="56">
      <c r="B114" s="41" t="s">
        <v>177</v>
      </c>
      <c r="C114" s="31" t="s">
        <v>10</v>
      </c>
      <c r="D114" s="31">
        <v>502</v>
      </c>
      <c r="E114" s="29" t="s">
        <v>317</v>
      </c>
      <c r="F114" s="31" t="s">
        <v>114</v>
      </c>
      <c r="G114" s="31" t="s">
        <v>114</v>
      </c>
    </row>
    <row r="115" spans="2:7" ht="84">
      <c r="B115" s="40" t="s">
        <v>178</v>
      </c>
      <c r="C115" s="30" t="s">
        <v>10</v>
      </c>
      <c r="D115" s="30">
        <v>401</v>
      </c>
      <c r="E115" s="29" t="s">
        <v>318</v>
      </c>
      <c r="F115" s="31" t="s">
        <v>114</v>
      </c>
      <c r="G115" s="31" t="s">
        <v>114</v>
      </c>
    </row>
    <row r="116" spans="2:7" ht="84">
      <c r="B116" s="41" t="s">
        <v>87</v>
      </c>
      <c r="C116" s="31" t="s">
        <v>10</v>
      </c>
      <c r="D116" s="31">
        <v>404</v>
      </c>
      <c r="E116" s="29" t="s">
        <v>319</v>
      </c>
      <c r="F116" s="31" t="s">
        <v>114</v>
      </c>
      <c r="G116" s="31" t="s">
        <v>114</v>
      </c>
    </row>
    <row r="117" spans="2:7" ht="84">
      <c r="B117" s="40" t="s">
        <v>87</v>
      </c>
      <c r="C117" s="30" t="s">
        <v>10</v>
      </c>
      <c r="D117" s="30">
        <v>501</v>
      </c>
      <c r="E117" s="29" t="s">
        <v>320</v>
      </c>
      <c r="F117" s="31" t="s">
        <v>114</v>
      </c>
      <c r="G117" s="31" t="s">
        <v>114</v>
      </c>
    </row>
    <row r="118" spans="2:7" ht="84">
      <c r="B118" s="41" t="s">
        <v>87</v>
      </c>
      <c r="C118" s="31" t="s">
        <v>10</v>
      </c>
      <c r="D118" s="31">
        <v>504</v>
      </c>
      <c r="E118" s="29" t="s">
        <v>321</v>
      </c>
      <c r="F118" s="31" t="s">
        <v>114</v>
      </c>
      <c r="G118" s="31" t="s">
        <v>114</v>
      </c>
    </row>
    <row r="119" spans="2:7" ht="70">
      <c r="B119" s="40" t="s">
        <v>179</v>
      </c>
      <c r="C119" s="30" t="s">
        <v>10</v>
      </c>
      <c r="D119" s="30">
        <v>202</v>
      </c>
      <c r="E119" s="29" t="s">
        <v>322</v>
      </c>
      <c r="F119" s="31" t="s">
        <v>170</v>
      </c>
      <c r="G119" s="31" t="s">
        <v>114</v>
      </c>
    </row>
    <row r="120" spans="2:7" ht="84">
      <c r="B120" s="41" t="s">
        <v>180</v>
      </c>
      <c r="C120" s="31" t="s">
        <v>29</v>
      </c>
      <c r="D120" s="31">
        <v>401</v>
      </c>
      <c r="E120" s="29" t="s">
        <v>323</v>
      </c>
      <c r="F120" s="31" t="s">
        <v>114</v>
      </c>
      <c r="G120" s="31" t="s">
        <v>114</v>
      </c>
    </row>
    <row r="121" spans="2:7" ht="84">
      <c r="B121" s="40" t="s">
        <v>88</v>
      </c>
      <c r="C121" s="30" t="s">
        <v>29</v>
      </c>
      <c r="D121" s="30">
        <v>402</v>
      </c>
      <c r="E121" s="29" t="s">
        <v>324</v>
      </c>
      <c r="F121" s="31" t="s">
        <v>114</v>
      </c>
      <c r="G121" s="31" t="s">
        <v>114</v>
      </c>
    </row>
    <row r="122" spans="2:7" ht="84">
      <c r="B122" s="41" t="s">
        <v>181</v>
      </c>
      <c r="C122" s="31" t="s">
        <v>31</v>
      </c>
      <c r="D122" s="31">
        <v>301</v>
      </c>
      <c r="E122" s="29" t="s">
        <v>325</v>
      </c>
      <c r="F122" s="31" t="s">
        <v>118</v>
      </c>
      <c r="G122" s="31" t="s">
        <v>114</v>
      </c>
    </row>
    <row r="123" spans="2:7" ht="84">
      <c r="B123" s="40" t="s">
        <v>182</v>
      </c>
      <c r="C123" s="30" t="s">
        <v>32</v>
      </c>
      <c r="D123" s="30">
        <v>301</v>
      </c>
      <c r="E123" s="29" t="s">
        <v>326</v>
      </c>
      <c r="F123" s="31" t="s">
        <v>114</v>
      </c>
      <c r="G123" s="31" t="s">
        <v>114</v>
      </c>
    </row>
    <row r="124" spans="2:7" ht="70">
      <c r="B124" s="40" t="s">
        <v>48</v>
      </c>
      <c r="C124" s="30" t="s">
        <v>29</v>
      </c>
      <c r="D124" s="30">
        <v>501</v>
      </c>
      <c r="E124" s="29" t="s">
        <v>327</v>
      </c>
      <c r="F124" s="31" t="s">
        <v>114</v>
      </c>
      <c r="G124" s="31" t="s">
        <v>114</v>
      </c>
    </row>
    <row r="125" spans="2:7" ht="70">
      <c r="B125" s="41" t="s">
        <v>183</v>
      </c>
      <c r="C125" s="31" t="s">
        <v>104</v>
      </c>
      <c r="D125" s="31">
        <v>201</v>
      </c>
      <c r="E125" s="29" t="s">
        <v>328</v>
      </c>
      <c r="F125" s="31" t="s">
        <v>114</v>
      </c>
      <c r="G125" s="31" t="s">
        <v>114</v>
      </c>
    </row>
    <row r="126" spans="2:7" ht="70">
      <c r="B126" s="40" t="s">
        <v>91</v>
      </c>
      <c r="C126" s="30" t="s">
        <v>104</v>
      </c>
      <c r="D126" s="30">
        <v>303</v>
      </c>
      <c r="E126" s="29" t="s">
        <v>329</v>
      </c>
      <c r="F126" s="31" t="s">
        <v>114</v>
      </c>
      <c r="G126" s="31" t="s">
        <v>114</v>
      </c>
    </row>
    <row r="127" spans="2:7" ht="70">
      <c r="B127" s="40" t="s">
        <v>184</v>
      </c>
      <c r="C127" s="30" t="s">
        <v>10</v>
      </c>
      <c r="D127" s="30">
        <v>203</v>
      </c>
      <c r="E127" s="29" t="s">
        <v>330</v>
      </c>
      <c r="F127" s="31" t="s">
        <v>114</v>
      </c>
      <c r="G127" s="31" t="s">
        <v>114</v>
      </c>
    </row>
    <row r="128" spans="2:7" ht="70">
      <c r="B128" s="41" t="s">
        <v>185</v>
      </c>
      <c r="C128" s="31" t="s">
        <v>10</v>
      </c>
      <c r="D128" s="31">
        <v>601</v>
      </c>
      <c r="E128" s="29" t="s">
        <v>331</v>
      </c>
      <c r="F128" s="31" t="s">
        <v>114</v>
      </c>
      <c r="G128" s="31" t="s">
        <v>114</v>
      </c>
    </row>
    <row r="129" spans="2:7" ht="70">
      <c r="B129" s="40" t="s">
        <v>186</v>
      </c>
      <c r="C129" s="30" t="s">
        <v>104</v>
      </c>
      <c r="D129" s="30">
        <v>401</v>
      </c>
      <c r="E129" s="29" t="s">
        <v>332</v>
      </c>
      <c r="F129" s="31" t="s">
        <v>114</v>
      </c>
      <c r="G129" s="31" t="s">
        <v>114</v>
      </c>
    </row>
    <row r="130" spans="2:7" ht="70">
      <c r="B130" s="40" t="s">
        <v>186</v>
      </c>
      <c r="C130" s="30" t="s">
        <v>19</v>
      </c>
      <c r="D130" s="30">
        <v>501</v>
      </c>
      <c r="E130" s="29" t="s">
        <v>333</v>
      </c>
      <c r="F130" s="31" t="s">
        <v>187</v>
      </c>
      <c r="G130" s="31" t="s">
        <v>114</v>
      </c>
    </row>
    <row r="131" spans="2:7" ht="84">
      <c r="B131" s="41" t="s">
        <v>188</v>
      </c>
      <c r="C131" s="31" t="s">
        <v>10</v>
      </c>
      <c r="D131" s="31">
        <v>301</v>
      </c>
      <c r="E131" s="29" t="s">
        <v>334</v>
      </c>
      <c r="F131" s="31" t="s">
        <v>170</v>
      </c>
      <c r="G131" s="31" t="s">
        <v>114</v>
      </c>
    </row>
    <row r="132" spans="2:7" ht="84">
      <c r="B132" s="40" t="s">
        <v>189</v>
      </c>
      <c r="C132" s="30" t="s">
        <v>10</v>
      </c>
      <c r="D132" s="30">
        <v>501</v>
      </c>
      <c r="E132" s="29" t="s">
        <v>335</v>
      </c>
      <c r="F132" s="31" t="s">
        <v>170</v>
      </c>
      <c r="G132" s="31" t="s">
        <v>114</v>
      </c>
    </row>
    <row r="133" spans="2:7" ht="70">
      <c r="B133" s="41" t="s">
        <v>186</v>
      </c>
      <c r="C133" s="31" t="s">
        <v>190</v>
      </c>
      <c r="D133" s="31">
        <v>502</v>
      </c>
      <c r="E133" s="29" t="s">
        <v>336</v>
      </c>
      <c r="F133" s="31" t="s">
        <v>118</v>
      </c>
      <c r="G133" s="31" t="s">
        <v>114</v>
      </c>
    </row>
    <row r="134" spans="2:7" ht="84">
      <c r="B134" s="40" t="s">
        <v>191</v>
      </c>
      <c r="C134" s="30" t="s">
        <v>10</v>
      </c>
      <c r="D134" s="30">
        <v>201</v>
      </c>
      <c r="E134" s="29" t="s">
        <v>337</v>
      </c>
      <c r="F134" s="31" t="s">
        <v>122</v>
      </c>
      <c r="G134" s="31" t="s">
        <v>114</v>
      </c>
    </row>
    <row r="135" spans="2:7" ht="84">
      <c r="B135" s="41" t="s">
        <v>192</v>
      </c>
      <c r="C135" s="31" t="s">
        <v>10</v>
      </c>
      <c r="D135" s="31">
        <v>301</v>
      </c>
      <c r="E135" s="29" t="s">
        <v>338</v>
      </c>
      <c r="F135" s="31" t="s">
        <v>122</v>
      </c>
      <c r="G135" s="31" t="s">
        <v>114</v>
      </c>
    </row>
    <row r="136" spans="2:7" ht="84">
      <c r="B136" s="41" t="s">
        <v>193</v>
      </c>
      <c r="C136" s="31" t="s">
        <v>99</v>
      </c>
      <c r="D136" s="31">
        <v>503</v>
      </c>
      <c r="E136" s="29" t="s">
        <v>339</v>
      </c>
      <c r="F136" s="31" t="s">
        <v>170</v>
      </c>
      <c r="G136" s="31" t="s">
        <v>114</v>
      </c>
    </row>
    <row r="137" spans="2:7" ht="70">
      <c r="B137" s="40" t="s">
        <v>194</v>
      </c>
      <c r="C137" s="30" t="s">
        <v>99</v>
      </c>
      <c r="D137" s="30">
        <v>301</v>
      </c>
      <c r="E137" s="29" t="s">
        <v>340</v>
      </c>
      <c r="F137" s="31" t="s">
        <v>114</v>
      </c>
      <c r="G137" s="31" t="s">
        <v>114</v>
      </c>
    </row>
    <row r="138" spans="2:7" ht="70">
      <c r="B138" s="40" t="s">
        <v>195</v>
      </c>
      <c r="C138" s="30" t="s">
        <v>98</v>
      </c>
      <c r="D138" s="30">
        <v>202</v>
      </c>
      <c r="E138" s="29" t="s">
        <v>341</v>
      </c>
      <c r="F138" s="31" t="s">
        <v>118</v>
      </c>
      <c r="G138" s="31" t="s">
        <v>114</v>
      </c>
    </row>
    <row r="139" spans="2:7" ht="70">
      <c r="B139" s="41" t="s">
        <v>196</v>
      </c>
      <c r="C139" s="31" t="s">
        <v>98</v>
      </c>
      <c r="D139" s="31">
        <v>204</v>
      </c>
      <c r="E139" s="29" t="s">
        <v>342</v>
      </c>
      <c r="F139" s="31" t="s">
        <v>118</v>
      </c>
      <c r="G139" s="31" t="s">
        <v>114</v>
      </c>
    </row>
    <row r="140" spans="2:7" ht="84">
      <c r="B140" s="41" t="s">
        <v>197</v>
      </c>
      <c r="C140" s="31" t="s">
        <v>10</v>
      </c>
      <c r="D140" s="31">
        <v>302</v>
      </c>
      <c r="E140" s="29" t="s">
        <v>343</v>
      </c>
      <c r="F140" s="31" t="s">
        <v>114</v>
      </c>
      <c r="G140" s="31" t="s">
        <v>114</v>
      </c>
    </row>
    <row r="141" spans="2:7" ht="70">
      <c r="B141" s="41" t="s">
        <v>195</v>
      </c>
      <c r="C141" s="31" t="s">
        <v>29</v>
      </c>
      <c r="D141" s="31">
        <v>402</v>
      </c>
      <c r="E141" s="29" t="s">
        <v>344</v>
      </c>
      <c r="F141" s="31" t="s">
        <v>114</v>
      </c>
      <c r="G141" s="31" t="s">
        <v>114</v>
      </c>
    </row>
    <row r="142" spans="2:7" ht="84">
      <c r="B142" s="40" t="s">
        <v>198</v>
      </c>
      <c r="C142" s="30" t="s">
        <v>199</v>
      </c>
      <c r="D142" s="30">
        <v>508</v>
      </c>
      <c r="E142" s="29" t="s">
        <v>345</v>
      </c>
      <c r="F142" s="31" t="s">
        <v>118</v>
      </c>
      <c r="G142" s="31" t="s">
        <v>114</v>
      </c>
    </row>
    <row r="143" spans="2:7" ht="84">
      <c r="B143" s="41" t="s">
        <v>200</v>
      </c>
      <c r="C143" s="31" t="s">
        <v>10</v>
      </c>
      <c r="D143" s="31">
        <v>202</v>
      </c>
      <c r="E143" s="29" t="s">
        <v>346</v>
      </c>
      <c r="F143" s="31" t="s">
        <v>118</v>
      </c>
      <c r="G143" s="31" t="s">
        <v>114</v>
      </c>
    </row>
    <row r="144" spans="2:7" ht="84">
      <c r="B144" s="40" t="s">
        <v>201</v>
      </c>
      <c r="C144" s="30" t="s">
        <v>10</v>
      </c>
      <c r="D144" s="30">
        <v>203</v>
      </c>
      <c r="E144" s="29" t="s">
        <v>347</v>
      </c>
      <c r="F144" s="31" t="s">
        <v>118</v>
      </c>
      <c r="G144" s="31" t="s">
        <v>114</v>
      </c>
    </row>
    <row r="145" spans="2:7" ht="84">
      <c r="B145" s="41" t="s">
        <v>201</v>
      </c>
      <c r="C145" s="31" t="s">
        <v>10</v>
      </c>
      <c r="D145" s="31">
        <v>302</v>
      </c>
      <c r="E145" s="29" t="s">
        <v>348</v>
      </c>
      <c r="F145" s="31" t="s">
        <v>118</v>
      </c>
      <c r="G145" s="31" t="s">
        <v>114</v>
      </c>
    </row>
    <row r="146" spans="2:7" ht="84">
      <c r="B146" s="40" t="s">
        <v>201</v>
      </c>
      <c r="C146" s="30" t="s">
        <v>10</v>
      </c>
      <c r="D146" s="30">
        <v>303</v>
      </c>
      <c r="E146" s="29" t="s">
        <v>349</v>
      </c>
      <c r="F146" s="31" t="s">
        <v>118</v>
      </c>
      <c r="G146" s="31" t="s">
        <v>114</v>
      </c>
    </row>
    <row r="147" spans="2:7" ht="84">
      <c r="B147" s="40" t="s">
        <v>201</v>
      </c>
      <c r="C147" s="30" t="s">
        <v>10</v>
      </c>
      <c r="D147" s="30">
        <v>401</v>
      </c>
      <c r="E147" s="29" t="s">
        <v>350</v>
      </c>
      <c r="F147" s="31" t="s">
        <v>118</v>
      </c>
      <c r="G147" s="31" t="s">
        <v>114</v>
      </c>
    </row>
    <row r="148" spans="2:7" ht="84">
      <c r="B148" s="41" t="s">
        <v>201</v>
      </c>
      <c r="C148" s="31" t="s">
        <v>10</v>
      </c>
      <c r="D148" s="31">
        <v>402</v>
      </c>
      <c r="E148" s="29" t="s">
        <v>351</v>
      </c>
      <c r="F148" s="31" t="s">
        <v>118</v>
      </c>
      <c r="G148" s="31" t="s">
        <v>114</v>
      </c>
    </row>
    <row r="149" spans="2:7" ht="84">
      <c r="B149" s="40" t="s">
        <v>201</v>
      </c>
      <c r="C149" s="30" t="s">
        <v>10</v>
      </c>
      <c r="D149" s="30">
        <v>602</v>
      </c>
      <c r="E149" s="29" t="s">
        <v>352</v>
      </c>
      <c r="F149" s="31" t="s">
        <v>118</v>
      </c>
      <c r="G149" s="31" t="s">
        <v>114</v>
      </c>
    </row>
    <row r="150" spans="2:7" ht="84">
      <c r="B150" s="41" t="s">
        <v>202</v>
      </c>
      <c r="C150" s="31" t="s">
        <v>10</v>
      </c>
      <c r="D150" s="31">
        <v>503</v>
      </c>
      <c r="E150" s="29" t="s">
        <v>353</v>
      </c>
      <c r="F150" s="31" t="s">
        <v>120</v>
      </c>
      <c r="G150" s="31" t="s">
        <v>114</v>
      </c>
    </row>
    <row r="151" spans="2:7" ht="84">
      <c r="B151" s="40" t="s">
        <v>49</v>
      </c>
      <c r="C151" s="30" t="s">
        <v>10</v>
      </c>
      <c r="D151" s="30">
        <v>408</v>
      </c>
      <c r="E151" s="29" t="s">
        <v>354</v>
      </c>
      <c r="F151" s="31" t="s">
        <v>114</v>
      </c>
      <c r="G151" s="31" t="s">
        <v>114</v>
      </c>
    </row>
    <row r="152" spans="2:7" ht="84">
      <c r="B152" s="41" t="s">
        <v>50</v>
      </c>
      <c r="C152" s="31" t="s">
        <v>10</v>
      </c>
      <c r="D152" s="31">
        <v>409</v>
      </c>
      <c r="E152" s="29" t="s">
        <v>355</v>
      </c>
      <c r="F152" s="31" t="s">
        <v>114</v>
      </c>
      <c r="G152" s="31" t="s">
        <v>114</v>
      </c>
    </row>
    <row r="153" spans="2:7" ht="84">
      <c r="B153" s="41" t="s">
        <v>50</v>
      </c>
      <c r="C153" s="31" t="s">
        <v>10</v>
      </c>
      <c r="D153" s="31">
        <v>508</v>
      </c>
      <c r="E153" s="29" t="s">
        <v>356</v>
      </c>
      <c r="F153" s="31" t="s">
        <v>114</v>
      </c>
      <c r="G153" s="31" t="s">
        <v>114</v>
      </c>
    </row>
    <row r="154" spans="2:7" ht="70">
      <c r="B154" s="40" t="s">
        <v>203</v>
      </c>
      <c r="C154" s="30" t="s">
        <v>10</v>
      </c>
      <c r="D154" s="30">
        <v>203</v>
      </c>
      <c r="E154" s="29" t="s">
        <v>357</v>
      </c>
      <c r="F154" s="31" t="s">
        <v>114</v>
      </c>
      <c r="G154" s="31" t="s">
        <v>114</v>
      </c>
    </row>
    <row r="155" spans="2:7" ht="70">
      <c r="B155" s="41" t="s">
        <v>94</v>
      </c>
      <c r="C155" s="31" t="s">
        <v>10</v>
      </c>
      <c r="D155" s="31">
        <v>204</v>
      </c>
      <c r="E155" s="29" t="s">
        <v>358</v>
      </c>
      <c r="F155" s="31" t="s">
        <v>114</v>
      </c>
      <c r="G155" s="31" t="s">
        <v>114</v>
      </c>
    </row>
    <row r="156" spans="2:7" ht="84">
      <c r="B156" s="40" t="s">
        <v>204</v>
      </c>
      <c r="C156" s="30" t="s">
        <v>105</v>
      </c>
      <c r="D156" s="30">
        <v>403</v>
      </c>
      <c r="E156" s="29" t="s">
        <v>359</v>
      </c>
      <c r="F156" s="31" t="s">
        <v>114</v>
      </c>
      <c r="G156" s="31" t="s">
        <v>114</v>
      </c>
    </row>
    <row r="157" spans="2:7" ht="98">
      <c r="B157" s="40" t="s">
        <v>205</v>
      </c>
      <c r="C157" s="30" t="s">
        <v>106</v>
      </c>
      <c r="D157" s="30">
        <v>301</v>
      </c>
      <c r="E157" s="29" t="s">
        <v>360</v>
      </c>
      <c r="F157" s="31" t="s">
        <v>118</v>
      </c>
      <c r="G157" s="31" t="s">
        <v>114</v>
      </c>
    </row>
    <row r="158" spans="2:7" ht="70">
      <c r="B158" s="40" t="s">
        <v>51</v>
      </c>
      <c r="C158" s="30" t="s">
        <v>53</v>
      </c>
      <c r="D158" s="30">
        <v>501</v>
      </c>
      <c r="E158" s="29" t="s">
        <v>361</v>
      </c>
      <c r="F158" s="31" t="s">
        <v>114</v>
      </c>
      <c r="G158" s="31" t="s">
        <v>114</v>
      </c>
    </row>
    <row r="159" spans="2:7" ht="70">
      <c r="B159" s="40" t="s">
        <v>51</v>
      </c>
      <c r="C159" s="30" t="s">
        <v>32</v>
      </c>
      <c r="D159" s="30">
        <v>401</v>
      </c>
      <c r="E159" s="29" t="s">
        <v>362</v>
      </c>
      <c r="F159" s="31" t="s">
        <v>114</v>
      </c>
      <c r="G159" s="31" t="s">
        <v>114</v>
      </c>
    </row>
    <row r="160" spans="2:7" ht="70">
      <c r="B160" s="41" t="s">
        <v>51</v>
      </c>
      <c r="C160" s="31" t="s">
        <v>103</v>
      </c>
      <c r="D160" s="31">
        <v>301</v>
      </c>
      <c r="E160" s="29" t="s">
        <v>363</v>
      </c>
      <c r="F160" s="31" t="s">
        <v>114</v>
      </c>
      <c r="G160" s="31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240328 신혼신생아Ⅰ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Taejeong Jeon</cp:lastModifiedBy>
  <cp:lastPrinted>2022-06-23T01:04:46Z</cp:lastPrinted>
  <dcterms:created xsi:type="dcterms:W3CDTF">2021-12-13T04:15:35Z</dcterms:created>
  <dcterms:modified xsi:type="dcterms:W3CDTF">2024-07-02T02:37:04Z</dcterms:modified>
</cp:coreProperties>
</file>