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r Kashif\"/>
    </mc:Choice>
  </mc:AlternateContent>
  <xr:revisionPtr revIDLastSave="0" documentId="13_ncr:1_{8F7B159F-E240-4E56-BEF4-1DA8E00207FF}" xr6:coauthVersionLast="47" xr6:coauthVersionMax="47" xr10:uidLastSave="{00000000-0000-0000-0000-000000000000}"/>
  <bookViews>
    <workbookView xWindow="-108" yWindow="-108" windowWidth="23256" windowHeight="12720" xr2:uid="{0A63ACD6-BE43-4827-9B2B-6CCB9309C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P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" i="1"/>
</calcChain>
</file>

<file path=xl/sharedStrings.xml><?xml version="1.0" encoding="utf-8"?>
<sst xmlns="http://schemas.openxmlformats.org/spreadsheetml/2006/main" count="24" uniqueCount="17">
  <si>
    <t>date</t>
  </si>
  <si>
    <t>rule of law</t>
  </si>
  <si>
    <t>compliance: (Worldwide)</t>
  </si>
  <si>
    <t>adjudication: (Worldwide)</t>
  </si>
  <si>
    <t>security risk: (Worldwide)</t>
  </si>
  <si>
    <t>privacy risk: (Worldwide)</t>
  </si>
  <si>
    <t>&lt;1</t>
  </si>
  <si>
    <t>e-evidence: (Worldwide)</t>
  </si>
  <si>
    <t>bias: (Worldwide)</t>
  </si>
  <si>
    <t>decision making: (Worldwide)</t>
  </si>
  <si>
    <t>Artificial intelligence: (Worldwide)</t>
  </si>
  <si>
    <t>accuracy: (Worldwide)</t>
  </si>
  <si>
    <t>LI</t>
  </si>
  <si>
    <t>AI</t>
  </si>
  <si>
    <t>LLI</t>
  </si>
  <si>
    <t>LAI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</si>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</sst>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64AD-C040-4FD3-AE89-1080890C28B4}">
  <dimension ref="A1:P263"/>
  <sheetViews>
    <sheetView tabSelected="1" topLeftCell="A19" workbookViewId="0">
      <selection activeCell="I26" sqref="I26"/>
    </sheetView>
  </sheetViews>
  <sheetFormatPr defaultRowHeight="14.4" x14ac:dyDescent="0.3"/>
  <cols>
    <col min="1" max="1" width="12.6640625" customWidth="1"/>
    <col min="13" max="13" width="8.88671875" style="2"/>
    <col min="14" max="14" width="8.88671875" style="3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16</v>
      </c>
      <c r="M1" s="2" t="s">
        <v>12</v>
      </c>
      <c r="N1" s="3" t="s">
        <v>13</v>
      </c>
      <c r="O1" t="s">
        <v>14</v>
      </c>
      <c r="P1" t="s">
        <v>15</v>
      </c>
    </row>
    <row r="2" spans="1:16" x14ac:dyDescent="0.3">
      <c r="A2" s="1">
        <v>43478</v>
      </c>
      <c r="B2">
        <v>49</v>
      </c>
      <c r="C2">
        <v>87</v>
      </c>
      <c r="D2">
        <v>62</v>
      </c>
      <c r="E2">
        <v>36</v>
      </c>
      <c r="F2">
        <v>41</v>
      </c>
      <c r="G2">
        <v>20</v>
      </c>
      <c r="H2">
        <v>34</v>
      </c>
      <c r="I2">
        <v>58</v>
      </c>
      <c r="J2">
        <v>9</v>
      </c>
      <c r="K2">
        <v>74</v>
      </c>
      <c r="L2">
        <f>SUM(B2:K2)</f>
        <v>470</v>
      </c>
      <c r="M2" s="2">
        <f>L2/10</f>
        <v>47</v>
      </c>
      <c r="N2" s="3">
        <v>423.78</v>
      </c>
      <c r="O2">
        <f>LN(M2)</f>
        <v>3.8501476017100584</v>
      </c>
      <c r="P2">
        <f>LN(N2)</f>
        <v>6.0492144526488856</v>
      </c>
    </row>
    <row r="3" spans="1:16" x14ac:dyDescent="0.3">
      <c r="A3" s="1">
        <v>43485</v>
      </c>
      <c r="B3">
        <v>55</v>
      </c>
      <c r="C3">
        <v>84</v>
      </c>
      <c r="D3">
        <v>67</v>
      </c>
      <c r="E3">
        <v>41</v>
      </c>
      <c r="F3">
        <v>0</v>
      </c>
      <c r="G3">
        <v>29</v>
      </c>
      <c r="H3">
        <v>29</v>
      </c>
      <c r="I3">
        <v>60</v>
      </c>
      <c r="J3">
        <v>8</v>
      </c>
      <c r="K3">
        <v>67</v>
      </c>
      <c r="L3">
        <f t="shared" ref="L3:L66" si="0">SUM(B3:K3)</f>
        <v>440</v>
      </c>
      <c r="M3" s="2">
        <f t="shared" ref="M3:M66" si="1">L3/10</f>
        <v>44</v>
      </c>
      <c r="N3" s="3">
        <v>432.35</v>
      </c>
      <c r="O3">
        <f t="shared" ref="O3:O66" si="2">LN(M3)</f>
        <v>3.784189633918261</v>
      </c>
      <c r="P3">
        <f t="shared" ref="P3:P66" si="3">LN(N3)</f>
        <v>6.0692354454064397</v>
      </c>
    </row>
    <row r="4" spans="1:16" x14ac:dyDescent="0.3">
      <c r="A4" s="1">
        <v>43492</v>
      </c>
      <c r="B4">
        <v>48</v>
      </c>
      <c r="C4">
        <v>91</v>
      </c>
      <c r="D4">
        <v>62</v>
      </c>
      <c r="E4">
        <v>35</v>
      </c>
      <c r="F4">
        <v>38</v>
      </c>
      <c r="G4">
        <v>0</v>
      </c>
      <c r="H4">
        <v>35</v>
      </c>
      <c r="I4">
        <v>62</v>
      </c>
      <c r="J4">
        <v>8</v>
      </c>
      <c r="K4">
        <v>44</v>
      </c>
      <c r="L4">
        <f t="shared" si="0"/>
        <v>423</v>
      </c>
      <c r="M4" s="2">
        <f t="shared" si="1"/>
        <v>42.3</v>
      </c>
      <c r="N4" s="3">
        <v>349.91</v>
      </c>
      <c r="O4">
        <f t="shared" si="2"/>
        <v>3.7447870860522321</v>
      </c>
      <c r="P4">
        <f t="shared" si="3"/>
        <v>5.8576759785594232</v>
      </c>
    </row>
    <row r="5" spans="1:16" x14ac:dyDescent="0.3">
      <c r="A5" s="1">
        <v>43499</v>
      </c>
      <c r="B5">
        <v>54</v>
      </c>
      <c r="C5">
        <v>94</v>
      </c>
      <c r="D5">
        <v>65</v>
      </c>
      <c r="E5">
        <v>22</v>
      </c>
      <c r="F5">
        <v>49</v>
      </c>
      <c r="G5">
        <v>0</v>
      </c>
      <c r="H5">
        <v>38</v>
      </c>
      <c r="I5">
        <v>61</v>
      </c>
      <c r="J5">
        <v>8</v>
      </c>
      <c r="K5">
        <v>59</v>
      </c>
      <c r="L5">
        <f t="shared" si="0"/>
        <v>450</v>
      </c>
      <c r="M5" s="2">
        <f t="shared" si="1"/>
        <v>45</v>
      </c>
      <c r="N5" s="3">
        <v>438.69</v>
      </c>
      <c r="O5">
        <f t="shared" si="2"/>
        <v>3.8066624897703196</v>
      </c>
      <c r="P5">
        <f t="shared" si="3"/>
        <v>6.0837930132918974</v>
      </c>
    </row>
    <row r="6" spans="1:16" x14ac:dyDescent="0.3">
      <c r="A6" s="1">
        <v>43506</v>
      </c>
      <c r="B6">
        <v>54</v>
      </c>
      <c r="C6">
        <v>89</v>
      </c>
      <c r="D6">
        <v>60</v>
      </c>
      <c r="E6">
        <v>32</v>
      </c>
      <c r="F6">
        <v>22</v>
      </c>
      <c r="G6">
        <v>2</v>
      </c>
      <c r="H6">
        <v>38</v>
      </c>
      <c r="I6">
        <v>61</v>
      </c>
      <c r="J6">
        <v>11</v>
      </c>
      <c r="K6">
        <v>70</v>
      </c>
      <c r="L6">
        <f t="shared" si="0"/>
        <v>439</v>
      </c>
      <c r="M6" s="2">
        <f t="shared" si="1"/>
        <v>43.9</v>
      </c>
      <c r="N6" s="3">
        <v>453.62</v>
      </c>
      <c r="O6">
        <f t="shared" si="2"/>
        <v>3.7819143200811256</v>
      </c>
      <c r="P6">
        <f t="shared" si="3"/>
        <v>6.11725984315229</v>
      </c>
    </row>
    <row r="7" spans="1:16" x14ac:dyDescent="0.3">
      <c r="A7" s="1">
        <v>43513</v>
      </c>
      <c r="B7">
        <v>54</v>
      </c>
      <c r="C7">
        <v>88</v>
      </c>
      <c r="D7">
        <v>57</v>
      </c>
      <c r="E7">
        <v>38</v>
      </c>
      <c r="F7">
        <v>38</v>
      </c>
      <c r="G7">
        <v>0</v>
      </c>
      <c r="H7">
        <v>34</v>
      </c>
      <c r="I7">
        <v>76</v>
      </c>
      <c r="J7">
        <v>10</v>
      </c>
      <c r="K7">
        <v>57</v>
      </c>
      <c r="L7">
        <f t="shared" si="0"/>
        <v>452</v>
      </c>
      <c r="M7" s="2">
        <f t="shared" si="1"/>
        <v>45.2</v>
      </c>
      <c r="N7" s="3">
        <v>455.78</v>
      </c>
      <c r="O7">
        <f t="shared" si="2"/>
        <v>3.8110970868381857</v>
      </c>
      <c r="P7">
        <f t="shared" si="3"/>
        <v>6.1220102369546252</v>
      </c>
    </row>
    <row r="8" spans="1:16" x14ac:dyDescent="0.3">
      <c r="A8" s="1">
        <v>43520</v>
      </c>
      <c r="B8">
        <v>57</v>
      </c>
      <c r="C8">
        <v>93</v>
      </c>
      <c r="D8">
        <v>58</v>
      </c>
      <c r="E8">
        <v>53</v>
      </c>
      <c r="F8">
        <v>0</v>
      </c>
      <c r="G8">
        <v>0</v>
      </c>
      <c r="H8">
        <v>39</v>
      </c>
      <c r="I8">
        <v>64</v>
      </c>
      <c r="J8">
        <v>10</v>
      </c>
      <c r="K8">
        <v>57</v>
      </c>
      <c r="L8">
        <f t="shared" si="0"/>
        <v>431</v>
      </c>
      <c r="M8" s="2">
        <f t="shared" si="1"/>
        <v>43.1</v>
      </c>
      <c r="N8" s="3">
        <v>368.78</v>
      </c>
      <c r="O8">
        <f t="shared" si="2"/>
        <v>3.763522997109702</v>
      </c>
      <c r="P8">
        <f t="shared" si="3"/>
        <v>5.9102002602770183</v>
      </c>
    </row>
    <row r="9" spans="1:16" x14ac:dyDescent="0.3">
      <c r="A9" s="1">
        <v>43527</v>
      </c>
      <c r="B9">
        <v>59</v>
      </c>
      <c r="C9">
        <v>91</v>
      </c>
      <c r="D9">
        <v>73</v>
      </c>
      <c r="E9">
        <v>27</v>
      </c>
      <c r="F9">
        <v>0</v>
      </c>
      <c r="G9">
        <v>0</v>
      </c>
      <c r="H9">
        <v>37</v>
      </c>
      <c r="I9">
        <v>73</v>
      </c>
      <c r="J9">
        <v>10</v>
      </c>
      <c r="K9">
        <v>71</v>
      </c>
      <c r="L9">
        <f t="shared" si="0"/>
        <v>441</v>
      </c>
      <c r="M9" s="2">
        <f t="shared" si="1"/>
        <v>44.1</v>
      </c>
      <c r="N9" s="3">
        <v>464.79999999999899</v>
      </c>
      <c r="O9">
        <f t="shared" si="2"/>
        <v>3.7864597824528001</v>
      </c>
      <c r="P9">
        <f t="shared" si="3"/>
        <v>6.1416072055376993</v>
      </c>
    </row>
    <row r="10" spans="1:16" x14ac:dyDescent="0.3">
      <c r="A10" s="1">
        <v>43534</v>
      </c>
      <c r="B10">
        <v>50</v>
      </c>
      <c r="C10">
        <v>93</v>
      </c>
      <c r="D10">
        <v>55</v>
      </c>
      <c r="E10">
        <v>44</v>
      </c>
      <c r="F10">
        <v>1</v>
      </c>
      <c r="G10">
        <v>0</v>
      </c>
      <c r="H10">
        <v>36</v>
      </c>
      <c r="I10">
        <v>62</v>
      </c>
      <c r="J10">
        <v>9</v>
      </c>
      <c r="K10">
        <v>57</v>
      </c>
      <c r="L10">
        <f t="shared" si="0"/>
        <v>407</v>
      </c>
      <c r="M10" s="2">
        <f t="shared" si="1"/>
        <v>40.700000000000003</v>
      </c>
      <c r="N10" s="3">
        <v>463.79</v>
      </c>
      <c r="O10">
        <f t="shared" si="2"/>
        <v>3.7062280924485496</v>
      </c>
      <c r="P10">
        <f t="shared" si="3"/>
        <v>6.1394318635713088</v>
      </c>
    </row>
    <row r="11" spans="1:16" x14ac:dyDescent="0.3">
      <c r="A11" s="1">
        <v>43541</v>
      </c>
      <c r="B11">
        <v>49</v>
      </c>
      <c r="C11">
        <v>85</v>
      </c>
      <c r="D11">
        <v>73</v>
      </c>
      <c r="E11">
        <v>27</v>
      </c>
      <c r="F11">
        <v>34</v>
      </c>
      <c r="G11">
        <v>0</v>
      </c>
      <c r="H11">
        <v>38</v>
      </c>
      <c r="I11">
        <v>78</v>
      </c>
      <c r="J11">
        <v>8</v>
      </c>
      <c r="K11">
        <v>64</v>
      </c>
      <c r="L11">
        <f t="shared" si="0"/>
        <v>456</v>
      </c>
      <c r="M11" s="2">
        <f t="shared" si="1"/>
        <v>45.6</v>
      </c>
      <c r="N11" s="3">
        <v>473.52</v>
      </c>
      <c r="O11">
        <f t="shared" si="2"/>
        <v>3.8199077165203406</v>
      </c>
      <c r="P11">
        <f t="shared" si="3"/>
        <v>6.1601941503824698</v>
      </c>
    </row>
    <row r="12" spans="1:16" x14ac:dyDescent="0.3">
      <c r="A12" s="1">
        <v>43548</v>
      </c>
      <c r="B12">
        <v>49</v>
      </c>
      <c r="C12">
        <v>92</v>
      </c>
      <c r="D12">
        <v>63</v>
      </c>
      <c r="E12">
        <v>51</v>
      </c>
      <c r="F12">
        <v>0</v>
      </c>
      <c r="G12">
        <v>0</v>
      </c>
      <c r="H12">
        <v>40</v>
      </c>
      <c r="I12">
        <v>77</v>
      </c>
      <c r="J12">
        <v>9</v>
      </c>
      <c r="K12">
        <v>61</v>
      </c>
      <c r="L12">
        <f t="shared" si="0"/>
        <v>442</v>
      </c>
      <c r="M12" s="2">
        <f t="shared" si="1"/>
        <v>44.2</v>
      </c>
      <c r="N12" s="3">
        <v>481.09</v>
      </c>
      <c r="O12">
        <f t="shared" si="2"/>
        <v>3.7887247890836524</v>
      </c>
      <c r="P12">
        <f t="shared" si="3"/>
        <v>6.1760543627899436</v>
      </c>
    </row>
    <row r="13" spans="1:16" x14ac:dyDescent="0.3">
      <c r="A13" s="1">
        <v>43555</v>
      </c>
      <c r="B13">
        <v>50</v>
      </c>
      <c r="C13">
        <v>92</v>
      </c>
      <c r="D13">
        <v>76</v>
      </c>
      <c r="E13">
        <v>47</v>
      </c>
      <c r="F13">
        <v>0</v>
      </c>
      <c r="G13">
        <v>0</v>
      </c>
      <c r="H13">
        <v>40</v>
      </c>
      <c r="I13">
        <v>71</v>
      </c>
      <c r="J13">
        <v>9</v>
      </c>
      <c r="K13">
        <v>67</v>
      </c>
      <c r="L13">
        <f t="shared" si="0"/>
        <v>452</v>
      </c>
      <c r="M13" s="2">
        <f t="shared" si="1"/>
        <v>45.2</v>
      </c>
      <c r="N13" s="3">
        <v>478.54</v>
      </c>
      <c r="O13">
        <f t="shared" si="2"/>
        <v>3.8110970868381857</v>
      </c>
      <c r="P13">
        <f t="shared" si="3"/>
        <v>6.1707398019655315</v>
      </c>
    </row>
    <row r="14" spans="1:16" x14ac:dyDescent="0.3">
      <c r="A14" s="1">
        <v>43562</v>
      </c>
      <c r="B14">
        <v>46</v>
      </c>
      <c r="C14">
        <v>92</v>
      </c>
      <c r="D14">
        <v>74</v>
      </c>
      <c r="E14">
        <v>45</v>
      </c>
      <c r="F14">
        <v>0</v>
      </c>
      <c r="G14">
        <v>0</v>
      </c>
      <c r="H14">
        <v>37</v>
      </c>
      <c r="I14">
        <v>62</v>
      </c>
      <c r="J14">
        <v>9</v>
      </c>
      <c r="K14">
        <v>61</v>
      </c>
      <c r="L14">
        <f t="shared" si="0"/>
        <v>426</v>
      </c>
      <c r="M14" s="2">
        <f t="shared" si="1"/>
        <v>42.6</v>
      </c>
      <c r="N14" s="3">
        <v>496.21</v>
      </c>
      <c r="O14">
        <f t="shared" si="2"/>
        <v>3.751854253275325</v>
      </c>
      <c r="P14">
        <f t="shared" si="3"/>
        <v>6.2069992242186753</v>
      </c>
    </row>
    <row r="15" spans="1:16" x14ac:dyDescent="0.3">
      <c r="A15" s="1">
        <v>43569</v>
      </c>
      <c r="B15">
        <v>48</v>
      </c>
      <c r="C15">
        <v>83</v>
      </c>
      <c r="D15">
        <v>66</v>
      </c>
      <c r="E15">
        <v>23</v>
      </c>
      <c r="F15">
        <v>42</v>
      </c>
      <c r="G15">
        <v>79</v>
      </c>
      <c r="H15">
        <v>33</v>
      </c>
      <c r="I15">
        <v>69</v>
      </c>
      <c r="J15">
        <v>8</v>
      </c>
      <c r="K15">
        <v>78</v>
      </c>
      <c r="L15">
        <f t="shared" si="0"/>
        <v>529</v>
      </c>
      <c r="M15" s="2">
        <f t="shared" si="1"/>
        <v>52.9</v>
      </c>
      <c r="N15" s="3">
        <v>499.59</v>
      </c>
      <c r="O15">
        <f t="shared" si="2"/>
        <v>3.9684033388642534</v>
      </c>
      <c r="P15">
        <f t="shared" si="3"/>
        <v>6.2137877620382893</v>
      </c>
    </row>
    <row r="16" spans="1:16" x14ac:dyDescent="0.3">
      <c r="A16" s="1">
        <v>43576</v>
      </c>
      <c r="B16">
        <v>50</v>
      </c>
      <c r="C16">
        <v>84</v>
      </c>
      <c r="D16">
        <v>68</v>
      </c>
      <c r="E16">
        <v>57</v>
      </c>
      <c r="F16">
        <v>42</v>
      </c>
      <c r="G16">
        <v>1</v>
      </c>
      <c r="H16">
        <v>37</v>
      </c>
      <c r="I16">
        <v>67</v>
      </c>
      <c r="J16">
        <v>8</v>
      </c>
      <c r="K16">
        <v>54</v>
      </c>
      <c r="L16">
        <f t="shared" si="0"/>
        <v>468</v>
      </c>
      <c r="M16" s="2">
        <f t="shared" si="1"/>
        <v>46.8</v>
      </c>
      <c r="N16" s="3">
        <v>401.55</v>
      </c>
      <c r="O16">
        <f t="shared" si="2"/>
        <v>3.8458832029236012</v>
      </c>
      <c r="P16">
        <f t="shared" si="3"/>
        <v>5.9953320586344709</v>
      </c>
    </row>
    <row r="17" spans="1:16" x14ac:dyDescent="0.3">
      <c r="A17" s="1">
        <v>43583</v>
      </c>
      <c r="B17">
        <v>49</v>
      </c>
      <c r="C17">
        <v>87</v>
      </c>
      <c r="D17">
        <v>66</v>
      </c>
      <c r="E17">
        <v>39</v>
      </c>
      <c r="F17">
        <v>0</v>
      </c>
      <c r="G17">
        <v>0</v>
      </c>
      <c r="H17">
        <v>36</v>
      </c>
      <c r="I17">
        <v>73</v>
      </c>
      <c r="J17">
        <v>8</v>
      </c>
      <c r="K17">
        <v>55</v>
      </c>
      <c r="L17">
        <f t="shared" si="0"/>
        <v>413</v>
      </c>
      <c r="M17" s="2">
        <f t="shared" si="1"/>
        <v>41.3</v>
      </c>
      <c r="N17" s="3">
        <v>511.19</v>
      </c>
      <c r="O17">
        <f t="shared" si="2"/>
        <v>3.7208624999669868</v>
      </c>
      <c r="P17">
        <f t="shared" si="3"/>
        <v>6.2367413410566535</v>
      </c>
    </row>
    <row r="18" spans="1:16" x14ac:dyDescent="0.3">
      <c r="A18" s="1">
        <v>43590</v>
      </c>
      <c r="B18">
        <v>53</v>
      </c>
      <c r="C18">
        <v>88</v>
      </c>
      <c r="D18">
        <v>70</v>
      </c>
      <c r="E18">
        <v>33</v>
      </c>
      <c r="F18">
        <v>2</v>
      </c>
      <c r="G18">
        <v>1</v>
      </c>
      <c r="H18">
        <v>41</v>
      </c>
      <c r="I18">
        <v>61</v>
      </c>
      <c r="J18">
        <v>9</v>
      </c>
      <c r="K18">
        <v>50</v>
      </c>
      <c r="L18">
        <f t="shared" si="0"/>
        <v>408</v>
      </c>
      <c r="M18" s="2">
        <f t="shared" si="1"/>
        <v>40.799999999999997</v>
      </c>
      <c r="N18" s="3">
        <v>506.10999999999899</v>
      </c>
      <c r="O18">
        <f t="shared" si="2"/>
        <v>3.708682081410116</v>
      </c>
      <c r="P18">
        <f t="shared" si="3"/>
        <v>6.2267540369657457</v>
      </c>
    </row>
    <row r="19" spans="1:16" x14ac:dyDescent="0.3">
      <c r="A19" s="1">
        <v>43597</v>
      </c>
      <c r="B19">
        <v>48</v>
      </c>
      <c r="C19">
        <v>87</v>
      </c>
      <c r="D19">
        <v>70</v>
      </c>
      <c r="E19">
        <v>32</v>
      </c>
      <c r="F19">
        <v>0</v>
      </c>
      <c r="G19">
        <v>0</v>
      </c>
      <c r="H19">
        <v>38</v>
      </c>
      <c r="I19">
        <v>56</v>
      </c>
      <c r="J19">
        <v>9</v>
      </c>
      <c r="K19">
        <v>98</v>
      </c>
      <c r="L19">
        <f t="shared" si="0"/>
        <v>438</v>
      </c>
      <c r="M19" s="2">
        <f t="shared" si="1"/>
        <v>43.8</v>
      </c>
      <c r="N19" s="3">
        <v>492.81</v>
      </c>
      <c r="O19">
        <f t="shared" si="2"/>
        <v>3.7796338173824005</v>
      </c>
      <c r="P19">
        <f t="shared" si="3"/>
        <v>6.2001237042212178</v>
      </c>
    </row>
    <row r="20" spans="1:16" x14ac:dyDescent="0.3">
      <c r="A20" s="1">
        <v>43604</v>
      </c>
      <c r="B20">
        <v>39</v>
      </c>
      <c r="C20">
        <v>87</v>
      </c>
      <c r="D20">
        <v>67</v>
      </c>
      <c r="E20">
        <v>48</v>
      </c>
      <c r="F20">
        <v>78</v>
      </c>
      <c r="G20">
        <v>0</v>
      </c>
      <c r="H20">
        <v>31</v>
      </c>
      <c r="I20">
        <v>47</v>
      </c>
      <c r="J20">
        <v>10</v>
      </c>
      <c r="K20">
        <v>63</v>
      </c>
      <c r="L20">
        <f t="shared" si="0"/>
        <v>470</v>
      </c>
      <c r="M20" s="2">
        <f t="shared" si="1"/>
        <v>47</v>
      </c>
      <c r="N20" s="3">
        <v>479.01</v>
      </c>
      <c r="O20">
        <f t="shared" si="2"/>
        <v>3.8501476017100584</v>
      </c>
      <c r="P20">
        <f t="shared" si="3"/>
        <v>6.1717214740197193</v>
      </c>
    </row>
    <row r="21" spans="1:16" x14ac:dyDescent="0.3">
      <c r="A21" s="1">
        <v>43611</v>
      </c>
      <c r="B21">
        <v>40</v>
      </c>
      <c r="C21">
        <v>83</v>
      </c>
      <c r="D21">
        <v>56</v>
      </c>
      <c r="E21">
        <v>65</v>
      </c>
      <c r="F21">
        <v>27</v>
      </c>
      <c r="G21">
        <v>0</v>
      </c>
      <c r="H21">
        <v>29</v>
      </c>
      <c r="I21">
        <v>45</v>
      </c>
      <c r="J21">
        <v>10</v>
      </c>
      <c r="K21">
        <v>61</v>
      </c>
      <c r="L21">
        <f t="shared" si="0"/>
        <v>416</v>
      </c>
      <c r="M21" s="2">
        <f t="shared" si="1"/>
        <v>41.6</v>
      </c>
      <c r="N21" s="3">
        <v>469.44</v>
      </c>
      <c r="O21">
        <f t="shared" si="2"/>
        <v>3.7281001672672178</v>
      </c>
      <c r="P21">
        <f t="shared" si="3"/>
        <v>6.1515404949546166</v>
      </c>
    </row>
    <row r="22" spans="1:16" x14ac:dyDescent="0.3">
      <c r="A22" s="1">
        <v>43618</v>
      </c>
      <c r="B22">
        <v>39</v>
      </c>
      <c r="C22">
        <v>90</v>
      </c>
      <c r="D22">
        <v>70</v>
      </c>
      <c r="E22">
        <v>49</v>
      </c>
      <c r="F22">
        <v>0</v>
      </c>
      <c r="G22">
        <v>22</v>
      </c>
      <c r="H22">
        <v>26</v>
      </c>
      <c r="I22">
        <v>54</v>
      </c>
      <c r="J22">
        <v>11</v>
      </c>
      <c r="K22">
        <v>57</v>
      </c>
      <c r="L22">
        <f t="shared" si="0"/>
        <v>418</v>
      </c>
      <c r="M22" s="2">
        <f t="shared" si="1"/>
        <v>41.8</v>
      </c>
      <c r="N22" s="3">
        <v>366.05999999999898</v>
      </c>
      <c r="O22">
        <f t="shared" si="2"/>
        <v>3.7328963395307104</v>
      </c>
      <c r="P22">
        <f t="shared" si="3"/>
        <v>5.902797254391813</v>
      </c>
    </row>
    <row r="23" spans="1:16" x14ac:dyDescent="0.3">
      <c r="A23" s="1">
        <v>43625</v>
      </c>
      <c r="B23">
        <v>34</v>
      </c>
      <c r="C23">
        <v>86</v>
      </c>
      <c r="D23">
        <v>58</v>
      </c>
      <c r="E23">
        <v>30</v>
      </c>
      <c r="F23">
        <v>29</v>
      </c>
      <c r="G23">
        <v>0</v>
      </c>
      <c r="H23">
        <v>29</v>
      </c>
      <c r="I23">
        <v>54</v>
      </c>
      <c r="J23">
        <v>10</v>
      </c>
      <c r="K23">
        <v>64</v>
      </c>
      <c r="L23">
        <f t="shared" si="0"/>
        <v>394</v>
      </c>
      <c r="M23" s="2">
        <f t="shared" si="1"/>
        <v>39.4</v>
      </c>
      <c r="N23" s="3">
        <v>454.96</v>
      </c>
      <c r="O23">
        <f t="shared" si="2"/>
        <v>3.673765816303888</v>
      </c>
      <c r="P23">
        <f t="shared" si="3"/>
        <v>6.1202095029985442</v>
      </c>
    </row>
    <row r="24" spans="1:16" x14ac:dyDescent="0.3">
      <c r="A24" s="1">
        <v>43632</v>
      </c>
      <c r="B24">
        <v>31</v>
      </c>
      <c r="C24">
        <v>84</v>
      </c>
      <c r="D24">
        <v>56</v>
      </c>
      <c r="E24">
        <v>23</v>
      </c>
      <c r="F24">
        <v>40</v>
      </c>
      <c r="G24">
        <v>0</v>
      </c>
      <c r="H24">
        <v>29</v>
      </c>
      <c r="I24">
        <v>57</v>
      </c>
      <c r="J24">
        <v>11</v>
      </c>
      <c r="K24">
        <v>58</v>
      </c>
      <c r="L24">
        <f t="shared" si="0"/>
        <v>389</v>
      </c>
      <c r="M24" s="2">
        <f t="shared" si="1"/>
        <v>38.9</v>
      </c>
      <c r="N24" s="3">
        <v>471.85999999999899</v>
      </c>
      <c r="O24">
        <f t="shared" si="2"/>
        <v>3.6609942506244004</v>
      </c>
      <c r="P24">
        <f t="shared" si="3"/>
        <v>6.1566823314185655</v>
      </c>
    </row>
    <row r="25" spans="1:16" x14ac:dyDescent="0.3">
      <c r="A25" s="1">
        <v>43639</v>
      </c>
      <c r="B25">
        <v>32</v>
      </c>
      <c r="C25">
        <v>89</v>
      </c>
      <c r="D25">
        <v>57</v>
      </c>
      <c r="E25">
        <v>40</v>
      </c>
      <c r="F25">
        <v>0</v>
      </c>
      <c r="G25">
        <v>0</v>
      </c>
      <c r="H25">
        <v>26</v>
      </c>
      <c r="I25">
        <v>44</v>
      </c>
      <c r="J25">
        <v>10</v>
      </c>
      <c r="K25">
        <v>66</v>
      </c>
      <c r="L25">
        <f t="shared" si="0"/>
        <v>364</v>
      </c>
      <c r="M25" s="2">
        <f t="shared" si="1"/>
        <v>36.4</v>
      </c>
      <c r="N25" s="3">
        <v>481.98</v>
      </c>
      <c r="O25">
        <f t="shared" si="2"/>
        <v>3.5945687746426951</v>
      </c>
      <c r="P25">
        <f t="shared" si="3"/>
        <v>6.1779026194137758</v>
      </c>
    </row>
    <row r="26" spans="1:16" x14ac:dyDescent="0.3">
      <c r="A26" s="1">
        <v>43646</v>
      </c>
      <c r="B26">
        <v>33</v>
      </c>
      <c r="C26">
        <v>75</v>
      </c>
      <c r="D26">
        <v>51</v>
      </c>
      <c r="E26">
        <v>39</v>
      </c>
      <c r="F26">
        <v>49</v>
      </c>
      <c r="G26">
        <v>2</v>
      </c>
      <c r="H26">
        <v>24</v>
      </c>
      <c r="I26">
        <v>39</v>
      </c>
      <c r="J26">
        <v>11</v>
      </c>
      <c r="K26">
        <v>38</v>
      </c>
      <c r="L26">
        <f t="shared" si="0"/>
        <v>361</v>
      </c>
      <c r="M26" s="2">
        <f t="shared" si="1"/>
        <v>36.1</v>
      </c>
      <c r="N26" s="3">
        <v>484.54</v>
      </c>
      <c r="O26">
        <f t="shared" si="2"/>
        <v>3.5862928653388351</v>
      </c>
      <c r="P26">
        <f t="shared" si="3"/>
        <v>6.1831999872625119</v>
      </c>
    </row>
    <row r="27" spans="1:16" x14ac:dyDescent="0.3">
      <c r="A27" s="1">
        <v>43653</v>
      </c>
      <c r="B27">
        <v>29</v>
      </c>
      <c r="C27">
        <v>91</v>
      </c>
      <c r="D27">
        <v>58</v>
      </c>
      <c r="E27">
        <v>37</v>
      </c>
      <c r="F27">
        <v>22</v>
      </c>
      <c r="G27">
        <v>1</v>
      </c>
      <c r="H27">
        <v>27</v>
      </c>
      <c r="I27">
        <v>50</v>
      </c>
      <c r="J27">
        <v>10</v>
      </c>
      <c r="K27">
        <v>49</v>
      </c>
      <c r="L27">
        <f t="shared" si="0"/>
        <v>374</v>
      </c>
      <c r="M27" s="2">
        <f t="shared" si="1"/>
        <v>37.4</v>
      </c>
      <c r="N27" s="3">
        <v>396.53</v>
      </c>
      <c r="O27">
        <f t="shared" si="2"/>
        <v>3.6216707044204863</v>
      </c>
      <c r="P27">
        <f t="shared" si="3"/>
        <v>5.9827517002555499</v>
      </c>
    </row>
    <row r="28" spans="1:16" x14ac:dyDescent="0.3">
      <c r="A28" s="1">
        <v>43660</v>
      </c>
      <c r="B28">
        <v>29</v>
      </c>
      <c r="C28">
        <v>85</v>
      </c>
      <c r="D28">
        <v>67</v>
      </c>
      <c r="E28">
        <v>38</v>
      </c>
      <c r="F28">
        <v>1</v>
      </c>
      <c r="G28">
        <v>0</v>
      </c>
      <c r="H28">
        <v>28</v>
      </c>
      <c r="I28">
        <v>49</v>
      </c>
      <c r="J28">
        <v>10</v>
      </c>
      <c r="K28">
        <v>53</v>
      </c>
      <c r="L28">
        <f t="shared" si="0"/>
        <v>360</v>
      </c>
      <c r="M28" s="2">
        <f t="shared" si="1"/>
        <v>36</v>
      </c>
      <c r="N28" s="3">
        <v>499.44</v>
      </c>
      <c r="O28">
        <f t="shared" si="2"/>
        <v>3.5835189384561099</v>
      </c>
      <c r="P28">
        <f t="shared" si="3"/>
        <v>6.2134874707534884</v>
      </c>
    </row>
    <row r="29" spans="1:16" x14ac:dyDescent="0.3">
      <c r="A29" s="1">
        <v>43667</v>
      </c>
      <c r="B29">
        <v>31</v>
      </c>
      <c r="C29">
        <v>81</v>
      </c>
      <c r="D29">
        <v>54</v>
      </c>
      <c r="E29">
        <v>27</v>
      </c>
      <c r="F29">
        <v>1</v>
      </c>
      <c r="G29">
        <v>0</v>
      </c>
      <c r="H29">
        <v>28</v>
      </c>
      <c r="I29">
        <v>55</v>
      </c>
      <c r="J29">
        <v>9</v>
      </c>
      <c r="K29">
        <v>53</v>
      </c>
      <c r="L29">
        <f t="shared" si="0"/>
        <v>339</v>
      </c>
      <c r="M29" s="2">
        <f t="shared" si="1"/>
        <v>33.9</v>
      </c>
      <c r="N29" s="3">
        <v>501.76</v>
      </c>
      <c r="O29">
        <f t="shared" si="2"/>
        <v>3.5234150143864045</v>
      </c>
      <c r="P29">
        <f t="shared" si="3"/>
        <v>6.2181219177219882</v>
      </c>
    </row>
    <row r="30" spans="1:16" x14ac:dyDescent="0.3">
      <c r="A30" s="1">
        <v>43674</v>
      </c>
      <c r="B30">
        <v>25</v>
      </c>
      <c r="C30">
        <v>85</v>
      </c>
      <c r="D30">
        <v>47</v>
      </c>
      <c r="E30">
        <v>26</v>
      </c>
      <c r="F30">
        <v>25</v>
      </c>
      <c r="G30">
        <v>0</v>
      </c>
      <c r="H30">
        <v>23</v>
      </c>
      <c r="I30">
        <v>45</v>
      </c>
      <c r="J30">
        <v>9</v>
      </c>
      <c r="K30">
        <v>56</v>
      </c>
      <c r="L30">
        <f t="shared" si="0"/>
        <v>341</v>
      </c>
      <c r="M30" s="2">
        <f t="shared" si="1"/>
        <v>34.1</v>
      </c>
      <c r="N30" s="3">
        <v>507.81</v>
      </c>
      <c r="O30">
        <f t="shared" si="2"/>
        <v>3.529297384289471</v>
      </c>
      <c r="P30">
        <f t="shared" si="3"/>
        <v>6.2301073618691154</v>
      </c>
    </row>
    <row r="31" spans="1:16" x14ac:dyDescent="0.3">
      <c r="A31" s="1">
        <v>43681</v>
      </c>
      <c r="B31">
        <v>29</v>
      </c>
      <c r="C31">
        <v>84</v>
      </c>
      <c r="D31">
        <v>67</v>
      </c>
      <c r="E31">
        <v>35</v>
      </c>
      <c r="F31">
        <v>1</v>
      </c>
      <c r="G31">
        <v>38</v>
      </c>
      <c r="H31">
        <v>27</v>
      </c>
      <c r="I31">
        <v>35</v>
      </c>
      <c r="J31">
        <v>9</v>
      </c>
      <c r="K31">
        <v>41</v>
      </c>
      <c r="L31">
        <f t="shared" si="0"/>
        <v>366</v>
      </c>
      <c r="M31" s="2">
        <f t="shared" si="1"/>
        <v>36.6</v>
      </c>
      <c r="N31" s="3">
        <v>500.89</v>
      </c>
      <c r="O31">
        <f t="shared" si="2"/>
        <v>3.6000482404073204</v>
      </c>
      <c r="P31">
        <f t="shared" si="3"/>
        <v>6.216386516099603</v>
      </c>
    </row>
    <row r="32" spans="1:16" x14ac:dyDescent="0.3">
      <c r="A32" s="1">
        <v>43688</v>
      </c>
      <c r="B32">
        <v>31</v>
      </c>
      <c r="C32">
        <v>88</v>
      </c>
      <c r="D32">
        <v>62</v>
      </c>
      <c r="E32">
        <v>30</v>
      </c>
      <c r="F32">
        <v>1</v>
      </c>
      <c r="G32">
        <v>0</v>
      </c>
      <c r="H32">
        <v>29</v>
      </c>
      <c r="I32">
        <v>46</v>
      </c>
      <c r="J32">
        <v>8</v>
      </c>
      <c r="K32">
        <v>49</v>
      </c>
      <c r="L32">
        <f t="shared" si="0"/>
        <v>344</v>
      </c>
      <c r="M32" s="2">
        <f t="shared" si="1"/>
        <v>34.4</v>
      </c>
      <c r="N32" s="3">
        <v>482.48</v>
      </c>
      <c r="O32">
        <f t="shared" si="2"/>
        <v>3.5380565643793527</v>
      </c>
      <c r="P32">
        <f t="shared" si="3"/>
        <v>6.1789394691427315</v>
      </c>
    </row>
    <row r="33" spans="1:16" x14ac:dyDescent="0.3">
      <c r="A33" s="1">
        <v>43695</v>
      </c>
      <c r="B33">
        <v>46</v>
      </c>
      <c r="C33">
        <v>92</v>
      </c>
      <c r="D33">
        <v>66</v>
      </c>
      <c r="E33">
        <v>34</v>
      </c>
      <c r="F33">
        <v>0</v>
      </c>
      <c r="G33">
        <v>1</v>
      </c>
      <c r="H33">
        <v>35</v>
      </c>
      <c r="I33">
        <v>48</v>
      </c>
      <c r="J33">
        <v>9</v>
      </c>
      <c r="K33">
        <v>76</v>
      </c>
      <c r="L33">
        <f t="shared" si="0"/>
        <v>407</v>
      </c>
      <c r="M33" s="2">
        <f t="shared" si="1"/>
        <v>40.700000000000003</v>
      </c>
      <c r="N33" s="3">
        <v>480.24</v>
      </c>
      <c r="O33">
        <f t="shared" si="2"/>
        <v>3.7062280924485496</v>
      </c>
      <c r="P33">
        <f t="shared" si="3"/>
        <v>6.1742859789435878</v>
      </c>
    </row>
    <row r="34" spans="1:16" x14ac:dyDescent="0.3">
      <c r="A34" s="1">
        <v>43702</v>
      </c>
      <c r="B34">
        <v>55</v>
      </c>
      <c r="C34">
        <v>90</v>
      </c>
      <c r="D34">
        <v>62</v>
      </c>
      <c r="E34">
        <v>51</v>
      </c>
      <c r="F34">
        <v>27</v>
      </c>
      <c r="G34">
        <v>0</v>
      </c>
      <c r="H34">
        <v>30</v>
      </c>
      <c r="I34">
        <v>53</v>
      </c>
      <c r="J34">
        <v>10</v>
      </c>
      <c r="K34">
        <v>69</v>
      </c>
      <c r="L34">
        <f t="shared" si="0"/>
        <v>447</v>
      </c>
      <c r="M34" s="2">
        <f t="shared" si="1"/>
        <v>44.7</v>
      </c>
      <c r="N34" s="3">
        <v>486.59</v>
      </c>
      <c r="O34">
        <f t="shared" si="2"/>
        <v>3.7999735016195233</v>
      </c>
      <c r="P34">
        <f t="shared" si="3"/>
        <v>6.1874218793778741</v>
      </c>
    </row>
    <row r="35" spans="1:16" x14ac:dyDescent="0.3">
      <c r="A35" s="1">
        <v>43709</v>
      </c>
      <c r="B35">
        <v>53</v>
      </c>
      <c r="C35">
        <v>84</v>
      </c>
      <c r="D35">
        <v>59</v>
      </c>
      <c r="E35">
        <v>52</v>
      </c>
      <c r="F35">
        <v>0</v>
      </c>
      <c r="G35">
        <v>0</v>
      </c>
      <c r="H35">
        <v>30</v>
      </c>
      <c r="I35">
        <v>60</v>
      </c>
      <c r="J35">
        <v>8</v>
      </c>
      <c r="K35">
        <v>51</v>
      </c>
      <c r="L35">
        <f t="shared" si="0"/>
        <v>397</v>
      </c>
      <c r="M35" s="2">
        <f t="shared" si="1"/>
        <v>39.700000000000003</v>
      </c>
      <c r="N35" s="3">
        <v>485.21</v>
      </c>
      <c r="O35">
        <f t="shared" si="2"/>
        <v>3.6813511876931448</v>
      </c>
      <c r="P35">
        <f t="shared" si="3"/>
        <v>6.1845817869152189</v>
      </c>
    </row>
    <row r="36" spans="1:16" x14ac:dyDescent="0.3">
      <c r="A36" s="1">
        <v>43716</v>
      </c>
      <c r="B36">
        <v>70</v>
      </c>
      <c r="C36">
        <v>100</v>
      </c>
      <c r="D36">
        <v>70</v>
      </c>
      <c r="E36">
        <v>38</v>
      </c>
      <c r="F36">
        <v>0</v>
      </c>
      <c r="G36">
        <v>0</v>
      </c>
      <c r="H36">
        <v>38</v>
      </c>
      <c r="I36">
        <v>70</v>
      </c>
      <c r="J36">
        <v>8</v>
      </c>
      <c r="K36">
        <v>63</v>
      </c>
      <c r="L36">
        <f t="shared" si="0"/>
        <v>457</v>
      </c>
      <c r="M36" s="2">
        <f t="shared" si="1"/>
        <v>45.7</v>
      </c>
      <c r="N36" s="3">
        <v>396.01</v>
      </c>
      <c r="O36">
        <f t="shared" si="2"/>
        <v>3.8220982979001592</v>
      </c>
      <c r="P36">
        <f t="shared" si="3"/>
        <v>5.9814394634608936</v>
      </c>
    </row>
    <row r="37" spans="1:16" x14ac:dyDescent="0.3">
      <c r="A37" s="1">
        <v>43723</v>
      </c>
      <c r="B37">
        <v>72</v>
      </c>
      <c r="C37">
        <v>92</v>
      </c>
      <c r="D37">
        <v>67</v>
      </c>
      <c r="E37">
        <v>48</v>
      </c>
      <c r="F37">
        <v>0</v>
      </c>
      <c r="G37">
        <v>34</v>
      </c>
      <c r="H37">
        <v>39</v>
      </c>
      <c r="I37">
        <v>74</v>
      </c>
      <c r="J37">
        <v>10</v>
      </c>
      <c r="K37">
        <v>67</v>
      </c>
      <c r="L37">
        <f t="shared" si="0"/>
        <v>503</v>
      </c>
      <c r="M37" s="2">
        <f t="shared" si="1"/>
        <v>50.3</v>
      </c>
      <c r="N37" s="3">
        <v>503.92999999999898</v>
      </c>
      <c r="O37">
        <f t="shared" si="2"/>
        <v>3.9180050771056933</v>
      </c>
      <c r="P37">
        <f t="shared" si="3"/>
        <v>6.2224373695365225</v>
      </c>
    </row>
    <row r="38" spans="1:16" x14ac:dyDescent="0.3">
      <c r="A38" s="1">
        <v>43730</v>
      </c>
      <c r="B38">
        <v>73</v>
      </c>
      <c r="C38">
        <v>92</v>
      </c>
      <c r="D38">
        <v>72</v>
      </c>
      <c r="E38">
        <v>48</v>
      </c>
      <c r="F38">
        <v>32</v>
      </c>
      <c r="G38">
        <v>24</v>
      </c>
      <c r="H38">
        <v>40</v>
      </c>
      <c r="I38">
        <v>70</v>
      </c>
      <c r="J38">
        <v>9</v>
      </c>
      <c r="K38">
        <v>69</v>
      </c>
      <c r="L38">
        <f t="shared" si="0"/>
        <v>529</v>
      </c>
      <c r="M38" s="2">
        <f t="shared" si="1"/>
        <v>52.9</v>
      </c>
      <c r="N38" s="3">
        <v>505.07</v>
      </c>
      <c r="O38">
        <f t="shared" si="2"/>
        <v>3.9684033388642534</v>
      </c>
      <c r="P38">
        <f t="shared" si="3"/>
        <v>6.2246970335307328</v>
      </c>
    </row>
    <row r="39" spans="1:16" x14ac:dyDescent="0.3">
      <c r="A39" s="1">
        <v>43737</v>
      </c>
      <c r="B39">
        <v>68</v>
      </c>
      <c r="C39">
        <v>89</v>
      </c>
      <c r="D39">
        <v>72</v>
      </c>
      <c r="E39">
        <v>45</v>
      </c>
      <c r="F39">
        <v>23</v>
      </c>
      <c r="G39">
        <v>1</v>
      </c>
      <c r="H39">
        <v>46</v>
      </c>
      <c r="I39">
        <v>62</v>
      </c>
      <c r="J39">
        <v>9</v>
      </c>
      <c r="K39">
        <v>58</v>
      </c>
      <c r="L39">
        <f t="shared" si="0"/>
        <v>473</v>
      </c>
      <c r="M39" s="2">
        <f t="shared" si="1"/>
        <v>47.3</v>
      </c>
      <c r="N39" s="3">
        <v>499.02</v>
      </c>
      <c r="O39">
        <f t="shared" si="2"/>
        <v>3.8565102954978872</v>
      </c>
      <c r="P39">
        <f t="shared" si="3"/>
        <v>6.2126461751086515</v>
      </c>
    </row>
    <row r="40" spans="1:16" x14ac:dyDescent="0.3">
      <c r="A40" s="1">
        <v>43744</v>
      </c>
      <c r="B40">
        <v>62</v>
      </c>
      <c r="C40">
        <v>86</v>
      </c>
      <c r="D40">
        <v>62</v>
      </c>
      <c r="E40">
        <v>39</v>
      </c>
      <c r="F40">
        <v>0</v>
      </c>
      <c r="G40">
        <v>0</v>
      </c>
      <c r="H40">
        <v>40</v>
      </c>
      <c r="I40">
        <v>68</v>
      </c>
      <c r="J40">
        <v>10</v>
      </c>
      <c r="K40">
        <v>70</v>
      </c>
      <c r="L40">
        <f t="shared" si="0"/>
        <v>437</v>
      </c>
      <c r="M40" s="2">
        <f t="shared" si="1"/>
        <v>43.7</v>
      </c>
      <c r="N40" s="3">
        <v>492.1</v>
      </c>
      <c r="O40">
        <f t="shared" si="2"/>
        <v>3.7773481021015445</v>
      </c>
      <c r="P40">
        <f t="shared" si="3"/>
        <v>6.1986819478719326</v>
      </c>
    </row>
    <row r="41" spans="1:16" x14ac:dyDescent="0.3">
      <c r="A41" s="1">
        <v>43751</v>
      </c>
      <c r="B41">
        <v>64</v>
      </c>
      <c r="C41">
        <v>94</v>
      </c>
      <c r="D41">
        <v>68</v>
      </c>
      <c r="E41">
        <v>40</v>
      </c>
      <c r="F41">
        <v>0</v>
      </c>
      <c r="G41">
        <v>0</v>
      </c>
      <c r="H41">
        <v>36</v>
      </c>
      <c r="I41">
        <v>73</v>
      </c>
      <c r="J41">
        <v>10</v>
      </c>
      <c r="K41">
        <v>58</v>
      </c>
      <c r="L41">
        <f t="shared" si="0"/>
        <v>443</v>
      </c>
      <c r="M41" s="2">
        <f t="shared" si="1"/>
        <v>44.3</v>
      </c>
      <c r="N41" s="3">
        <v>495.88999999999902</v>
      </c>
      <c r="O41">
        <f t="shared" si="2"/>
        <v>3.7909846770510898</v>
      </c>
      <c r="P41">
        <f t="shared" si="3"/>
        <v>6.2063541279358443</v>
      </c>
    </row>
    <row r="42" spans="1:16" x14ac:dyDescent="0.3">
      <c r="A42" s="1">
        <v>43758</v>
      </c>
      <c r="B42">
        <v>59</v>
      </c>
      <c r="C42">
        <v>98</v>
      </c>
      <c r="D42">
        <v>69</v>
      </c>
      <c r="E42">
        <v>53</v>
      </c>
      <c r="F42">
        <v>18</v>
      </c>
      <c r="G42">
        <v>21</v>
      </c>
      <c r="H42">
        <v>38</v>
      </c>
      <c r="I42">
        <v>73</v>
      </c>
      <c r="J42">
        <v>9</v>
      </c>
      <c r="K42">
        <v>54</v>
      </c>
      <c r="L42">
        <f t="shared" si="0"/>
        <v>492</v>
      </c>
      <c r="M42" s="2">
        <f t="shared" si="1"/>
        <v>49.2</v>
      </c>
      <c r="N42" s="3">
        <v>508.86</v>
      </c>
      <c r="O42">
        <f t="shared" si="2"/>
        <v>3.8958936234982624</v>
      </c>
      <c r="P42">
        <f t="shared" si="3"/>
        <v>6.2321729296016635</v>
      </c>
    </row>
    <row r="43" spans="1:16" x14ac:dyDescent="0.3">
      <c r="A43" s="1">
        <v>43765</v>
      </c>
      <c r="B43">
        <v>54</v>
      </c>
      <c r="C43">
        <v>84</v>
      </c>
      <c r="D43">
        <v>57</v>
      </c>
      <c r="E43">
        <v>35</v>
      </c>
      <c r="F43">
        <v>0</v>
      </c>
      <c r="G43">
        <v>27</v>
      </c>
      <c r="H43">
        <v>37</v>
      </c>
      <c r="I43">
        <v>55</v>
      </c>
      <c r="J43">
        <v>10</v>
      </c>
      <c r="K43">
        <v>73</v>
      </c>
      <c r="L43">
        <f t="shared" si="0"/>
        <v>432</v>
      </c>
      <c r="M43" s="2">
        <f t="shared" si="1"/>
        <v>43.2</v>
      </c>
      <c r="N43" s="3">
        <v>507.79</v>
      </c>
      <c r="O43">
        <f t="shared" si="2"/>
        <v>3.7658404952500648</v>
      </c>
      <c r="P43">
        <f t="shared" si="3"/>
        <v>6.2300679762842348</v>
      </c>
    </row>
    <row r="44" spans="1:16" x14ac:dyDescent="0.3">
      <c r="A44" s="1">
        <v>43772</v>
      </c>
      <c r="B44">
        <v>55</v>
      </c>
      <c r="C44">
        <v>100</v>
      </c>
      <c r="D44">
        <v>68</v>
      </c>
      <c r="E44">
        <v>28</v>
      </c>
      <c r="F44">
        <v>66</v>
      </c>
      <c r="G44">
        <v>0</v>
      </c>
      <c r="H44">
        <v>42</v>
      </c>
      <c r="I44">
        <v>67</v>
      </c>
      <c r="J44">
        <v>9</v>
      </c>
      <c r="K44">
        <v>65</v>
      </c>
      <c r="L44">
        <f t="shared" si="0"/>
        <v>500</v>
      </c>
      <c r="M44" s="2">
        <f t="shared" si="1"/>
        <v>50</v>
      </c>
      <c r="N44" s="3">
        <v>521.74</v>
      </c>
      <c r="O44">
        <f t="shared" si="2"/>
        <v>3.912023005428146</v>
      </c>
      <c r="P44">
        <f t="shared" si="3"/>
        <v>6.2571693795062657</v>
      </c>
    </row>
    <row r="45" spans="1:16" x14ac:dyDescent="0.3">
      <c r="A45" s="1">
        <v>43779</v>
      </c>
      <c r="B45">
        <v>56</v>
      </c>
      <c r="C45">
        <v>98</v>
      </c>
      <c r="D45">
        <v>59</v>
      </c>
      <c r="E45">
        <v>26</v>
      </c>
      <c r="F45">
        <v>22</v>
      </c>
      <c r="G45">
        <v>24</v>
      </c>
      <c r="H45">
        <v>41</v>
      </c>
      <c r="I45">
        <v>74</v>
      </c>
      <c r="J45">
        <v>10</v>
      </c>
      <c r="K45">
        <v>57</v>
      </c>
      <c r="L45">
        <f t="shared" si="0"/>
        <v>467</v>
      </c>
      <c r="M45" s="2">
        <f t="shared" si="1"/>
        <v>46.7</v>
      </c>
      <c r="N45" s="3">
        <v>530.03</v>
      </c>
      <c r="O45">
        <f t="shared" si="2"/>
        <v>3.8437441646748516</v>
      </c>
      <c r="P45">
        <f t="shared" si="3"/>
        <v>6.2729336087178194</v>
      </c>
    </row>
    <row r="46" spans="1:16" x14ac:dyDescent="0.3">
      <c r="A46" s="1">
        <v>43786</v>
      </c>
      <c r="B46">
        <v>62</v>
      </c>
      <c r="C46">
        <v>91</v>
      </c>
      <c r="D46">
        <v>77</v>
      </c>
      <c r="E46">
        <v>36</v>
      </c>
      <c r="F46">
        <v>53</v>
      </c>
      <c r="G46">
        <v>0</v>
      </c>
      <c r="H46">
        <v>44</v>
      </c>
      <c r="I46">
        <v>71</v>
      </c>
      <c r="J46">
        <v>10</v>
      </c>
      <c r="K46">
        <v>81</v>
      </c>
      <c r="L46">
        <f t="shared" si="0"/>
        <v>525</v>
      </c>
      <c r="M46" s="2">
        <f t="shared" si="1"/>
        <v>52.5</v>
      </c>
      <c r="N46" s="3">
        <v>536.61</v>
      </c>
      <c r="O46">
        <f t="shared" si="2"/>
        <v>3.9608131695975781</v>
      </c>
      <c r="P46">
        <f t="shared" si="3"/>
        <v>6.2852715736732643</v>
      </c>
    </row>
    <row r="47" spans="1:16" x14ac:dyDescent="0.3">
      <c r="A47" s="1">
        <v>43793</v>
      </c>
      <c r="B47">
        <v>49</v>
      </c>
      <c r="C47">
        <v>80</v>
      </c>
      <c r="D47">
        <v>61</v>
      </c>
      <c r="E47">
        <v>29</v>
      </c>
      <c r="F47">
        <v>0</v>
      </c>
      <c r="G47">
        <v>1</v>
      </c>
      <c r="H47">
        <v>34</v>
      </c>
      <c r="I47">
        <v>49</v>
      </c>
      <c r="J47">
        <v>9</v>
      </c>
      <c r="K47">
        <v>63</v>
      </c>
      <c r="L47">
        <f t="shared" si="0"/>
        <v>375</v>
      </c>
      <c r="M47" s="2">
        <f t="shared" si="1"/>
        <v>37.5</v>
      </c>
      <c r="N47" s="3">
        <v>539.93999999999903</v>
      </c>
      <c r="O47">
        <f t="shared" si="2"/>
        <v>3.6243409329763652</v>
      </c>
      <c r="P47">
        <f t="shared" si="3"/>
        <v>6.2914580222739103</v>
      </c>
    </row>
    <row r="48" spans="1:16" x14ac:dyDescent="0.3">
      <c r="A48" s="1">
        <v>43800</v>
      </c>
      <c r="B48">
        <v>63</v>
      </c>
      <c r="C48">
        <v>89</v>
      </c>
      <c r="D48">
        <v>73</v>
      </c>
      <c r="E48">
        <v>44</v>
      </c>
      <c r="F48">
        <v>0</v>
      </c>
      <c r="G48">
        <v>44</v>
      </c>
      <c r="H48">
        <v>42</v>
      </c>
      <c r="I48">
        <v>61</v>
      </c>
      <c r="J48">
        <v>9</v>
      </c>
      <c r="K48">
        <v>67</v>
      </c>
      <c r="L48">
        <f t="shared" si="0"/>
        <v>492</v>
      </c>
      <c r="M48" s="2">
        <f t="shared" si="1"/>
        <v>49.2</v>
      </c>
      <c r="N48" s="3">
        <v>436.22</v>
      </c>
      <c r="O48">
        <f t="shared" si="2"/>
        <v>3.8958936234982624</v>
      </c>
      <c r="P48">
        <f t="shared" si="3"/>
        <v>6.0781467032437062</v>
      </c>
    </row>
    <row r="49" spans="1:16" x14ac:dyDescent="0.3">
      <c r="A49" s="1">
        <v>43807</v>
      </c>
      <c r="B49">
        <v>64</v>
      </c>
      <c r="C49">
        <v>86</v>
      </c>
      <c r="D49">
        <v>71</v>
      </c>
      <c r="E49">
        <v>51</v>
      </c>
      <c r="F49">
        <v>0</v>
      </c>
      <c r="G49">
        <v>48</v>
      </c>
      <c r="H49">
        <v>42</v>
      </c>
      <c r="I49">
        <v>68</v>
      </c>
      <c r="J49">
        <v>9</v>
      </c>
      <c r="K49">
        <v>73</v>
      </c>
      <c r="L49">
        <f t="shared" si="0"/>
        <v>512</v>
      </c>
      <c r="M49" s="2">
        <f t="shared" si="1"/>
        <v>51.2</v>
      </c>
      <c r="N49" s="3">
        <v>538.84</v>
      </c>
      <c r="O49">
        <f t="shared" si="2"/>
        <v>3.9357395320454622</v>
      </c>
      <c r="P49">
        <f t="shared" si="3"/>
        <v>6.2894186808303676</v>
      </c>
    </row>
    <row r="50" spans="1:16" x14ac:dyDescent="0.3">
      <c r="A50" s="1">
        <v>43814</v>
      </c>
      <c r="B50">
        <v>54</v>
      </c>
      <c r="C50">
        <v>85</v>
      </c>
      <c r="D50">
        <v>58</v>
      </c>
      <c r="E50">
        <v>46</v>
      </c>
      <c r="F50">
        <v>0</v>
      </c>
      <c r="G50">
        <v>1</v>
      </c>
      <c r="H50">
        <v>33</v>
      </c>
      <c r="I50">
        <v>62</v>
      </c>
      <c r="J50">
        <v>10</v>
      </c>
      <c r="K50">
        <v>57</v>
      </c>
      <c r="L50">
        <f t="shared" si="0"/>
        <v>406</v>
      </c>
      <c r="M50" s="2">
        <f t="shared" si="1"/>
        <v>40.6</v>
      </c>
      <c r="N50" s="3">
        <v>545.28</v>
      </c>
      <c r="O50">
        <f t="shared" si="2"/>
        <v>3.7037680666076871</v>
      </c>
      <c r="P50">
        <f t="shared" si="3"/>
        <v>6.3012994242008959</v>
      </c>
    </row>
    <row r="51" spans="1:16" x14ac:dyDescent="0.3">
      <c r="A51" s="1">
        <v>43821</v>
      </c>
      <c r="B51">
        <v>20</v>
      </c>
      <c r="C51">
        <v>49</v>
      </c>
      <c r="D51">
        <v>43</v>
      </c>
      <c r="E51">
        <v>16</v>
      </c>
      <c r="F51">
        <v>65</v>
      </c>
      <c r="G51">
        <v>2</v>
      </c>
      <c r="H51">
        <v>20</v>
      </c>
      <c r="I51">
        <v>33</v>
      </c>
      <c r="J51">
        <v>7</v>
      </c>
      <c r="K51">
        <v>54</v>
      </c>
      <c r="L51">
        <f t="shared" si="0"/>
        <v>309</v>
      </c>
      <c r="M51" s="2">
        <f t="shared" si="1"/>
        <v>30.9</v>
      </c>
      <c r="N51" s="3">
        <v>555.5</v>
      </c>
      <c r="O51">
        <f t="shared" si="2"/>
        <v>3.4307561839036995</v>
      </c>
      <c r="P51">
        <f t="shared" si="3"/>
        <v>6.319868609079685</v>
      </c>
    </row>
    <row r="52" spans="1:16" x14ac:dyDescent="0.3">
      <c r="A52" s="1">
        <v>43828</v>
      </c>
      <c r="B52">
        <v>23</v>
      </c>
      <c r="C52">
        <v>64</v>
      </c>
      <c r="D52">
        <v>45</v>
      </c>
      <c r="E52">
        <v>30</v>
      </c>
      <c r="F52">
        <v>0</v>
      </c>
      <c r="G52">
        <v>0</v>
      </c>
      <c r="H52">
        <v>23</v>
      </c>
      <c r="I52">
        <v>33</v>
      </c>
      <c r="J52">
        <v>7</v>
      </c>
      <c r="K52">
        <v>47</v>
      </c>
      <c r="L52">
        <f t="shared" si="0"/>
        <v>272</v>
      </c>
      <c r="M52" s="2">
        <f t="shared" si="1"/>
        <v>27.2</v>
      </c>
      <c r="N52" s="3">
        <v>449.79</v>
      </c>
      <c r="O52">
        <f t="shared" si="2"/>
        <v>3.3032169733019514</v>
      </c>
      <c r="P52">
        <f t="shared" si="3"/>
        <v>6.1087808071749219</v>
      </c>
    </row>
    <row r="53" spans="1:16" x14ac:dyDescent="0.3">
      <c r="A53" s="1">
        <v>43835</v>
      </c>
      <c r="B53">
        <v>46</v>
      </c>
      <c r="C53">
        <v>92</v>
      </c>
      <c r="D53">
        <v>60</v>
      </c>
      <c r="E53">
        <v>62</v>
      </c>
      <c r="F53">
        <v>52</v>
      </c>
      <c r="G53">
        <v>31</v>
      </c>
      <c r="H53">
        <v>31</v>
      </c>
      <c r="I53">
        <v>51</v>
      </c>
      <c r="J53">
        <v>9</v>
      </c>
      <c r="K53">
        <v>69</v>
      </c>
      <c r="L53">
        <f t="shared" si="0"/>
        <v>503</v>
      </c>
      <c r="M53" s="2">
        <f t="shared" si="1"/>
        <v>50.3</v>
      </c>
      <c r="N53" s="3">
        <v>450.93</v>
      </c>
      <c r="O53">
        <f t="shared" si="2"/>
        <v>3.9180050771056933</v>
      </c>
      <c r="P53">
        <f t="shared" si="3"/>
        <v>6.1113121168132443</v>
      </c>
    </row>
    <row r="54" spans="1:16" x14ac:dyDescent="0.3">
      <c r="A54" s="1">
        <v>43842</v>
      </c>
      <c r="B54">
        <v>54</v>
      </c>
      <c r="C54">
        <v>94</v>
      </c>
      <c r="D54">
        <v>57</v>
      </c>
      <c r="E54">
        <v>51</v>
      </c>
      <c r="F54">
        <v>16</v>
      </c>
      <c r="G54">
        <v>1</v>
      </c>
      <c r="H54">
        <v>35</v>
      </c>
      <c r="I54">
        <v>51</v>
      </c>
      <c r="J54">
        <v>9</v>
      </c>
      <c r="K54">
        <v>69</v>
      </c>
      <c r="L54">
        <f t="shared" si="0"/>
        <v>437</v>
      </c>
      <c r="M54" s="2">
        <f t="shared" si="1"/>
        <v>43.7</v>
      </c>
      <c r="N54" s="3">
        <v>575.24</v>
      </c>
      <c r="O54">
        <f t="shared" si="2"/>
        <v>3.7773481021015445</v>
      </c>
      <c r="P54">
        <f t="shared" si="3"/>
        <v>6.3547873450181793</v>
      </c>
    </row>
    <row r="55" spans="1:16" x14ac:dyDescent="0.3">
      <c r="A55" s="1">
        <v>43849</v>
      </c>
      <c r="B55">
        <v>61</v>
      </c>
      <c r="C55">
        <v>90</v>
      </c>
      <c r="D55">
        <v>61</v>
      </c>
      <c r="E55">
        <v>34</v>
      </c>
      <c r="F55">
        <v>0</v>
      </c>
      <c r="G55">
        <v>16</v>
      </c>
      <c r="H55">
        <v>33</v>
      </c>
      <c r="I55">
        <v>65</v>
      </c>
      <c r="J55">
        <v>9</v>
      </c>
      <c r="K55">
        <v>57</v>
      </c>
      <c r="L55">
        <f t="shared" si="0"/>
        <v>426</v>
      </c>
      <c r="M55" s="2">
        <f t="shared" si="1"/>
        <v>42.6</v>
      </c>
      <c r="N55" s="3">
        <v>586.83000000000004</v>
      </c>
      <c r="O55">
        <f t="shared" si="2"/>
        <v>3.751854253275325</v>
      </c>
      <c r="P55">
        <f t="shared" si="3"/>
        <v>6.3747351697063781</v>
      </c>
    </row>
    <row r="56" spans="1:16" x14ac:dyDescent="0.3">
      <c r="A56" s="1">
        <v>43856</v>
      </c>
      <c r="B56">
        <v>62</v>
      </c>
      <c r="C56">
        <v>92</v>
      </c>
      <c r="D56">
        <v>62</v>
      </c>
      <c r="E56">
        <v>48</v>
      </c>
      <c r="F56">
        <v>82</v>
      </c>
      <c r="G56">
        <v>26</v>
      </c>
      <c r="H56">
        <v>39</v>
      </c>
      <c r="I56">
        <v>55</v>
      </c>
      <c r="J56">
        <v>9</v>
      </c>
      <c r="K56">
        <v>55</v>
      </c>
      <c r="L56">
        <f t="shared" si="0"/>
        <v>530</v>
      </c>
      <c r="M56" s="2">
        <f t="shared" si="1"/>
        <v>53</v>
      </c>
      <c r="N56" s="3">
        <v>477.72</v>
      </c>
      <c r="O56">
        <f t="shared" si="2"/>
        <v>3.970291913552122</v>
      </c>
      <c r="P56">
        <f t="shared" si="3"/>
        <v>6.1690247868002261</v>
      </c>
    </row>
    <row r="57" spans="1:16" x14ac:dyDescent="0.3">
      <c r="A57" s="1">
        <v>43863</v>
      </c>
      <c r="B57">
        <v>53</v>
      </c>
      <c r="C57">
        <v>96</v>
      </c>
      <c r="D57">
        <v>62</v>
      </c>
      <c r="E57">
        <v>46</v>
      </c>
      <c r="F57">
        <v>37</v>
      </c>
      <c r="G57">
        <v>37</v>
      </c>
      <c r="H57">
        <v>39</v>
      </c>
      <c r="I57">
        <v>67</v>
      </c>
      <c r="J57">
        <v>9</v>
      </c>
      <c r="K57">
        <v>65</v>
      </c>
      <c r="L57">
        <f t="shared" si="0"/>
        <v>511</v>
      </c>
      <c r="M57" s="2">
        <f t="shared" si="1"/>
        <v>51.1</v>
      </c>
      <c r="N57" s="3">
        <v>591.34</v>
      </c>
      <c r="O57">
        <f t="shared" si="2"/>
        <v>3.9337844972096589</v>
      </c>
      <c r="P57">
        <f t="shared" si="3"/>
        <v>6.3823911480950235</v>
      </c>
    </row>
    <row r="58" spans="1:16" x14ac:dyDescent="0.3">
      <c r="A58" s="1">
        <v>43870</v>
      </c>
      <c r="B58">
        <v>63</v>
      </c>
      <c r="C58">
        <v>100</v>
      </c>
      <c r="D58">
        <v>63</v>
      </c>
      <c r="E58">
        <v>43</v>
      </c>
      <c r="F58">
        <v>36</v>
      </c>
      <c r="G58">
        <v>0</v>
      </c>
      <c r="H58">
        <v>38</v>
      </c>
      <c r="I58">
        <v>70</v>
      </c>
      <c r="J58">
        <v>9</v>
      </c>
      <c r="K58">
        <v>54</v>
      </c>
      <c r="L58">
        <f t="shared" si="0"/>
        <v>476</v>
      </c>
      <c r="M58" s="2">
        <f t="shared" si="1"/>
        <v>47.6</v>
      </c>
      <c r="N58" s="3">
        <v>607.1</v>
      </c>
      <c r="O58">
        <f t="shared" si="2"/>
        <v>3.8628327612373745</v>
      </c>
      <c r="P58">
        <f t="shared" si="3"/>
        <v>6.4086935221363888</v>
      </c>
    </row>
    <row r="59" spans="1:16" x14ac:dyDescent="0.3">
      <c r="A59" s="1">
        <v>43877</v>
      </c>
      <c r="B59">
        <v>56</v>
      </c>
      <c r="C59">
        <v>93</v>
      </c>
      <c r="D59">
        <v>66</v>
      </c>
      <c r="E59">
        <v>53</v>
      </c>
      <c r="F59">
        <v>0</v>
      </c>
      <c r="G59">
        <v>0</v>
      </c>
      <c r="H59">
        <v>40</v>
      </c>
      <c r="I59">
        <v>65</v>
      </c>
      <c r="J59">
        <v>10</v>
      </c>
      <c r="K59">
        <v>79</v>
      </c>
      <c r="L59">
        <f t="shared" si="0"/>
        <v>462</v>
      </c>
      <c r="M59" s="2">
        <f t="shared" si="1"/>
        <v>46.2</v>
      </c>
      <c r="N59" s="3">
        <v>620.15</v>
      </c>
      <c r="O59">
        <f t="shared" si="2"/>
        <v>3.8329797980876932</v>
      </c>
      <c r="P59">
        <f t="shared" si="3"/>
        <v>6.4299613842613388</v>
      </c>
    </row>
    <row r="60" spans="1:16" x14ac:dyDescent="0.3">
      <c r="A60" s="1">
        <v>43884</v>
      </c>
      <c r="B60">
        <v>55</v>
      </c>
      <c r="C60">
        <v>96</v>
      </c>
      <c r="D60">
        <v>66</v>
      </c>
      <c r="E60">
        <v>66</v>
      </c>
      <c r="F60">
        <v>1</v>
      </c>
      <c r="G60">
        <v>0</v>
      </c>
      <c r="H60">
        <v>40</v>
      </c>
      <c r="I60">
        <v>69</v>
      </c>
      <c r="J60">
        <v>10</v>
      </c>
      <c r="K60">
        <v>69</v>
      </c>
      <c r="L60">
        <f t="shared" si="0"/>
        <v>472</v>
      </c>
      <c r="M60" s="2">
        <f t="shared" si="1"/>
        <v>47.2</v>
      </c>
      <c r="N60" s="3">
        <v>500.58</v>
      </c>
      <c r="O60">
        <f t="shared" si="2"/>
        <v>3.8543938925915096</v>
      </c>
      <c r="P60">
        <f t="shared" si="3"/>
        <v>6.2157674261420377</v>
      </c>
    </row>
    <row r="61" spans="1:16" x14ac:dyDescent="0.3">
      <c r="A61" s="1">
        <v>43891</v>
      </c>
      <c r="B61">
        <v>56</v>
      </c>
      <c r="C61">
        <v>100</v>
      </c>
      <c r="D61">
        <v>73</v>
      </c>
      <c r="E61">
        <v>46</v>
      </c>
      <c r="F61">
        <v>37</v>
      </c>
      <c r="G61">
        <v>0</v>
      </c>
      <c r="H61">
        <v>42</v>
      </c>
      <c r="I61">
        <v>64</v>
      </c>
      <c r="J61">
        <v>10</v>
      </c>
      <c r="K61">
        <v>82</v>
      </c>
      <c r="L61">
        <f t="shared" si="0"/>
        <v>510</v>
      </c>
      <c r="M61" s="2">
        <f t="shared" si="1"/>
        <v>51</v>
      </c>
      <c r="N61" s="3">
        <v>568</v>
      </c>
      <c r="O61">
        <f t="shared" si="2"/>
        <v>3.9318256327243257</v>
      </c>
      <c r="P61">
        <f t="shared" si="3"/>
        <v>6.3421214187211516</v>
      </c>
    </row>
    <row r="62" spans="1:16" x14ac:dyDescent="0.3">
      <c r="A62" s="1">
        <v>43898</v>
      </c>
      <c r="B62">
        <v>50</v>
      </c>
      <c r="C62">
        <v>84</v>
      </c>
      <c r="D62">
        <v>56</v>
      </c>
      <c r="E62">
        <v>30</v>
      </c>
      <c r="F62">
        <v>19</v>
      </c>
      <c r="G62">
        <v>1</v>
      </c>
      <c r="H62">
        <v>35</v>
      </c>
      <c r="I62">
        <v>60</v>
      </c>
      <c r="J62">
        <v>8</v>
      </c>
      <c r="K62">
        <v>63</v>
      </c>
      <c r="L62">
        <f t="shared" si="0"/>
        <v>406</v>
      </c>
      <c r="M62" s="2">
        <f t="shared" si="1"/>
        <v>40.6</v>
      </c>
      <c r="N62" s="3">
        <v>557.92999999999995</v>
      </c>
      <c r="O62">
        <f t="shared" si="2"/>
        <v>3.7037680666076871</v>
      </c>
      <c r="P62">
        <f t="shared" si="3"/>
        <v>6.3242335064833748</v>
      </c>
    </row>
    <row r="63" spans="1:16" x14ac:dyDescent="0.3">
      <c r="A63" s="1">
        <v>43905</v>
      </c>
      <c r="B63">
        <v>42</v>
      </c>
      <c r="C63">
        <v>74</v>
      </c>
      <c r="D63">
        <v>46</v>
      </c>
      <c r="E63">
        <v>29</v>
      </c>
      <c r="F63">
        <v>1</v>
      </c>
      <c r="G63">
        <v>0</v>
      </c>
      <c r="H63">
        <v>33</v>
      </c>
      <c r="I63">
        <v>50</v>
      </c>
      <c r="J63">
        <v>8</v>
      </c>
      <c r="K63">
        <v>58</v>
      </c>
      <c r="L63">
        <f t="shared" si="0"/>
        <v>341</v>
      </c>
      <c r="M63" s="2">
        <f t="shared" si="1"/>
        <v>34.1</v>
      </c>
      <c r="N63" s="3">
        <v>497.72</v>
      </c>
      <c r="O63">
        <f t="shared" si="2"/>
        <v>3.529297384289471</v>
      </c>
      <c r="P63">
        <f t="shared" si="3"/>
        <v>6.2100376699074307</v>
      </c>
    </row>
    <row r="64" spans="1:16" x14ac:dyDescent="0.3">
      <c r="A64" s="1">
        <v>43912</v>
      </c>
      <c r="B64">
        <v>42</v>
      </c>
      <c r="C64">
        <v>74</v>
      </c>
      <c r="D64">
        <v>47</v>
      </c>
      <c r="E64">
        <v>31</v>
      </c>
      <c r="F64">
        <v>28</v>
      </c>
      <c r="G64">
        <v>1</v>
      </c>
      <c r="H64">
        <v>38</v>
      </c>
      <c r="I64">
        <v>44</v>
      </c>
      <c r="J64">
        <v>8</v>
      </c>
      <c r="K64">
        <v>60</v>
      </c>
      <c r="L64">
        <f t="shared" si="0"/>
        <v>373</v>
      </c>
      <c r="M64" s="2">
        <f t="shared" si="1"/>
        <v>37.299999999999997</v>
      </c>
      <c r="N64" s="3">
        <v>446.18</v>
      </c>
      <c r="O64">
        <f t="shared" si="2"/>
        <v>3.6189933266497696</v>
      </c>
      <c r="P64">
        <f t="shared" si="3"/>
        <v>6.1007224580445039</v>
      </c>
    </row>
    <row r="65" spans="1:16" x14ac:dyDescent="0.3">
      <c r="A65" s="1">
        <v>43919</v>
      </c>
      <c r="B65">
        <v>41</v>
      </c>
      <c r="C65">
        <v>72</v>
      </c>
      <c r="D65">
        <v>52</v>
      </c>
      <c r="E65">
        <v>39</v>
      </c>
      <c r="F65">
        <v>0</v>
      </c>
      <c r="G65">
        <v>44</v>
      </c>
      <c r="H65">
        <v>35</v>
      </c>
      <c r="I65">
        <v>63</v>
      </c>
      <c r="J65">
        <v>10</v>
      </c>
      <c r="K65">
        <v>80</v>
      </c>
      <c r="L65">
        <f t="shared" si="0"/>
        <v>436</v>
      </c>
      <c r="M65" s="2">
        <f t="shared" si="1"/>
        <v>43.6</v>
      </c>
      <c r="N65" s="3">
        <v>479.13</v>
      </c>
      <c r="O65">
        <f t="shared" si="2"/>
        <v>3.7750571503549888</v>
      </c>
      <c r="P65">
        <f t="shared" si="3"/>
        <v>6.1719719593363278</v>
      </c>
    </row>
    <row r="66" spans="1:16" x14ac:dyDescent="0.3">
      <c r="A66" s="1">
        <v>43926</v>
      </c>
      <c r="B66">
        <v>45</v>
      </c>
      <c r="C66">
        <v>71</v>
      </c>
      <c r="D66">
        <v>58</v>
      </c>
      <c r="E66">
        <v>38</v>
      </c>
      <c r="F66">
        <v>0</v>
      </c>
      <c r="G66">
        <v>0</v>
      </c>
      <c r="H66">
        <v>41</v>
      </c>
      <c r="I66">
        <v>50</v>
      </c>
      <c r="J66">
        <v>9</v>
      </c>
      <c r="K66">
        <v>67</v>
      </c>
      <c r="L66">
        <f t="shared" si="0"/>
        <v>379</v>
      </c>
      <c r="M66" s="2">
        <f t="shared" si="1"/>
        <v>37.9</v>
      </c>
      <c r="N66" s="3">
        <v>488.75</v>
      </c>
      <c r="O66">
        <f t="shared" si="2"/>
        <v>3.6349511120883808</v>
      </c>
      <c r="P66">
        <f t="shared" si="3"/>
        <v>6.1918511112995755</v>
      </c>
    </row>
    <row r="67" spans="1:16" x14ac:dyDescent="0.3">
      <c r="A67" s="1">
        <v>43933</v>
      </c>
      <c r="B67">
        <v>45</v>
      </c>
      <c r="C67">
        <v>73</v>
      </c>
      <c r="D67">
        <v>73</v>
      </c>
      <c r="E67">
        <v>56</v>
      </c>
      <c r="F67">
        <v>47</v>
      </c>
      <c r="G67">
        <v>0</v>
      </c>
      <c r="H67">
        <v>38</v>
      </c>
      <c r="I67">
        <v>60</v>
      </c>
      <c r="J67">
        <v>10</v>
      </c>
      <c r="K67">
        <v>63</v>
      </c>
      <c r="L67">
        <f t="shared" ref="L67:L130" si="4">SUM(B67:K67)</f>
        <v>465</v>
      </c>
      <c r="M67" s="2">
        <f t="shared" ref="M67:M130" si="5">L67/10</f>
        <v>46.5</v>
      </c>
      <c r="N67" s="3">
        <v>415.49</v>
      </c>
      <c r="O67">
        <f t="shared" ref="O67:O130" si="6">LN(M67)</f>
        <v>3.8394523125933104</v>
      </c>
      <c r="P67">
        <f t="shared" ref="P67:P130" si="7">LN(N67)</f>
        <v>6.0294585466171906</v>
      </c>
    </row>
    <row r="68" spans="1:16" x14ac:dyDescent="0.3">
      <c r="A68" s="1">
        <v>43940</v>
      </c>
      <c r="B68">
        <v>47</v>
      </c>
      <c r="C68">
        <v>74</v>
      </c>
      <c r="D68">
        <v>89</v>
      </c>
      <c r="E68">
        <v>50</v>
      </c>
      <c r="F68">
        <v>36</v>
      </c>
      <c r="G68">
        <v>0</v>
      </c>
      <c r="H68">
        <v>44</v>
      </c>
      <c r="I68">
        <v>72</v>
      </c>
      <c r="J68">
        <v>10</v>
      </c>
      <c r="K68">
        <v>63</v>
      </c>
      <c r="L68">
        <f t="shared" si="4"/>
        <v>485</v>
      </c>
      <c r="M68" s="2">
        <f t="shared" si="5"/>
        <v>48.5</v>
      </c>
      <c r="N68" s="3">
        <v>545.82999999999902</v>
      </c>
      <c r="O68">
        <f t="shared" si="6"/>
        <v>3.8815637979434374</v>
      </c>
      <c r="P68">
        <f t="shared" si="7"/>
        <v>6.3023075719524195</v>
      </c>
    </row>
    <row r="69" spans="1:16" x14ac:dyDescent="0.3">
      <c r="A69" s="1">
        <v>43947</v>
      </c>
      <c r="B69">
        <v>54</v>
      </c>
      <c r="C69">
        <v>72</v>
      </c>
      <c r="D69">
        <v>80</v>
      </c>
      <c r="E69">
        <v>40</v>
      </c>
      <c r="F69">
        <v>44</v>
      </c>
      <c r="G69">
        <v>26</v>
      </c>
      <c r="H69">
        <v>40</v>
      </c>
      <c r="I69">
        <v>58</v>
      </c>
      <c r="J69">
        <v>9</v>
      </c>
      <c r="K69">
        <v>75</v>
      </c>
      <c r="L69">
        <f t="shared" si="4"/>
        <v>498</v>
      </c>
      <c r="M69" s="2">
        <f t="shared" si="5"/>
        <v>49.8</v>
      </c>
      <c r="N69" s="3">
        <v>543.91</v>
      </c>
      <c r="O69">
        <f t="shared" si="6"/>
        <v>3.9080149840306073</v>
      </c>
      <c r="P69">
        <f t="shared" si="7"/>
        <v>6.2987837919925713</v>
      </c>
    </row>
    <row r="70" spans="1:16" x14ac:dyDescent="0.3">
      <c r="A70" s="1">
        <v>43954</v>
      </c>
      <c r="B70">
        <v>55</v>
      </c>
      <c r="C70">
        <v>79</v>
      </c>
      <c r="D70">
        <v>89</v>
      </c>
      <c r="E70">
        <v>47</v>
      </c>
      <c r="F70">
        <v>28</v>
      </c>
      <c r="G70">
        <v>0</v>
      </c>
      <c r="H70">
        <v>43</v>
      </c>
      <c r="I70">
        <v>72</v>
      </c>
      <c r="J70">
        <v>10</v>
      </c>
      <c r="K70">
        <v>82</v>
      </c>
      <c r="L70">
        <f t="shared" si="4"/>
        <v>505</v>
      </c>
      <c r="M70" s="2">
        <f t="shared" si="5"/>
        <v>50.5</v>
      </c>
      <c r="N70" s="3">
        <v>558.1</v>
      </c>
      <c r="O70">
        <f t="shared" si="6"/>
        <v>3.9219733362813143</v>
      </c>
      <c r="P70">
        <f t="shared" si="7"/>
        <v>6.3245381577943878</v>
      </c>
    </row>
    <row r="71" spans="1:16" x14ac:dyDescent="0.3">
      <c r="A71" s="1">
        <v>43961</v>
      </c>
      <c r="B71">
        <v>52</v>
      </c>
      <c r="C71">
        <v>76</v>
      </c>
      <c r="D71">
        <v>87</v>
      </c>
      <c r="E71">
        <v>43</v>
      </c>
      <c r="F71">
        <v>19</v>
      </c>
      <c r="G71">
        <v>0</v>
      </c>
      <c r="H71">
        <v>43</v>
      </c>
      <c r="I71">
        <v>65</v>
      </c>
      <c r="J71">
        <v>10</v>
      </c>
      <c r="K71">
        <v>68</v>
      </c>
      <c r="L71">
        <f t="shared" si="4"/>
        <v>463</v>
      </c>
      <c r="M71" s="2">
        <f t="shared" si="5"/>
        <v>46.3</v>
      </c>
      <c r="N71" s="3">
        <v>567.41999999999905</v>
      </c>
      <c r="O71">
        <f t="shared" si="6"/>
        <v>3.8351419610921882</v>
      </c>
      <c r="P71">
        <f t="shared" si="7"/>
        <v>6.3410997702554743</v>
      </c>
    </row>
    <row r="72" spans="1:16" x14ac:dyDescent="0.3">
      <c r="A72" s="1">
        <v>43968</v>
      </c>
      <c r="B72">
        <v>38</v>
      </c>
      <c r="C72">
        <v>74</v>
      </c>
      <c r="D72">
        <v>100</v>
      </c>
      <c r="E72">
        <v>25</v>
      </c>
      <c r="F72">
        <v>0</v>
      </c>
      <c r="G72">
        <v>0</v>
      </c>
      <c r="H72">
        <v>32</v>
      </c>
      <c r="I72">
        <v>57</v>
      </c>
      <c r="J72">
        <v>9</v>
      </c>
      <c r="K72">
        <v>54</v>
      </c>
      <c r="L72">
        <f t="shared" si="4"/>
        <v>389</v>
      </c>
      <c r="M72" s="2">
        <f t="shared" si="5"/>
        <v>38.9</v>
      </c>
      <c r="N72" s="3">
        <v>570.91999999999996</v>
      </c>
      <c r="O72">
        <f t="shared" si="6"/>
        <v>3.6609942506244004</v>
      </c>
      <c r="P72">
        <f t="shared" si="7"/>
        <v>6.3472490947615681</v>
      </c>
    </row>
    <row r="73" spans="1:16" x14ac:dyDescent="0.3">
      <c r="A73" s="1">
        <v>43975</v>
      </c>
      <c r="B73">
        <v>35</v>
      </c>
      <c r="C73">
        <v>73</v>
      </c>
      <c r="D73">
        <v>81</v>
      </c>
      <c r="E73">
        <v>30</v>
      </c>
      <c r="F73">
        <v>0</v>
      </c>
      <c r="G73">
        <v>0</v>
      </c>
      <c r="H73">
        <v>40</v>
      </c>
      <c r="I73">
        <v>49</v>
      </c>
      <c r="J73">
        <v>9</v>
      </c>
      <c r="K73">
        <v>64</v>
      </c>
      <c r="L73">
        <f t="shared" si="4"/>
        <v>381</v>
      </c>
      <c r="M73" s="2">
        <f t="shared" si="5"/>
        <v>38.1</v>
      </c>
      <c r="N73" s="3">
        <v>591.39</v>
      </c>
      <c r="O73">
        <f t="shared" si="6"/>
        <v>3.6402142821326553</v>
      </c>
      <c r="P73">
        <f t="shared" si="7"/>
        <v>6.3824756982459956</v>
      </c>
    </row>
    <row r="74" spans="1:16" x14ac:dyDescent="0.3">
      <c r="A74" s="1">
        <v>43982</v>
      </c>
      <c r="B74">
        <v>42</v>
      </c>
      <c r="C74">
        <v>86</v>
      </c>
      <c r="D74">
        <v>96</v>
      </c>
      <c r="E74">
        <v>40</v>
      </c>
      <c r="F74" t="s">
        <v>6</v>
      </c>
      <c r="G74">
        <v>0</v>
      </c>
      <c r="H74">
        <v>100</v>
      </c>
      <c r="I74">
        <v>50</v>
      </c>
      <c r="J74">
        <v>10</v>
      </c>
      <c r="K74">
        <v>71</v>
      </c>
      <c r="L74">
        <f t="shared" si="4"/>
        <v>495</v>
      </c>
      <c r="M74" s="2">
        <f t="shared" si="5"/>
        <v>49.5</v>
      </c>
      <c r="N74" s="3">
        <v>479.81999999999903</v>
      </c>
      <c r="O74">
        <f t="shared" si="6"/>
        <v>3.9019726695746448</v>
      </c>
      <c r="P74">
        <f t="shared" si="7"/>
        <v>6.1734110335718517</v>
      </c>
    </row>
    <row r="75" spans="1:16" x14ac:dyDescent="0.3">
      <c r="A75" s="1">
        <v>43989</v>
      </c>
      <c r="B75">
        <v>41</v>
      </c>
      <c r="C75">
        <v>85</v>
      </c>
      <c r="D75">
        <v>80</v>
      </c>
      <c r="E75">
        <v>42</v>
      </c>
      <c r="F75">
        <v>0</v>
      </c>
      <c r="G75">
        <v>1</v>
      </c>
      <c r="H75">
        <v>69</v>
      </c>
      <c r="I75">
        <v>57</v>
      </c>
      <c r="J75">
        <v>9</v>
      </c>
      <c r="K75">
        <v>57</v>
      </c>
      <c r="L75">
        <f t="shared" si="4"/>
        <v>441</v>
      </c>
      <c r="M75" s="2">
        <f t="shared" si="5"/>
        <v>44.1</v>
      </c>
      <c r="N75" s="3">
        <v>614.39</v>
      </c>
      <c r="O75">
        <f t="shared" si="6"/>
        <v>3.7864597824528001</v>
      </c>
      <c r="P75">
        <f t="shared" si="7"/>
        <v>6.4206299056593394</v>
      </c>
    </row>
    <row r="76" spans="1:16" x14ac:dyDescent="0.3">
      <c r="A76" s="1">
        <v>43996</v>
      </c>
      <c r="B76">
        <v>38</v>
      </c>
      <c r="C76">
        <v>88</v>
      </c>
      <c r="D76">
        <v>78</v>
      </c>
      <c r="E76">
        <v>47</v>
      </c>
      <c r="F76">
        <v>46</v>
      </c>
      <c r="G76">
        <v>0</v>
      </c>
      <c r="H76">
        <v>60</v>
      </c>
      <c r="I76">
        <v>56</v>
      </c>
      <c r="J76">
        <v>10</v>
      </c>
      <c r="K76">
        <v>58</v>
      </c>
      <c r="L76">
        <f t="shared" si="4"/>
        <v>481</v>
      </c>
      <c r="M76" s="2">
        <f t="shared" si="5"/>
        <v>48.1</v>
      </c>
      <c r="N76" s="3">
        <v>621.61</v>
      </c>
      <c r="O76">
        <f t="shared" si="6"/>
        <v>3.8732821771117156</v>
      </c>
      <c r="P76">
        <f t="shared" si="7"/>
        <v>6.4323128864401227</v>
      </c>
    </row>
    <row r="77" spans="1:16" x14ac:dyDescent="0.3">
      <c r="A77" s="1">
        <v>44003</v>
      </c>
      <c r="B77">
        <v>36</v>
      </c>
      <c r="C77">
        <v>79</v>
      </c>
      <c r="D77">
        <v>75</v>
      </c>
      <c r="E77">
        <v>24</v>
      </c>
      <c r="F77">
        <v>0</v>
      </c>
      <c r="G77">
        <v>0</v>
      </c>
      <c r="H77">
        <v>52</v>
      </c>
      <c r="I77">
        <v>56</v>
      </c>
      <c r="J77">
        <v>9</v>
      </c>
      <c r="K77">
        <v>72</v>
      </c>
      <c r="L77">
        <f t="shared" si="4"/>
        <v>403</v>
      </c>
      <c r="M77" s="2">
        <f t="shared" si="5"/>
        <v>40.299999999999997</v>
      </c>
      <c r="N77" s="3">
        <v>625.54</v>
      </c>
      <c r="O77">
        <f t="shared" si="6"/>
        <v>3.6963514689526371</v>
      </c>
      <c r="P77">
        <f t="shared" si="7"/>
        <v>6.4386152767032527</v>
      </c>
    </row>
    <row r="78" spans="1:16" x14ac:dyDescent="0.3">
      <c r="A78" s="1">
        <v>44010</v>
      </c>
      <c r="B78">
        <v>28</v>
      </c>
      <c r="C78">
        <v>78</v>
      </c>
      <c r="D78">
        <v>64</v>
      </c>
      <c r="E78">
        <v>71</v>
      </c>
      <c r="F78">
        <v>0</v>
      </c>
      <c r="G78">
        <v>1</v>
      </c>
      <c r="H78">
        <v>53</v>
      </c>
      <c r="I78">
        <v>63</v>
      </c>
      <c r="J78">
        <v>9</v>
      </c>
      <c r="K78">
        <v>81</v>
      </c>
      <c r="L78">
        <f t="shared" si="4"/>
        <v>448</v>
      </c>
      <c r="M78" s="2">
        <f t="shared" si="5"/>
        <v>44.8</v>
      </c>
      <c r="N78" s="3">
        <v>627.66999999999905</v>
      </c>
      <c r="O78">
        <f t="shared" si="6"/>
        <v>3.8022081394209395</v>
      </c>
      <c r="P78">
        <f t="shared" si="7"/>
        <v>6.4420145506493949</v>
      </c>
    </row>
    <row r="79" spans="1:16" x14ac:dyDescent="0.3">
      <c r="A79" s="1">
        <v>44017</v>
      </c>
      <c r="B79">
        <v>35</v>
      </c>
      <c r="C79">
        <v>83</v>
      </c>
      <c r="D79">
        <v>78</v>
      </c>
      <c r="E79">
        <v>64</v>
      </c>
      <c r="F79">
        <v>28</v>
      </c>
      <c r="G79">
        <v>39</v>
      </c>
      <c r="H79">
        <v>50</v>
      </c>
      <c r="I79">
        <v>40</v>
      </c>
      <c r="J79">
        <v>9</v>
      </c>
      <c r="K79">
        <v>75</v>
      </c>
      <c r="L79">
        <f t="shared" si="4"/>
        <v>501</v>
      </c>
      <c r="M79" s="2">
        <f t="shared" si="5"/>
        <v>50.1</v>
      </c>
      <c r="N79" s="3">
        <v>506.9</v>
      </c>
      <c r="O79">
        <f t="shared" si="6"/>
        <v>3.9140210080908191</v>
      </c>
      <c r="P79">
        <f t="shared" si="7"/>
        <v>6.228313745478304</v>
      </c>
    </row>
    <row r="80" spans="1:16" x14ac:dyDescent="0.3">
      <c r="A80" s="1">
        <v>44024</v>
      </c>
      <c r="B80">
        <v>38</v>
      </c>
      <c r="C80">
        <v>88</v>
      </c>
      <c r="D80">
        <v>68</v>
      </c>
      <c r="E80">
        <v>46</v>
      </c>
      <c r="F80">
        <v>42</v>
      </c>
      <c r="G80">
        <v>20</v>
      </c>
      <c r="H80">
        <v>48</v>
      </c>
      <c r="I80">
        <v>49</v>
      </c>
      <c r="J80">
        <v>9</v>
      </c>
      <c r="K80">
        <v>68</v>
      </c>
      <c r="L80">
        <f t="shared" si="4"/>
        <v>476</v>
      </c>
      <c r="M80" s="2">
        <f t="shared" si="5"/>
        <v>47.6</v>
      </c>
      <c r="N80" s="3">
        <v>663.47</v>
      </c>
      <c r="O80">
        <f t="shared" si="6"/>
        <v>3.8628327612373745</v>
      </c>
      <c r="P80">
        <f t="shared" si="7"/>
        <v>6.4974836379798857</v>
      </c>
    </row>
    <row r="81" spans="1:16" x14ac:dyDescent="0.3">
      <c r="A81" s="1">
        <v>44031</v>
      </c>
      <c r="B81">
        <v>34</v>
      </c>
      <c r="C81">
        <v>84</v>
      </c>
      <c r="D81">
        <v>83</v>
      </c>
      <c r="E81">
        <v>68</v>
      </c>
      <c r="F81">
        <v>16</v>
      </c>
      <c r="G81">
        <v>0</v>
      </c>
      <c r="H81">
        <v>42</v>
      </c>
      <c r="I81">
        <v>44</v>
      </c>
      <c r="J81">
        <v>9</v>
      </c>
      <c r="K81">
        <v>52</v>
      </c>
      <c r="L81">
        <f t="shared" si="4"/>
        <v>432</v>
      </c>
      <c r="M81" s="2">
        <f t="shared" si="5"/>
        <v>43.2</v>
      </c>
      <c r="N81" s="3">
        <v>662.65</v>
      </c>
      <c r="O81">
        <f t="shared" si="6"/>
        <v>3.7658404952500648</v>
      </c>
      <c r="P81">
        <f t="shared" si="7"/>
        <v>6.4962469473266875</v>
      </c>
    </row>
    <row r="82" spans="1:16" x14ac:dyDescent="0.3">
      <c r="A82" s="1">
        <v>44038</v>
      </c>
      <c r="B82">
        <v>27</v>
      </c>
      <c r="C82">
        <v>85</v>
      </c>
      <c r="D82">
        <v>71</v>
      </c>
      <c r="E82">
        <v>18</v>
      </c>
      <c r="F82">
        <v>19</v>
      </c>
      <c r="G82">
        <v>0</v>
      </c>
      <c r="H82">
        <v>42</v>
      </c>
      <c r="I82">
        <v>46</v>
      </c>
      <c r="J82">
        <v>8</v>
      </c>
      <c r="K82">
        <v>70</v>
      </c>
      <c r="L82">
        <f t="shared" si="4"/>
        <v>386</v>
      </c>
      <c r="M82" s="2">
        <f t="shared" si="5"/>
        <v>38.6</v>
      </c>
      <c r="N82" s="3">
        <v>670.5</v>
      </c>
      <c r="O82">
        <f t="shared" si="6"/>
        <v>3.6532522764707851</v>
      </c>
      <c r="P82">
        <f t="shared" si="7"/>
        <v>6.5080237027217329</v>
      </c>
    </row>
    <row r="83" spans="1:16" x14ac:dyDescent="0.3">
      <c r="A83" s="1">
        <v>44045</v>
      </c>
      <c r="B83">
        <v>26</v>
      </c>
      <c r="C83">
        <v>85</v>
      </c>
      <c r="D83">
        <v>65</v>
      </c>
      <c r="E83">
        <v>31</v>
      </c>
      <c r="F83">
        <v>0</v>
      </c>
      <c r="G83">
        <v>1</v>
      </c>
      <c r="H83">
        <v>41</v>
      </c>
      <c r="I83">
        <v>48</v>
      </c>
      <c r="J83">
        <v>8</v>
      </c>
      <c r="K83">
        <v>63</v>
      </c>
      <c r="L83">
        <f t="shared" si="4"/>
        <v>368</v>
      </c>
      <c r="M83" s="2">
        <f t="shared" si="5"/>
        <v>36.799999999999997</v>
      </c>
      <c r="N83" s="3">
        <v>657.31</v>
      </c>
      <c r="O83">
        <f t="shared" si="6"/>
        <v>3.6054978451748854</v>
      </c>
      <c r="P83">
        <f t="shared" si="7"/>
        <v>6.4881557489070358</v>
      </c>
    </row>
    <row r="84" spans="1:16" x14ac:dyDescent="0.3">
      <c r="A84" s="1">
        <v>44052</v>
      </c>
      <c r="B84">
        <v>32</v>
      </c>
      <c r="C84">
        <v>82</v>
      </c>
      <c r="D84">
        <v>68</v>
      </c>
      <c r="E84">
        <v>38</v>
      </c>
      <c r="F84">
        <v>62</v>
      </c>
      <c r="G84">
        <v>1</v>
      </c>
      <c r="H84">
        <v>41</v>
      </c>
      <c r="I84">
        <v>54</v>
      </c>
      <c r="J84">
        <v>9</v>
      </c>
      <c r="K84">
        <v>60</v>
      </c>
      <c r="L84">
        <f t="shared" si="4"/>
        <v>447</v>
      </c>
      <c r="M84" s="2">
        <f t="shared" si="5"/>
        <v>44.7</v>
      </c>
      <c r="N84" s="3">
        <v>674.29</v>
      </c>
      <c r="O84">
        <f t="shared" si="6"/>
        <v>3.7999735016195233</v>
      </c>
      <c r="P84">
        <f t="shared" si="7"/>
        <v>6.5136602854362922</v>
      </c>
    </row>
    <row r="85" spans="1:16" x14ac:dyDescent="0.3">
      <c r="A85" s="1">
        <v>44059</v>
      </c>
      <c r="B85">
        <v>45</v>
      </c>
      <c r="C85">
        <v>82</v>
      </c>
      <c r="D85">
        <v>62</v>
      </c>
      <c r="E85">
        <v>39</v>
      </c>
      <c r="F85">
        <v>52</v>
      </c>
      <c r="G85">
        <v>0</v>
      </c>
      <c r="H85">
        <v>46</v>
      </c>
      <c r="I85">
        <v>51</v>
      </c>
      <c r="J85">
        <v>8</v>
      </c>
      <c r="K85">
        <v>55</v>
      </c>
      <c r="L85">
        <f t="shared" si="4"/>
        <v>440</v>
      </c>
      <c r="M85" s="2">
        <f t="shared" si="5"/>
        <v>44</v>
      </c>
      <c r="N85" s="3">
        <v>675.91</v>
      </c>
      <c r="O85">
        <f t="shared" si="6"/>
        <v>3.784189633918261</v>
      </c>
      <c r="P85">
        <f t="shared" si="7"/>
        <v>6.516059931084893</v>
      </c>
    </row>
    <row r="86" spans="1:16" x14ac:dyDescent="0.3">
      <c r="A86" s="1">
        <v>44066</v>
      </c>
      <c r="B86">
        <v>52</v>
      </c>
      <c r="C86">
        <v>83</v>
      </c>
      <c r="D86">
        <v>68</v>
      </c>
      <c r="E86">
        <v>49</v>
      </c>
      <c r="F86">
        <v>34</v>
      </c>
      <c r="G86">
        <v>30</v>
      </c>
      <c r="H86">
        <v>51</v>
      </c>
      <c r="I86">
        <v>48</v>
      </c>
      <c r="J86">
        <v>8</v>
      </c>
      <c r="K86">
        <v>62</v>
      </c>
      <c r="L86">
        <f t="shared" si="4"/>
        <v>485</v>
      </c>
      <c r="M86" s="2">
        <f t="shared" si="5"/>
        <v>48.5</v>
      </c>
      <c r="N86" s="3">
        <v>698.44</v>
      </c>
      <c r="O86">
        <f t="shared" si="6"/>
        <v>3.8815637979434374</v>
      </c>
      <c r="P86">
        <f t="shared" si="7"/>
        <v>6.548849276653927</v>
      </c>
    </row>
    <row r="87" spans="1:16" x14ac:dyDescent="0.3">
      <c r="A87" s="1">
        <v>44073</v>
      </c>
      <c r="B87">
        <v>62</v>
      </c>
      <c r="C87">
        <v>86</v>
      </c>
      <c r="D87">
        <v>71</v>
      </c>
      <c r="E87">
        <v>41</v>
      </c>
      <c r="F87">
        <v>39</v>
      </c>
      <c r="G87">
        <v>0</v>
      </c>
      <c r="H87">
        <v>56</v>
      </c>
      <c r="I87">
        <v>59</v>
      </c>
      <c r="J87">
        <v>9</v>
      </c>
      <c r="K87">
        <v>65</v>
      </c>
      <c r="L87">
        <f t="shared" si="4"/>
        <v>488</v>
      </c>
      <c r="M87" s="2">
        <f t="shared" si="5"/>
        <v>48.8</v>
      </c>
      <c r="N87" s="3">
        <v>735.48</v>
      </c>
      <c r="O87">
        <f t="shared" si="6"/>
        <v>3.8877303128591016</v>
      </c>
      <c r="P87">
        <f t="shared" si="7"/>
        <v>6.6005233472856411</v>
      </c>
    </row>
    <row r="88" spans="1:16" x14ac:dyDescent="0.3">
      <c r="A88" s="1">
        <v>44080</v>
      </c>
      <c r="B88">
        <v>74</v>
      </c>
      <c r="C88">
        <v>83</v>
      </c>
      <c r="D88">
        <v>67</v>
      </c>
      <c r="E88">
        <v>40</v>
      </c>
      <c r="F88">
        <v>0</v>
      </c>
      <c r="G88">
        <v>2</v>
      </c>
      <c r="H88">
        <v>59</v>
      </c>
      <c r="I88">
        <v>77</v>
      </c>
      <c r="J88">
        <v>9</v>
      </c>
      <c r="K88">
        <v>69</v>
      </c>
      <c r="L88">
        <f t="shared" si="4"/>
        <v>480</v>
      </c>
      <c r="M88" s="2">
        <f t="shared" si="5"/>
        <v>48</v>
      </c>
      <c r="N88" s="3">
        <v>750.53</v>
      </c>
      <c r="O88">
        <f t="shared" si="6"/>
        <v>3.8712010109078911</v>
      </c>
      <c r="P88">
        <f t="shared" si="7"/>
        <v>6.6207796236257028</v>
      </c>
    </row>
    <row r="89" spans="1:16" x14ac:dyDescent="0.3">
      <c r="A89" s="1">
        <v>44087</v>
      </c>
      <c r="B89">
        <v>100</v>
      </c>
      <c r="C89">
        <v>89</v>
      </c>
      <c r="D89">
        <v>71</v>
      </c>
      <c r="E89">
        <v>53</v>
      </c>
      <c r="F89">
        <v>0</v>
      </c>
      <c r="G89">
        <v>17</v>
      </c>
      <c r="H89">
        <v>62</v>
      </c>
      <c r="I89">
        <v>72</v>
      </c>
      <c r="J89">
        <v>9</v>
      </c>
      <c r="K89">
        <v>55</v>
      </c>
      <c r="L89">
        <f t="shared" si="4"/>
        <v>528</v>
      </c>
      <c r="M89" s="2">
        <f t="shared" si="5"/>
        <v>52.8</v>
      </c>
      <c r="N89" s="3">
        <v>559.44999999999902</v>
      </c>
      <c r="O89">
        <f t="shared" si="6"/>
        <v>3.9665111907122159</v>
      </c>
      <c r="P89">
        <f t="shared" si="7"/>
        <v>6.3269541582537281</v>
      </c>
    </row>
    <row r="90" spans="1:16" x14ac:dyDescent="0.3">
      <c r="A90" s="1">
        <v>44094</v>
      </c>
      <c r="B90">
        <v>85</v>
      </c>
      <c r="C90">
        <v>80</v>
      </c>
      <c r="D90">
        <v>74</v>
      </c>
      <c r="E90">
        <v>60</v>
      </c>
      <c r="F90">
        <v>1</v>
      </c>
      <c r="G90">
        <v>0</v>
      </c>
      <c r="H90">
        <v>56</v>
      </c>
      <c r="I90">
        <v>74</v>
      </c>
      <c r="J90">
        <v>9</v>
      </c>
      <c r="K90">
        <v>73</v>
      </c>
      <c r="L90">
        <f t="shared" si="4"/>
        <v>512</v>
      </c>
      <c r="M90" s="2">
        <f t="shared" si="5"/>
        <v>51.2</v>
      </c>
      <c r="N90" s="3">
        <v>715.11999999999898</v>
      </c>
      <c r="O90">
        <f t="shared" si="6"/>
        <v>3.9357395320454622</v>
      </c>
      <c r="P90">
        <f t="shared" si="7"/>
        <v>6.5724503607795954</v>
      </c>
    </row>
    <row r="91" spans="1:16" x14ac:dyDescent="0.3">
      <c r="A91" s="1">
        <v>44101</v>
      </c>
      <c r="B91">
        <v>78</v>
      </c>
      <c r="C91">
        <v>80</v>
      </c>
      <c r="D91">
        <v>72</v>
      </c>
      <c r="E91">
        <v>43</v>
      </c>
      <c r="F91">
        <v>27</v>
      </c>
      <c r="G91">
        <v>0</v>
      </c>
      <c r="H91">
        <v>52</v>
      </c>
      <c r="I91">
        <v>78</v>
      </c>
      <c r="J91">
        <v>9</v>
      </c>
      <c r="K91">
        <v>79</v>
      </c>
      <c r="L91">
        <f t="shared" si="4"/>
        <v>518</v>
      </c>
      <c r="M91" s="2">
        <f t="shared" si="5"/>
        <v>51.8</v>
      </c>
      <c r="N91" s="3">
        <v>697.17999999999904</v>
      </c>
      <c r="O91">
        <f t="shared" si="6"/>
        <v>3.9473901492654373</v>
      </c>
      <c r="P91">
        <f t="shared" si="7"/>
        <v>6.5470436270611438</v>
      </c>
    </row>
    <row r="92" spans="1:16" x14ac:dyDescent="0.3">
      <c r="A92" s="1">
        <v>44108</v>
      </c>
      <c r="B92">
        <v>86</v>
      </c>
      <c r="C92">
        <v>82</v>
      </c>
      <c r="D92">
        <v>75</v>
      </c>
      <c r="E92">
        <v>46</v>
      </c>
      <c r="F92">
        <v>0</v>
      </c>
      <c r="G92">
        <v>3</v>
      </c>
      <c r="H92">
        <v>49</v>
      </c>
      <c r="I92">
        <v>77</v>
      </c>
      <c r="J92">
        <v>8</v>
      </c>
      <c r="K92">
        <v>100</v>
      </c>
      <c r="L92">
        <f t="shared" si="4"/>
        <v>526</v>
      </c>
      <c r="M92" s="2">
        <f t="shared" si="5"/>
        <v>52.6</v>
      </c>
      <c r="N92" s="3">
        <v>715.65</v>
      </c>
      <c r="O92">
        <f t="shared" si="6"/>
        <v>3.9627161197436642</v>
      </c>
      <c r="P92">
        <f t="shared" si="7"/>
        <v>6.5731912206302257</v>
      </c>
    </row>
    <row r="93" spans="1:16" x14ac:dyDescent="0.3">
      <c r="A93" s="1">
        <v>44115</v>
      </c>
      <c r="B93">
        <v>66</v>
      </c>
      <c r="C93">
        <v>77</v>
      </c>
      <c r="D93">
        <v>68</v>
      </c>
      <c r="E93">
        <v>49</v>
      </c>
      <c r="F93">
        <v>47</v>
      </c>
      <c r="G93">
        <v>0</v>
      </c>
      <c r="H93">
        <v>46</v>
      </c>
      <c r="I93">
        <v>76</v>
      </c>
      <c r="J93">
        <v>8</v>
      </c>
      <c r="K93">
        <v>89</v>
      </c>
      <c r="L93">
        <f t="shared" si="4"/>
        <v>526</v>
      </c>
      <c r="M93" s="2">
        <f t="shared" si="5"/>
        <v>52.6</v>
      </c>
      <c r="N93" s="3">
        <v>725.39</v>
      </c>
      <c r="O93">
        <f t="shared" si="6"/>
        <v>3.9627161197436642</v>
      </c>
      <c r="P93">
        <f t="shared" si="7"/>
        <v>6.5867094412561249</v>
      </c>
    </row>
    <row r="94" spans="1:16" x14ac:dyDescent="0.3">
      <c r="A94" s="1">
        <v>44122</v>
      </c>
      <c r="B94">
        <v>69</v>
      </c>
      <c r="C94">
        <v>78</v>
      </c>
      <c r="D94">
        <v>71</v>
      </c>
      <c r="E94">
        <v>30</v>
      </c>
      <c r="F94">
        <v>26</v>
      </c>
      <c r="G94">
        <v>20</v>
      </c>
      <c r="H94">
        <v>52</v>
      </c>
      <c r="I94">
        <v>66</v>
      </c>
      <c r="J94">
        <v>9</v>
      </c>
      <c r="K94">
        <v>69</v>
      </c>
      <c r="L94">
        <f t="shared" si="4"/>
        <v>490</v>
      </c>
      <c r="M94" s="2">
        <f t="shared" si="5"/>
        <v>49</v>
      </c>
      <c r="N94" s="3">
        <v>748.59</v>
      </c>
      <c r="O94">
        <f t="shared" si="6"/>
        <v>3.8918202981106265</v>
      </c>
      <c r="P94">
        <f t="shared" si="7"/>
        <v>6.6181914371123378</v>
      </c>
    </row>
    <row r="95" spans="1:16" x14ac:dyDescent="0.3">
      <c r="A95" s="1">
        <v>44129</v>
      </c>
      <c r="B95">
        <v>60</v>
      </c>
      <c r="C95">
        <v>75</v>
      </c>
      <c r="D95">
        <v>58</v>
      </c>
      <c r="E95">
        <v>55</v>
      </c>
      <c r="F95">
        <v>67</v>
      </c>
      <c r="G95">
        <v>1</v>
      </c>
      <c r="H95">
        <v>48</v>
      </c>
      <c r="I95">
        <v>65</v>
      </c>
      <c r="J95">
        <v>9</v>
      </c>
      <c r="K95">
        <v>73</v>
      </c>
      <c r="L95">
        <f t="shared" si="4"/>
        <v>511</v>
      </c>
      <c r="M95" s="2">
        <f t="shared" si="5"/>
        <v>51.1</v>
      </c>
      <c r="N95" s="3">
        <v>738.5</v>
      </c>
      <c r="O95">
        <f t="shared" si="6"/>
        <v>3.9337844972096589</v>
      </c>
      <c r="P95">
        <f t="shared" si="7"/>
        <v>6.6046211019714347</v>
      </c>
    </row>
    <row r="96" spans="1:16" x14ac:dyDescent="0.3">
      <c r="A96" s="1">
        <v>44136</v>
      </c>
      <c r="B96">
        <v>56</v>
      </c>
      <c r="C96">
        <v>70</v>
      </c>
      <c r="D96">
        <v>61</v>
      </c>
      <c r="E96">
        <v>44</v>
      </c>
      <c r="F96">
        <v>52</v>
      </c>
      <c r="G96" t="s">
        <v>6</v>
      </c>
      <c r="H96">
        <v>44</v>
      </c>
      <c r="I96">
        <v>71</v>
      </c>
      <c r="J96">
        <v>11</v>
      </c>
      <c r="K96">
        <v>56</v>
      </c>
      <c r="L96">
        <f t="shared" si="4"/>
        <v>465</v>
      </c>
      <c r="M96" s="2">
        <f t="shared" si="5"/>
        <v>46.5</v>
      </c>
      <c r="N96" s="3">
        <v>703.55999999999904</v>
      </c>
      <c r="O96">
        <f t="shared" si="6"/>
        <v>3.8394523125933104</v>
      </c>
      <c r="P96">
        <f t="shared" si="7"/>
        <v>6.556153160764123</v>
      </c>
    </row>
    <row r="97" spans="1:16" x14ac:dyDescent="0.3">
      <c r="A97" s="1">
        <v>44143</v>
      </c>
      <c r="B97">
        <v>59</v>
      </c>
      <c r="C97">
        <v>79</v>
      </c>
      <c r="D97">
        <v>63</v>
      </c>
      <c r="E97">
        <v>43</v>
      </c>
      <c r="F97">
        <v>43</v>
      </c>
      <c r="G97">
        <v>0</v>
      </c>
      <c r="H97">
        <v>47</v>
      </c>
      <c r="I97">
        <v>68</v>
      </c>
      <c r="J97">
        <v>10</v>
      </c>
      <c r="K97">
        <v>73</v>
      </c>
      <c r="L97">
        <f t="shared" si="4"/>
        <v>485</v>
      </c>
      <c r="M97" s="2">
        <f t="shared" si="5"/>
        <v>48.5</v>
      </c>
      <c r="N97" s="3">
        <v>728.19</v>
      </c>
      <c r="O97">
        <f t="shared" si="6"/>
        <v>3.8815637979434374</v>
      </c>
      <c r="P97">
        <f t="shared" si="7"/>
        <v>6.5905620031559682</v>
      </c>
    </row>
    <row r="98" spans="1:16" x14ac:dyDescent="0.3">
      <c r="A98" s="1">
        <v>44150</v>
      </c>
      <c r="B98">
        <v>63</v>
      </c>
      <c r="C98">
        <v>80</v>
      </c>
      <c r="D98">
        <v>70</v>
      </c>
      <c r="E98">
        <v>55</v>
      </c>
      <c r="F98">
        <v>39</v>
      </c>
      <c r="G98">
        <v>31</v>
      </c>
      <c r="H98">
        <v>46</v>
      </c>
      <c r="I98">
        <v>67</v>
      </c>
      <c r="J98">
        <v>8</v>
      </c>
      <c r="K98">
        <v>73</v>
      </c>
      <c r="L98">
        <f t="shared" si="4"/>
        <v>532</v>
      </c>
      <c r="M98" s="2">
        <f t="shared" si="5"/>
        <v>53.2</v>
      </c>
      <c r="N98" s="3">
        <v>738.55</v>
      </c>
      <c r="O98">
        <f t="shared" si="6"/>
        <v>3.9740583963475986</v>
      </c>
      <c r="P98">
        <f t="shared" si="7"/>
        <v>6.6046888044866083</v>
      </c>
    </row>
    <row r="99" spans="1:16" x14ac:dyDescent="0.3">
      <c r="A99" s="1">
        <v>44157</v>
      </c>
      <c r="B99">
        <v>59</v>
      </c>
      <c r="C99">
        <v>68</v>
      </c>
      <c r="D99">
        <v>51</v>
      </c>
      <c r="E99">
        <v>42</v>
      </c>
      <c r="F99">
        <v>1</v>
      </c>
      <c r="G99">
        <v>19</v>
      </c>
      <c r="H99">
        <v>35</v>
      </c>
      <c r="I99">
        <v>59</v>
      </c>
      <c r="J99">
        <v>8</v>
      </c>
      <c r="K99">
        <v>68</v>
      </c>
      <c r="L99">
        <f t="shared" si="4"/>
        <v>410</v>
      </c>
      <c r="M99" s="2">
        <f t="shared" si="5"/>
        <v>41</v>
      </c>
      <c r="N99" s="3">
        <v>750.58</v>
      </c>
      <c r="O99">
        <f t="shared" si="6"/>
        <v>3.713572066704308</v>
      </c>
      <c r="P99">
        <f t="shared" si="7"/>
        <v>6.6208462409955402</v>
      </c>
    </row>
    <row r="100" spans="1:16" x14ac:dyDescent="0.3">
      <c r="A100" s="1">
        <v>44164</v>
      </c>
      <c r="B100">
        <v>70</v>
      </c>
      <c r="C100">
        <v>72</v>
      </c>
      <c r="D100">
        <v>61</v>
      </c>
      <c r="E100">
        <v>49</v>
      </c>
      <c r="F100">
        <v>0</v>
      </c>
      <c r="G100">
        <v>1</v>
      </c>
      <c r="H100">
        <v>37</v>
      </c>
      <c r="I100">
        <v>71</v>
      </c>
      <c r="J100">
        <v>9</v>
      </c>
      <c r="K100">
        <v>76</v>
      </c>
      <c r="L100">
        <f t="shared" si="4"/>
        <v>446</v>
      </c>
      <c r="M100" s="2">
        <f t="shared" si="5"/>
        <v>44.6</v>
      </c>
      <c r="N100" s="3">
        <v>617.09</v>
      </c>
      <c r="O100">
        <f t="shared" si="6"/>
        <v>3.7977338590260183</v>
      </c>
      <c r="P100">
        <f t="shared" si="7"/>
        <v>6.4250148803666827</v>
      </c>
    </row>
    <row r="101" spans="1:16" x14ac:dyDescent="0.3">
      <c r="A101" s="1">
        <v>44171</v>
      </c>
      <c r="B101">
        <v>65</v>
      </c>
      <c r="C101">
        <v>81</v>
      </c>
      <c r="D101">
        <v>73</v>
      </c>
      <c r="E101">
        <v>44</v>
      </c>
      <c r="F101">
        <v>0</v>
      </c>
      <c r="G101">
        <v>1</v>
      </c>
      <c r="H101">
        <v>38</v>
      </c>
      <c r="I101">
        <v>63</v>
      </c>
      <c r="J101">
        <v>9</v>
      </c>
      <c r="K101">
        <v>75</v>
      </c>
      <c r="L101">
        <f t="shared" si="4"/>
        <v>449</v>
      </c>
      <c r="M101" s="2">
        <f t="shared" si="5"/>
        <v>44.9</v>
      </c>
      <c r="N101" s="3">
        <v>781.71</v>
      </c>
      <c r="O101">
        <f t="shared" si="6"/>
        <v>3.8044377947482086</v>
      </c>
      <c r="P101">
        <f t="shared" si="7"/>
        <v>6.6614838277759043</v>
      </c>
    </row>
    <row r="102" spans="1:16" x14ac:dyDescent="0.3">
      <c r="A102" s="1">
        <v>44178</v>
      </c>
      <c r="B102">
        <v>79</v>
      </c>
      <c r="C102">
        <v>76</v>
      </c>
      <c r="D102">
        <v>68</v>
      </c>
      <c r="E102">
        <v>55</v>
      </c>
      <c r="F102">
        <v>0</v>
      </c>
      <c r="G102">
        <v>19</v>
      </c>
      <c r="H102">
        <v>31</v>
      </c>
      <c r="I102">
        <v>67</v>
      </c>
      <c r="J102">
        <v>8</v>
      </c>
      <c r="K102">
        <v>64</v>
      </c>
      <c r="L102">
        <f t="shared" si="4"/>
        <v>467</v>
      </c>
      <c r="M102" s="2">
        <f t="shared" si="5"/>
        <v>46.7</v>
      </c>
      <c r="N102" s="3">
        <v>787.52</v>
      </c>
      <c r="O102">
        <f t="shared" si="6"/>
        <v>3.8437441646748516</v>
      </c>
      <c r="P102">
        <f t="shared" si="7"/>
        <v>6.6688887672026906</v>
      </c>
    </row>
    <row r="103" spans="1:16" x14ac:dyDescent="0.3">
      <c r="A103" s="1">
        <v>44185</v>
      </c>
      <c r="B103">
        <v>31</v>
      </c>
      <c r="C103">
        <v>49</v>
      </c>
      <c r="D103">
        <v>43</v>
      </c>
      <c r="E103">
        <v>29</v>
      </c>
      <c r="F103">
        <v>0</v>
      </c>
      <c r="G103">
        <v>1</v>
      </c>
      <c r="H103">
        <v>20</v>
      </c>
      <c r="I103">
        <v>33</v>
      </c>
      <c r="J103">
        <v>8</v>
      </c>
      <c r="K103">
        <v>59</v>
      </c>
      <c r="L103">
        <f t="shared" si="4"/>
        <v>273</v>
      </c>
      <c r="M103" s="2">
        <f t="shared" si="5"/>
        <v>27.3</v>
      </c>
      <c r="N103" s="3">
        <v>798.33999999999901</v>
      </c>
      <c r="O103">
        <f t="shared" si="6"/>
        <v>3.3068867021909143</v>
      </c>
      <c r="P103">
        <f t="shared" si="7"/>
        <v>6.6825345718727265</v>
      </c>
    </row>
    <row r="104" spans="1:16" x14ac:dyDescent="0.3">
      <c r="A104" s="1">
        <v>44192</v>
      </c>
      <c r="B104">
        <v>25</v>
      </c>
      <c r="C104">
        <v>47</v>
      </c>
      <c r="D104">
        <v>49</v>
      </c>
      <c r="E104">
        <v>21</v>
      </c>
      <c r="F104">
        <v>26</v>
      </c>
      <c r="G104">
        <v>21</v>
      </c>
      <c r="H104">
        <v>20</v>
      </c>
      <c r="I104">
        <v>35</v>
      </c>
      <c r="J104">
        <v>7</v>
      </c>
      <c r="K104">
        <v>61</v>
      </c>
      <c r="L104">
        <f t="shared" si="4"/>
        <v>312</v>
      </c>
      <c r="M104" s="2">
        <f t="shared" si="5"/>
        <v>31.2</v>
      </c>
      <c r="N104" s="3">
        <v>638.25</v>
      </c>
      <c r="O104">
        <f t="shared" si="6"/>
        <v>3.4404180948154366</v>
      </c>
      <c r="P104">
        <f t="shared" si="7"/>
        <v>6.4587300561215928</v>
      </c>
    </row>
    <row r="105" spans="1:16" x14ac:dyDescent="0.3">
      <c r="A105" s="1">
        <v>44199</v>
      </c>
      <c r="B105">
        <v>46</v>
      </c>
      <c r="C105">
        <v>75</v>
      </c>
      <c r="D105">
        <v>63</v>
      </c>
      <c r="E105">
        <v>38</v>
      </c>
      <c r="F105">
        <v>1</v>
      </c>
      <c r="G105">
        <v>0</v>
      </c>
      <c r="H105">
        <v>33</v>
      </c>
      <c r="I105">
        <v>46</v>
      </c>
      <c r="J105">
        <v>9</v>
      </c>
      <c r="K105">
        <v>63</v>
      </c>
      <c r="L105">
        <f t="shared" si="4"/>
        <v>374</v>
      </c>
      <c r="M105" s="2">
        <f t="shared" si="5"/>
        <v>37.4</v>
      </c>
      <c r="N105" s="3">
        <v>645.62</v>
      </c>
      <c r="O105">
        <f t="shared" si="6"/>
        <v>3.6216707044204863</v>
      </c>
      <c r="P105">
        <f t="shared" si="7"/>
        <v>6.4702110954102263</v>
      </c>
    </row>
    <row r="106" spans="1:16" x14ac:dyDescent="0.3">
      <c r="A106" s="1">
        <v>44206</v>
      </c>
      <c r="B106">
        <v>59</v>
      </c>
      <c r="C106">
        <v>73</v>
      </c>
      <c r="D106">
        <v>56</v>
      </c>
      <c r="E106">
        <v>35</v>
      </c>
      <c r="F106">
        <v>1</v>
      </c>
      <c r="G106">
        <v>0</v>
      </c>
      <c r="H106">
        <v>33</v>
      </c>
      <c r="I106">
        <v>57</v>
      </c>
      <c r="J106">
        <v>9</v>
      </c>
      <c r="K106">
        <v>63</v>
      </c>
      <c r="L106">
        <f t="shared" si="4"/>
        <v>386</v>
      </c>
      <c r="M106" s="2">
        <f t="shared" si="5"/>
        <v>38.6</v>
      </c>
      <c r="N106" s="3">
        <v>820.72</v>
      </c>
      <c r="O106">
        <f t="shared" si="6"/>
        <v>3.6532522764707851</v>
      </c>
      <c r="P106">
        <f t="shared" si="7"/>
        <v>6.7101820037794573</v>
      </c>
    </row>
    <row r="107" spans="1:16" x14ac:dyDescent="0.3">
      <c r="A107" s="1">
        <v>44213</v>
      </c>
      <c r="B107">
        <v>54</v>
      </c>
      <c r="C107">
        <v>79</v>
      </c>
      <c r="D107">
        <v>71</v>
      </c>
      <c r="E107">
        <v>50</v>
      </c>
      <c r="F107">
        <v>67</v>
      </c>
      <c r="G107">
        <v>1</v>
      </c>
      <c r="H107">
        <v>39</v>
      </c>
      <c r="I107">
        <v>58</v>
      </c>
      <c r="J107">
        <v>9</v>
      </c>
      <c r="K107">
        <v>56</v>
      </c>
      <c r="L107">
        <f t="shared" si="4"/>
        <v>484</v>
      </c>
      <c r="M107" s="2">
        <f t="shared" si="5"/>
        <v>48.4</v>
      </c>
      <c r="N107" s="3">
        <v>829.66</v>
      </c>
      <c r="O107">
        <f t="shared" si="6"/>
        <v>3.8794998137225858</v>
      </c>
      <c r="P107">
        <f t="shared" si="7"/>
        <v>6.7210159783116339</v>
      </c>
    </row>
    <row r="108" spans="1:16" x14ac:dyDescent="0.3">
      <c r="A108" s="1">
        <v>44220</v>
      </c>
      <c r="B108">
        <v>56</v>
      </c>
      <c r="C108">
        <v>78</v>
      </c>
      <c r="D108">
        <v>68</v>
      </c>
      <c r="E108">
        <v>32</v>
      </c>
      <c r="F108">
        <v>0</v>
      </c>
      <c r="G108">
        <v>2</v>
      </c>
      <c r="H108">
        <v>36</v>
      </c>
      <c r="I108">
        <v>53</v>
      </c>
      <c r="J108">
        <v>8</v>
      </c>
      <c r="K108">
        <v>59</v>
      </c>
      <c r="L108">
        <f t="shared" si="4"/>
        <v>392</v>
      </c>
      <c r="M108" s="2">
        <f t="shared" si="5"/>
        <v>39.200000000000003</v>
      </c>
      <c r="N108" s="3">
        <v>679.76</v>
      </c>
      <c r="O108">
        <f t="shared" si="6"/>
        <v>3.6686767467964168</v>
      </c>
      <c r="P108">
        <f t="shared" si="7"/>
        <v>6.5217397946952858</v>
      </c>
    </row>
    <row r="109" spans="1:16" x14ac:dyDescent="0.3">
      <c r="A109" s="1">
        <v>44227</v>
      </c>
      <c r="B109">
        <v>52</v>
      </c>
      <c r="C109">
        <v>78</v>
      </c>
      <c r="D109">
        <v>72</v>
      </c>
      <c r="E109">
        <v>45</v>
      </c>
      <c r="F109">
        <v>1</v>
      </c>
      <c r="G109">
        <v>26</v>
      </c>
      <c r="H109">
        <v>31</v>
      </c>
      <c r="I109">
        <v>63</v>
      </c>
      <c r="J109">
        <v>8</v>
      </c>
      <c r="K109">
        <v>73</v>
      </c>
      <c r="L109">
        <f t="shared" si="4"/>
        <v>449</v>
      </c>
      <c r="M109" s="2">
        <f t="shared" si="5"/>
        <v>44.9</v>
      </c>
      <c r="N109" s="3">
        <v>843.12999999999897</v>
      </c>
      <c r="O109">
        <f t="shared" si="6"/>
        <v>3.8044377947482086</v>
      </c>
      <c r="P109">
        <f t="shared" si="7"/>
        <v>6.7371211572631893</v>
      </c>
    </row>
    <row r="110" spans="1:16" x14ac:dyDescent="0.3">
      <c r="A110" s="1">
        <v>44234</v>
      </c>
      <c r="B110">
        <v>55</v>
      </c>
      <c r="C110">
        <v>75</v>
      </c>
      <c r="D110">
        <v>77</v>
      </c>
      <c r="E110">
        <v>38</v>
      </c>
      <c r="F110">
        <v>19</v>
      </c>
      <c r="G110">
        <v>25</v>
      </c>
      <c r="H110">
        <v>31</v>
      </c>
      <c r="I110">
        <v>63</v>
      </c>
      <c r="J110">
        <v>8</v>
      </c>
      <c r="K110">
        <v>49</v>
      </c>
      <c r="L110">
        <f t="shared" si="4"/>
        <v>440</v>
      </c>
      <c r="M110" s="2">
        <f t="shared" si="5"/>
        <v>44</v>
      </c>
      <c r="N110" s="3">
        <v>864.10999999999899</v>
      </c>
      <c r="O110">
        <f t="shared" si="6"/>
        <v>3.784189633918261</v>
      </c>
      <c r="P110">
        <f t="shared" si="7"/>
        <v>6.7617000755150256</v>
      </c>
    </row>
    <row r="111" spans="1:16" x14ac:dyDescent="0.3">
      <c r="A111" s="1">
        <v>44241</v>
      </c>
      <c r="B111">
        <v>52</v>
      </c>
      <c r="C111">
        <v>77</v>
      </c>
      <c r="D111">
        <v>79</v>
      </c>
      <c r="E111">
        <v>31</v>
      </c>
      <c r="F111">
        <v>26</v>
      </c>
      <c r="G111">
        <v>22</v>
      </c>
      <c r="H111">
        <v>31</v>
      </c>
      <c r="I111">
        <v>57</v>
      </c>
      <c r="J111">
        <v>9</v>
      </c>
      <c r="K111">
        <v>48</v>
      </c>
      <c r="L111">
        <f t="shared" si="4"/>
        <v>432</v>
      </c>
      <c r="M111" s="2">
        <f t="shared" si="5"/>
        <v>43.2</v>
      </c>
      <c r="N111" s="3">
        <v>891.77</v>
      </c>
      <c r="O111">
        <f t="shared" si="6"/>
        <v>3.7658404952500648</v>
      </c>
      <c r="P111">
        <f t="shared" si="7"/>
        <v>6.7932082517979859</v>
      </c>
    </row>
    <row r="112" spans="1:16" x14ac:dyDescent="0.3">
      <c r="A112" s="1">
        <v>44248</v>
      </c>
      <c r="B112">
        <v>58</v>
      </c>
      <c r="C112">
        <v>82</v>
      </c>
      <c r="D112">
        <v>74</v>
      </c>
      <c r="E112">
        <v>31</v>
      </c>
      <c r="F112">
        <v>19</v>
      </c>
      <c r="G112">
        <v>1</v>
      </c>
      <c r="H112">
        <v>35</v>
      </c>
      <c r="I112">
        <v>66</v>
      </c>
      <c r="J112">
        <v>9</v>
      </c>
      <c r="K112">
        <v>59</v>
      </c>
      <c r="L112">
        <f t="shared" si="4"/>
        <v>434</v>
      </c>
      <c r="M112" s="2">
        <f t="shared" si="5"/>
        <v>43.4</v>
      </c>
      <c r="N112" s="3">
        <v>710.58</v>
      </c>
      <c r="O112">
        <f t="shared" si="6"/>
        <v>3.7704594411063592</v>
      </c>
      <c r="P112">
        <f t="shared" si="7"/>
        <v>6.566081537961459</v>
      </c>
    </row>
    <row r="113" spans="1:16" x14ac:dyDescent="0.3">
      <c r="A113" s="1">
        <v>44255</v>
      </c>
      <c r="B113">
        <v>56</v>
      </c>
      <c r="C113">
        <v>84</v>
      </c>
      <c r="D113">
        <v>70</v>
      </c>
      <c r="E113">
        <v>25</v>
      </c>
      <c r="F113">
        <v>1</v>
      </c>
      <c r="G113">
        <v>20</v>
      </c>
      <c r="H113">
        <v>33</v>
      </c>
      <c r="I113">
        <v>63</v>
      </c>
      <c r="J113">
        <v>12</v>
      </c>
      <c r="K113">
        <v>53</v>
      </c>
      <c r="L113">
        <f t="shared" si="4"/>
        <v>417</v>
      </c>
      <c r="M113" s="2">
        <f t="shared" si="5"/>
        <v>41.7</v>
      </c>
      <c r="N113" s="3">
        <v>851.88</v>
      </c>
      <c r="O113">
        <f t="shared" si="6"/>
        <v>3.730501128804756</v>
      </c>
      <c r="P113">
        <f t="shared" si="7"/>
        <v>6.7474456718392952</v>
      </c>
    </row>
    <row r="114" spans="1:16" x14ac:dyDescent="0.3">
      <c r="A114" s="1">
        <v>44262</v>
      </c>
      <c r="B114">
        <v>56</v>
      </c>
      <c r="C114">
        <v>81</v>
      </c>
      <c r="D114">
        <v>69</v>
      </c>
      <c r="E114">
        <v>16</v>
      </c>
      <c r="F114">
        <v>17</v>
      </c>
      <c r="G114">
        <v>0</v>
      </c>
      <c r="H114">
        <v>37</v>
      </c>
      <c r="I114">
        <v>67</v>
      </c>
      <c r="J114">
        <v>10</v>
      </c>
      <c r="K114">
        <v>67</v>
      </c>
      <c r="L114">
        <f t="shared" si="4"/>
        <v>420</v>
      </c>
      <c r="M114" s="2">
        <f t="shared" si="5"/>
        <v>42</v>
      </c>
      <c r="N114" s="3">
        <v>832.2</v>
      </c>
      <c r="O114">
        <f t="shared" si="6"/>
        <v>3.7376696182833684</v>
      </c>
      <c r="P114">
        <f t="shared" si="7"/>
        <v>6.7240727965488407</v>
      </c>
    </row>
    <row r="115" spans="1:16" x14ac:dyDescent="0.3">
      <c r="A115" s="1">
        <v>44269</v>
      </c>
      <c r="B115">
        <v>55</v>
      </c>
      <c r="C115">
        <v>78</v>
      </c>
      <c r="D115">
        <v>72</v>
      </c>
      <c r="E115">
        <v>40</v>
      </c>
      <c r="F115">
        <v>28</v>
      </c>
      <c r="G115">
        <v>37</v>
      </c>
      <c r="H115">
        <v>43</v>
      </c>
      <c r="I115">
        <v>63</v>
      </c>
      <c r="J115">
        <v>9</v>
      </c>
      <c r="K115">
        <v>57</v>
      </c>
      <c r="L115">
        <f t="shared" si="4"/>
        <v>482</v>
      </c>
      <c r="M115" s="2">
        <f t="shared" si="5"/>
        <v>48.2</v>
      </c>
      <c r="N115" s="3">
        <v>833.3</v>
      </c>
      <c r="O115">
        <f t="shared" si="6"/>
        <v>3.8753590210565547</v>
      </c>
      <c r="P115">
        <f t="shared" si="7"/>
        <v>6.7253937213881612</v>
      </c>
    </row>
    <row r="116" spans="1:16" x14ac:dyDescent="0.3">
      <c r="A116" s="1">
        <v>44276</v>
      </c>
      <c r="B116">
        <v>53</v>
      </c>
      <c r="C116">
        <v>78</v>
      </c>
      <c r="D116">
        <v>79</v>
      </c>
      <c r="E116">
        <v>29</v>
      </c>
      <c r="F116">
        <v>17</v>
      </c>
      <c r="G116">
        <v>0</v>
      </c>
      <c r="H116">
        <v>34</v>
      </c>
      <c r="I116">
        <v>71</v>
      </c>
      <c r="J116">
        <v>9</v>
      </c>
      <c r="K116">
        <v>58</v>
      </c>
      <c r="L116">
        <f t="shared" si="4"/>
        <v>428</v>
      </c>
      <c r="M116" s="2">
        <f t="shared" si="5"/>
        <v>42.8</v>
      </c>
      <c r="N116" s="3">
        <v>849.78</v>
      </c>
      <c r="O116">
        <f t="shared" si="6"/>
        <v>3.7565381025877511</v>
      </c>
      <c r="P116">
        <f t="shared" si="7"/>
        <v>6.7449774924543604</v>
      </c>
    </row>
    <row r="117" spans="1:16" x14ac:dyDescent="0.3">
      <c r="A117" s="1">
        <v>44283</v>
      </c>
      <c r="B117">
        <v>50</v>
      </c>
      <c r="C117">
        <v>73</v>
      </c>
      <c r="D117">
        <v>71</v>
      </c>
      <c r="E117">
        <v>43</v>
      </c>
      <c r="F117">
        <v>29</v>
      </c>
      <c r="G117">
        <v>18</v>
      </c>
      <c r="H117">
        <v>36</v>
      </c>
      <c r="I117">
        <v>58</v>
      </c>
      <c r="J117">
        <v>8</v>
      </c>
      <c r="K117">
        <v>59</v>
      </c>
      <c r="L117">
        <f t="shared" si="4"/>
        <v>445</v>
      </c>
      <c r="M117" s="2">
        <f t="shared" si="5"/>
        <v>44.5</v>
      </c>
      <c r="N117" s="3">
        <v>839.61</v>
      </c>
      <c r="O117">
        <f t="shared" si="6"/>
        <v>3.7954891891721947</v>
      </c>
      <c r="P117">
        <f t="shared" si="7"/>
        <v>6.7329374983090888</v>
      </c>
    </row>
    <row r="118" spans="1:16" x14ac:dyDescent="0.3">
      <c r="A118" s="1">
        <v>44290</v>
      </c>
      <c r="B118">
        <v>53</v>
      </c>
      <c r="C118">
        <v>78</v>
      </c>
      <c r="D118">
        <v>70</v>
      </c>
      <c r="E118">
        <v>27</v>
      </c>
      <c r="F118">
        <v>1</v>
      </c>
      <c r="G118">
        <v>0</v>
      </c>
      <c r="H118">
        <v>36</v>
      </c>
      <c r="I118">
        <v>69</v>
      </c>
      <c r="J118">
        <v>9</v>
      </c>
      <c r="K118">
        <v>43</v>
      </c>
      <c r="L118">
        <f t="shared" si="4"/>
        <v>386</v>
      </c>
      <c r="M118" s="2">
        <f t="shared" si="5"/>
        <v>38.6</v>
      </c>
      <c r="N118" s="3">
        <v>681.51</v>
      </c>
      <c r="O118">
        <f t="shared" si="6"/>
        <v>3.6532522764707851</v>
      </c>
      <c r="P118">
        <f t="shared" si="7"/>
        <v>6.5243109245432391</v>
      </c>
    </row>
    <row r="119" spans="1:16" x14ac:dyDescent="0.3">
      <c r="A119" s="1">
        <v>44297</v>
      </c>
      <c r="B119">
        <v>51</v>
      </c>
      <c r="C119">
        <v>76</v>
      </c>
      <c r="D119">
        <v>68</v>
      </c>
      <c r="E119">
        <v>32</v>
      </c>
      <c r="F119">
        <v>61</v>
      </c>
      <c r="G119">
        <v>0</v>
      </c>
      <c r="H119">
        <v>36</v>
      </c>
      <c r="I119">
        <v>58</v>
      </c>
      <c r="J119">
        <v>9</v>
      </c>
      <c r="K119">
        <v>54</v>
      </c>
      <c r="L119">
        <f t="shared" si="4"/>
        <v>445</v>
      </c>
      <c r="M119" s="2">
        <f t="shared" si="5"/>
        <v>44.5</v>
      </c>
      <c r="N119" s="3">
        <v>893.67</v>
      </c>
      <c r="O119">
        <f t="shared" si="6"/>
        <v>3.7954891891721947</v>
      </c>
      <c r="P119">
        <f t="shared" si="7"/>
        <v>6.7953365795124041</v>
      </c>
    </row>
    <row r="120" spans="1:16" x14ac:dyDescent="0.3">
      <c r="A120" s="1">
        <v>44304</v>
      </c>
      <c r="B120">
        <v>46</v>
      </c>
      <c r="C120">
        <v>76</v>
      </c>
      <c r="D120">
        <v>73</v>
      </c>
      <c r="E120">
        <v>38</v>
      </c>
      <c r="F120">
        <v>1</v>
      </c>
      <c r="G120">
        <v>21</v>
      </c>
      <c r="H120">
        <v>37</v>
      </c>
      <c r="I120">
        <v>58</v>
      </c>
      <c r="J120">
        <v>11</v>
      </c>
      <c r="K120">
        <v>62</v>
      </c>
      <c r="L120">
        <f t="shared" si="4"/>
        <v>423</v>
      </c>
      <c r="M120" s="2">
        <f t="shared" si="5"/>
        <v>42.3</v>
      </c>
      <c r="N120" s="3">
        <v>915</v>
      </c>
      <c r="O120">
        <f t="shared" si="6"/>
        <v>3.7447870860522321</v>
      </c>
      <c r="P120">
        <f t="shared" si="7"/>
        <v>6.818924065275521</v>
      </c>
    </row>
    <row r="121" spans="1:16" x14ac:dyDescent="0.3">
      <c r="A121" s="1">
        <v>44311</v>
      </c>
      <c r="B121">
        <v>46</v>
      </c>
      <c r="C121">
        <v>76</v>
      </c>
      <c r="D121">
        <v>70</v>
      </c>
      <c r="E121">
        <v>46</v>
      </c>
      <c r="F121">
        <v>25</v>
      </c>
      <c r="G121">
        <v>22</v>
      </c>
      <c r="H121">
        <v>31</v>
      </c>
      <c r="I121">
        <v>68</v>
      </c>
      <c r="J121">
        <v>9</v>
      </c>
      <c r="K121">
        <v>49</v>
      </c>
      <c r="L121">
        <f t="shared" si="4"/>
        <v>442</v>
      </c>
      <c r="M121" s="2">
        <f t="shared" si="5"/>
        <v>44.2</v>
      </c>
      <c r="N121" s="3">
        <v>910.979999999999</v>
      </c>
      <c r="O121">
        <f t="shared" si="6"/>
        <v>3.7887247890836524</v>
      </c>
      <c r="P121">
        <f t="shared" si="7"/>
        <v>6.8145209431221501</v>
      </c>
    </row>
    <row r="122" spans="1:16" x14ac:dyDescent="0.3">
      <c r="A122" s="1">
        <v>44318</v>
      </c>
      <c r="B122">
        <v>48</v>
      </c>
      <c r="C122">
        <v>77</v>
      </c>
      <c r="D122">
        <v>75</v>
      </c>
      <c r="E122">
        <v>38</v>
      </c>
      <c r="F122">
        <v>0</v>
      </c>
      <c r="G122">
        <v>1</v>
      </c>
      <c r="H122">
        <v>36</v>
      </c>
      <c r="I122">
        <v>59</v>
      </c>
      <c r="J122">
        <v>9</v>
      </c>
      <c r="K122">
        <v>58</v>
      </c>
      <c r="L122">
        <f t="shared" si="4"/>
        <v>401</v>
      </c>
      <c r="M122" s="2">
        <f t="shared" si="5"/>
        <v>40.1</v>
      </c>
      <c r="N122" s="3">
        <v>913.24</v>
      </c>
      <c r="O122">
        <f t="shared" si="6"/>
        <v>3.6913763343125234</v>
      </c>
      <c r="P122">
        <f t="shared" si="7"/>
        <v>6.8169987157112528</v>
      </c>
    </row>
    <row r="123" spans="1:16" x14ac:dyDescent="0.3">
      <c r="A123" s="1">
        <v>44325</v>
      </c>
      <c r="B123">
        <v>46</v>
      </c>
      <c r="C123">
        <v>79</v>
      </c>
      <c r="D123">
        <v>67</v>
      </c>
      <c r="E123">
        <v>46</v>
      </c>
      <c r="F123">
        <v>23</v>
      </c>
      <c r="G123">
        <v>0</v>
      </c>
      <c r="H123">
        <v>27</v>
      </c>
      <c r="I123">
        <v>53</v>
      </c>
      <c r="J123">
        <v>10</v>
      </c>
      <c r="K123">
        <v>51</v>
      </c>
      <c r="L123">
        <f t="shared" si="4"/>
        <v>402</v>
      </c>
      <c r="M123" s="2">
        <f t="shared" si="5"/>
        <v>40.200000000000003</v>
      </c>
      <c r="N123" s="3">
        <v>896.62</v>
      </c>
      <c r="O123">
        <f t="shared" si="6"/>
        <v>3.6938669956249757</v>
      </c>
      <c r="P123">
        <f t="shared" si="7"/>
        <v>6.7986321379637422</v>
      </c>
    </row>
    <row r="124" spans="1:16" x14ac:dyDescent="0.3">
      <c r="A124" s="1">
        <v>44332</v>
      </c>
      <c r="B124">
        <v>45</v>
      </c>
      <c r="C124">
        <v>79</v>
      </c>
      <c r="D124">
        <v>70</v>
      </c>
      <c r="E124">
        <v>26</v>
      </c>
      <c r="F124">
        <v>32</v>
      </c>
      <c r="G124">
        <v>0</v>
      </c>
      <c r="H124">
        <v>31</v>
      </c>
      <c r="I124">
        <v>61</v>
      </c>
      <c r="J124">
        <v>10</v>
      </c>
      <c r="K124">
        <v>50</v>
      </c>
      <c r="L124">
        <f t="shared" si="4"/>
        <v>404</v>
      </c>
      <c r="M124" s="2">
        <f t="shared" si="5"/>
        <v>40.4</v>
      </c>
      <c r="N124" s="3">
        <v>866.89</v>
      </c>
      <c r="O124">
        <f t="shared" si="6"/>
        <v>3.6988297849671046</v>
      </c>
      <c r="P124">
        <f t="shared" si="7"/>
        <v>6.7649120944521961</v>
      </c>
    </row>
    <row r="125" spans="1:16" x14ac:dyDescent="0.3">
      <c r="A125" s="1">
        <v>44339</v>
      </c>
      <c r="B125">
        <v>44</v>
      </c>
      <c r="C125">
        <v>79</v>
      </c>
      <c r="D125">
        <v>74</v>
      </c>
      <c r="E125">
        <v>44</v>
      </c>
      <c r="F125">
        <v>65</v>
      </c>
      <c r="G125">
        <v>0</v>
      </c>
      <c r="H125">
        <v>26</v>
      </c>
      <c r="I125">
        <v>54</v>
      </c>
      <c r="J125">
        <v>9</v>
      </c>
      <c r="K125">
        <v>47</v>
      </c>
      <c r="L125">
        <f t="shared" si="4"/>
        <v>442</v>
      </c>
      <c r="M125" s="2">
        <f t="shared" si="5"/>
        <v>44.2</v>
      </c>
      <c r="N125" s="3">
        <v>875.67</v>
      </c>
      <c r="O125">
        <f t="shared" si="6"/>
        <v>3.7887247890836524</v>
      </c>
      <c r="P125">
        <f t="shared" si="7"/>
        <v>6.7749893076337102</v>
      </c>
    </row>
    <row r="126" spans="1:16" x14ac:dyDescent="0.3">
      <c r="A126" s="1">
        <v>44346</v>
      </c>
      <c r="B126">
        <v>39</v>
      </c>
      <c r="C126">
        <v>79</v>
      </c>
      <c r="D126">
        <v>63</v>
      </c>
      <c r="E126">
        <v>50</v>
      </c>
      <c r="F126">
        <v>31</v>
      </c>
      <c r="G126">
        <v>39</v>
      </c>
      <c r="H126">
        <v>27</v>
      </c>
      <c r="I126">
        <v>54</v>
      </c>
      <c r="J126">
        <v>9</v>
      </c>
      <c r="K126">
        <v>45</v>
      </c>
      <c r="L126">
        <f t="shared" si="4"/>
        <v>436</v>
      </c>
      <c r="M126" s="2">
        <f t="shared" si="5"/>
        <v>43.6</v>
      </c>
      <c r="N126" s="3">
        <v>907.55</v>
      </c>
      <c r="O126">
        <f t="shared" si="6"/>
        <v>3.7750571503549888</v>
      </c>
      <c r="P126">
        <f t="shared" si="7"/>
        <v>6.8107486610399866</v>
      </c>
    </row>
    <row r="127" spans="1:16" x14ac:dyDescent="0.3">
      <c r="A127" s="1">
        <v>44353</v>
      </c>
      <c r="B127">
        <v>45</v>
      </c>
      <c r="C127">
        <v>84</v>
      </c>
      <c r="D127">
        <v>72</v>
      </c>
      <c r="E127">
        <v>45</v>
      </c>
      <c r="F127">
        <v>23</v>
      </c>
      <c r="G127">
        <v>1</v>
      </c>
      <c r="H127">
        <v>28</v>
      </c>
      <c r="I127">
        <v>53</v>
      </c>
      <c r="J127">
        <v>10</v>
      </c>
      <c r="K127">
        <v>44</v>
      </c>
      <c r="L127">
        <f t="shared" si="4"/>
        <v>405</v>
      </c>
      <c r="M127" s="2">
        <f t="shared" si="5"/>
        <v>40.5</v>
      </c>
      <c r="N127" s="3">
        <v>732.49</v>
      </c>
      <c r="O127">
        <f t="shared" si="6"/>
        <v>3.7013019741124933</v>
      </c>
      <c r="P127">
        <f t="shared" si="7"/>
        <v>6.5964496889209014</v>
      </c>
    </row>
    <row r="128" spans="1:16" x14ac:dyDescent="0.3">
      <c r="A128" s="1">
        <v>44360</v>
      </c>
      <c r="B128">
        <v>36</v>
      </c>
      <c r="C128">
        <v>78</v>
      </c>
      <c r="D128">
        <v>60</v>
      </c>
      <c r="E128">
        <v>28</v>
      </c>
      <c r="F128">
        <v>25</v>
      </c>
      <c r="G128">
        <v>22</v>
      </c>
      <c r="H128">
        <v>25</v>
      </c>
      <c r="I128">
        <v>56</v>
      </c>
      <c r="J128">
        <v>9</v>
      </c>
      <c r="K128">
        <v>39</v>
      </c>
      <c r="L128">
        <f t="shared" si="4"/>
        <v>378</v>
      </c>
      <c r="M128" s="2">
        <f t="shared" si="5"/>
        <v>37.799999999999997</v>
      </c>
      <c r="N128" s="3">
        <v>932.47</v>
      </c>
      <c r="O128">
        <f t="shared" si="6"/>
        <v>3.6323091026255421</v>
      </c>
      <c r="P128">
        <f t="shared" si="7"/>
        <v>6.8378369794186851</v>
      </c>
    </row>
    <row r="129" spans="1:16" x14ac:dyDescent="0.3">
      <c r="A129" s="1">
        <v>44367</v>
      </c>
      <c r="B129">
        <v>39</v>
      </c>
      <c r="C129">
        <v>79</v>
      </c>
      <c r="D129">
        <v>65</v>
      </c>
      <c r="E129">
        <v>33</v>
      </c>
      <c r="F129">
        <v>0</v>
      </c>
      <c r="G129">
        <v>0</v>
      </c>
      <c r="H129">
        <v>26</v>
      </c>
      <c r="I129">
        <v>46</v>
      </c>
      <c r="J129">
        <v>10</v>
      </c>
      <c r="K129">
        <v>42</v>
      </c>
      <c r="L129">
        <f t="shared" si="4"/>
        <v>340</v>
      </c>
      <c r="M129" s="2">
        <f t="shared" si="5"/>
        <v>34</v>
      </c>
      <c r="N129" s="3">
        <v>940.9</v>
      </c>
      <c r="O129">
        <f t="shared" si="6"/>
        <v>3.5263605246161616</v>
      </c>
      <c r="P129">
        <f t="shared" si="7"/>
        <v>6.8468368640127197</v>
      </c>
    </row>
    <row r="130" spans="1:16" x14ac:dyDescent="0.3">
      <c r="A130" s="1">
        <v>44374</v>
      </c>
      <c r="B130">
        <v>37</v>
      </c>
      <c r="C130">
        <v>80</v>
      </c>
      <c r="D130">
        <v>67</v>
      </c>
      <c r="E130">
        <v>67</v>
      </c>
      <c r="F130">
        <v>24</v>
      </c>
      <c r="G130">
        <v>0</v>
      </c>
      <c r="H130">
        <v>25</v>
      </c>
      <c r="I130">
        <v>41</v>
      </c>
      <c r="J130">
        <v>9</v>
      </c>
      <c r="K130">
        <v>49</v>
      </c>
      <c r="L130">
        <f t="shared" si="4"/>
        <v>399</v>
      </c>
      <c r="M130" s="2">
        <f t="shared" si="5"/>
        <v>39.9</v>
      </c>
      <c r="N130" s="3">
        <v>952.35</v>
      </c>
      <c r="O130">
        <f t="shared" si="6"/>
        <v>3.6863763238958178</v>
      </c>
      <c r="P130">
        <f t="shared" si="7"/>
        <v>6.8589326142845684</v>
      </c>
    </row>
    <row r="131" spans="1:16" x14ac:dyDescent="0.3">
      <c r="A131" s="1">
        <v>44381</v>
      </c>
      <c r="B131">
        <v>37</v>
      </c>
      <c r="C131">
        <v>71</v>
      </c>
      <c r="D131">
        <v>59</v>
      </c>
      <c r="E131">
        <v>26</v>
      </c>
      <c r="F131">
        <v>43</v>
      </c>
      <c r="G131">
        <v>1</v>
      </c>
      <c r="H131">
        <v>24</v>
      </c>
      <c r="I131">
        <v>47</v>
      </c>
      <c r="J131">
        <v>9</v>
      </c>
      <c r="K131">
        <v>57</v>
      </c>
      <c r="L131">
        <f t="shared" ref="L131:L194" si="8">SUM(B131:K131)</f>
        <v>374</v>
      </c>
      <c r="M131" s="2">
        <f t="shared" ref="M131:M194" si="9">L131/10</f>
        <v>37.4</v>
      </c>
      <c r="N131" s="3">
        <v>973.08</v>
      </c>
      <c r="O131">
        <f t="shared" ref="O131:O194" si="10">LN(M131)</f>
        <v>3.6216707044204863</v>
      </c>
      <c r="P131">
        <f t="shared" ref="P131:P194" si="11">LN(N131)</f>
        <v>6.8804662987444667</v>
      </c>
    </row>
    <row r="132" spans="1:16" x14ac:dyDescent="0.3">
      <c r="A132" s="1">
        <v>44388</v>
      </c>
      <c r="B132">
        <v>45</v>
      </c>
      <c r="C132">
        <v>73</v>
      </c>
      <c r="D132">
        <v>68</v>
      </c>
      <c r="E132">
        <v>28</v>
      </c>
      <c r="F132">
        <v>27</v>
      </c>
      <c r="G132">
        <v>24</v>
      </c>
      <c r="H132">
        <v>26</v>
      </c>
      <c r="I132">
        <v>49</v>
      </c>
      <c r="J132">
        <v>10</v>
      </c>
      <c r="K132">
        <v>55</v>
      </c>
      <c r="L132">
        <f t="shared" si="8"/>
        <v>405</v>
      </c>
      <c r="M132" s="2">
        <f t="shared" si="9"/>
        <v>40.5</v>
      </c>
      <c r="N132" s="3">
        <v>778.19</v>
      </c>
      <c r="O132">
        <f t="shared" si="10"/>
        <v>3.7013019741124933</v>
      </c>
      <c r="P132">
        <f t="shared" si="11"/>
        <v>6.6569707103008371</v>
      </c>
    </row>
    <row r="133" spans="1:16" x14ac:dyDescent="0.3">
      <c r="A133" s="1">
        <v>44395</v>
      </c>
      <c r="B133">
        <v>32</v>
      </c>
      <c r="C133">
        <v>78</v>
      </c>
      <c r="D133">
        <v>56</v>
      </c>
      <c r="E133">
        <v>37</v>
      </c>
      <c r="F133">
        <v>1</v>
      </c>
      <c r="G133">
        <v>0</v>
      </c>
      <c r="H133">
        <v>23</v>
      </c>
      <c r="I133">
        <v>46</v>
      </c>
      <c r="J133">
        <v>10</v>
      </c>
      <c r="K133">
        <v>46</v>
      </c>
      <c r="L133">
        <f t="shared" si="8"/>
        <v>329</v>
      </c>
      <c r="M133" s="2">
        <f t="shared" si="9"/>
        <v>32.9</v>
      </c>
      <c r="N133" s="3">
        <v>974.3</v>
      </c>
      <c r="O133">
        <f t="shared" si="10"/>
        <v>3.493472657771326</v>
      </c>
      <c r="P133">
        <f t="shared" si="11"/>
        <v>6.8817192644312959</v>
      </c>
    </row>
    <row r="134" spans="1:16" x14ac:dyDescent="0.3">
      <c r="A134" s="1">
        <v>44402</v>
      </c>
      <c r="B134">
        <v>34</v>
      </c>
      <c r="C134">
        <v>75</v>
      </c>
      <c r="D134">
        <v>62</v>
      </c>
      <c r="E134">
        <v>42</v>
      </c>
      <c r="F134">
        <v>1</v>
      </c>
      <c r="G134">
        <v>1</v>
      </c>
      <c r="H134">
        <v>22</v>
      </c>
      <c r="I134">
        <v>54</v>
      </c>
      <c r="J134">
        <v>9</v>
      </c>
      <c r="K134">
        <v>47</v>
      </c>
      <c r="L134">
        <f t="shared" si="8"/>
        <v>347</v>
      </c>
      <c r="M134" s="2">
        <f t="shared" si="9"/>
        <v>34.700000000000003</v>
      </c>
      <c r="N134" s="3">
        <v>973.18</v>
      </c>
      <c r="O134">
        <f t="shared" si="10"/>
        <v>3.5467396869528134</v>
      </c>
      <c r="P134">
        <f t="shared" si="11"/>
        <v>6.8805690599378195</v>
      </c>
    </row>
    <row r="135" spans="1:16" x14ac:dyDescent="0.3">
      <c r="A135" s="1">
        <v>44409</v>
      </c>
      <c r="B135">
        <v>37</v>
      </c>
      <c r="C135">
        <v>74</v>
      </c>
      <c r="D135">
        <v>63</v>
      </c>
      <c r="E135">
        <v>36</v>
      </c>
      <c r="F135">
        <v>1</v>
      </c>
      <c r="G135">
        <v>1</v>
      </c>
      <c r="H135">
        <v>23</v>
      </c>
      <c r="I135">
        <v>41</v>
      </c>
      <c r="J135">
        <v>8</v>
      </c>
      <c r="K135">
        <v>46</v>
      </c>
      <c r="L135">
        <f t="shared" si="8"/>
        <v>330</v>
      </c>
      <c r="M135" s="2">
        <f t="shared" si="9"/>
        <v>33</v>
      </c>
      <c r="N135" s="3">
        <v>985.33</v>
      </c>
      <c r="O135">
        <f t="shared" si="10"/>
        <v>3.4965075614664802</v>
      </c>
      <c r="P135">
        <f t="shared" si="11"/>
        <v>6.892976610444328</v>
      </c>
    </row>
    <row r="136" spans="1:16" x14ac:dyDescent="0.3">
      <c r="A136" s="1">
        <v>44416</v>
      </c>
      <c r="B136">
        <v>35</v>
      </c>
      <c r="C136">
        <v>76</v>
      </c>
      <c r="D136">
        <v>59</v>
      </c>
      <c r="E136">
        <v>40</v>
      </c>
      <c r="F136">
        <v>1</v>
      </c>
      <c r="G136">
        <v>0</v>
      </c>
      <c r="H136">
        <v>20</v>
      </c>
      <c r="I136">
        <v>43</v>
      </c>
      <c r="J136">
        <v>8</v>
      </c>
      <c r="K136">
        <v>44</v>
      </c>
      <c r="L136">
        <f t="shared" si="8"/>
        <v>326</v>
      </c>
      <c r="M136" s="2">
        <f t="shared" si="9"/>
        <v>32.6</v>
      </c>
      <c r="N136" s="3">
        <v>993.68</v>
      </c>
      <c r="O136">
        <f t="shared" si="10"/>
        <v>3.4843122883726618</v>
      </c>
      <c r="P136">
        <f t="shared" si="11"/>
        <v>6.9014152232359383</v>
      </c>
    </row>
    <row r="137" spans="1:16" x14ac:dyDescent="0.3">
      <c r="A137" s="1">
        <v>44423</v>
      </c>
      <c r="B137">
        <v>35</v>
      </c>
      <c r="C137">
        <v>79</v>
      </c>
      <c r="D137">
        <v>60</v>
      </c>
      <c r="E137">
        <v>30</v>
      </c>
      <c r="F137">
        <v>1</v>
      </c>
      <c r="G137">
        <v>47</v>
      </c>
      <c r="H137">
        <v>25</v>
      </c>
      <c r="I137">
        <v>48</v>
      </c>
      <c r="J137">
        <v>10</v>
      </c>
      <c r="K137">
        <v>53</v>
      </c>
      <c r="L137">
        <f t="shared" si="8"/>
        <v>388</v>
      </c>
      <c r="M137" s="2">
        <f t="shared" si="9"/>
        <v>38.799999999999997</v>
      </c>
      <c r="N137" s="3">
        <v>990.45</v>
      </c>
      <c r="O137">
        <f t="shared" si="10"/>
        <v>3.6584202466292277</v>
      </c>
      <c r="P137">
        <f t="shared" si="11"/>
        <v>6.8981593853086904</v>
      </c>
    </row>
    <row r="138" spans="1:16" x14ac:dyDescent="0.3">
      <c r="A138" s="1">
        <v>44430</v>
      </c>
      <c r="B138">
        <v>43</v>
      </c>
      <c r="C138">
        <v>82</v>
      </c>
      <c r="D138">
        <v>70</v>
      </c>
      <c r="E138">
        <v>27</v>
      </c>
      <c r="F138">
        <v>23</v>
      </c>
      <c r="G138">
        <v>34</v>
      </c>
      <c r="H138">
        <v>25</v>
      </c>
      <c r="I138">
        <v>40</v>
      </c>
      <c r="J138">
        <v>11</v>
      </c>
      <c r="K138">
        <v>48</v>
      </c>
      <c r="L138">
        <f t="shared" si="8"/>
        <v>403</v>
      </c>
      <c r="M138" s="2">
        <f t="shared" si="9"/>
        <v>40.299999999999997</v>
      </c>
      <c r="N138" s="3">
        <v>975.56</v>
      </c>
      <c r="O138">
        <f t="shared" si="10"/>
        <v>3.6963514689526371</v>
      </c>
      <c r="P138">
        <f t="shared" si="11"/>
        <v>6.883011665091221</v>
      </c>
    </row>
    <row r="139" spans="1:16" x14ac:dyDescent="0.3">
      <c r="A139" s="1">
        <v>44437</v>
      </c>
      <c r="B139">
        <v>52</v>
      </c>
      <c r="C139">
        <v>80</v>
      </c>
      <c r="D139">
        <v>64</v>
      </c>
      <c r="E139">
        <v>29</v>
      </c>
      <c r="F139">
        <v>0</v>
      </c>
      <c r="G139">
        <v>0</v>
      </c>
      <c r="H139">
        <v>26</v>
      </c>
      <c r="I139">
        <v>46</v>
      </c>
      <c r="J139">
        <v>10</v>
      </c>
      <c r="K139">
        <v>57</v>
      </c>
      <c r="L139">
        <f t="shared" si="8"/>
        <v>364</v>
      </c>
      <c r="M139" s="2">
        <f t="shared" si="9"/>
        <v>36.4</v>
      </c>
      <c r="N139" s="3">
        <v>1000.26</v>
      </c>
      <c r="O139">
        <f t="shared" si="10"/>
        <v>3.5945687746426951</v>
      </c>
      <c r="P139">
        <f t="shared" si="11"/>
        <v>6.9080152451879941</v>
      </c>
    </row>
    <row r="140" spans="1:16" x14ac:dyDescent="0.3">
      <c r="A140" s="1">
        <v>44444</v>
      </c>
      <c r="B140">
        <v>50</v>
      </c>
      <c r="C140">
        <v>81</v>
      </c>
      <c r="D140">
        <v>58</v>
      </c>
      <c r="E140">
        <v>39</v>
      </c>
      <c r="F140">
        <v>46</v>
      </c>
      <c r="G140">
        <v>37</v>
      </c>
      <c r="H140">
        <v>30</v>
      </c>
      <c r="I140">
        <v>56</v>
      </c>
      <c r="J140">
        <v>10</v>
      </c>
      <c r="K140">
        <v>44</v>
      </c>
      <c r="L140">
        <f t="shared" si="8"/>
        <v>451</v>
      </c>
      <c r="M140" s="2">
        <f t="shared" si="9"/>
        <v>45.1</v>
      </c>
      <c r="N140" s="3">
        <v>1010.15</v>
      </c>
      <c r="O140">
        <f t="shared" si="10"/>
        <v>3.8088822465086327</v>
      </c>
      <c r="P140">
        <f t="shared" si="11"/>
        <v>6.9178541136595513</v>
      </c>
    </row>
    <row r="141" spans="1:16" x14ac:dyDescent="0.3">
      <c r="A141" s="1">
        <v>44451</v>
      </c>
      <c r="B141">
        <v>60</v>
      </c>
      <c r="C141">
        <v>87</v>
      </c>
      <c r="D141">
        <v>64</v>
      </c>
      <c r="E141">
        <v>42</v>
      </c>
      <c r="F141">
        <v>0</v>
      </c>
      <c r="G141">
        <v>30</v>
      </c>
      <c r="H141">
        <v>32</v>
      </c>
      <c r="I141">
        <v>69</v>
      </c>
      <c r="J141">
        <v>10</v>
      </c>
      <c r="K141">
        <v>59</v>
      </c>
      <c r="L141">
        <f t="shared" si="8"/>
        <v>453</v>
      </c>
      <c r="M141" s="2">
        <f t="shared" si="9"/>
        <v>45.3</v>
      </c>
      <c r="N141" s="3">
        <v>803.75</v>
      </c>
      <c r="O141">
        <f t="shared" si="10"/>
        <v>3.8133070324889884</v>
      </c>
      <c r="P141">
        <f t="shared" si="11"/>
        <v>6.6892882755518288</v>
      </c>
    </row>
    <row r="142" spans="1:16" x14ac:dyDescent="0.3">
      <c r="A142" s="1">
        <v>44458</v>
      </c>
      <c r="B142">
        <v>64</v>
      </c>
      <c r="C142">
        <v>85</v>
      </c>
      <c r="D142">
        <v>63</v>
      </c>
      <c r="E142">
        <v>59</v>
      </c>
      <c r="F142">
        <v>0</v>
      </c>
      <c r="G142">
        <v>1</v>
      </c>
      <c r="H142">
        <v>32</v>
      </c>
      <c r="I142">
        <v>73</v>
      </c>
      <c r="J142">
        <v>10</v>
      </c>
      <c r="K142">
        <v>50</v>
      </c>
      <c r="L142">
        <f t="shared" si="8"/>
        <v>437</v>
      </c>
      <c r="M142" s="2">
        <f t="shared" si="9"/>
        <v>43.7</v>
      </c>
      <c r="N142" s="3">
        <v>993.14</v>
      </c>
      <c r="O142">
        <f t="shared" si="10"/>
        <v>3.7773481021015445</v>
      </c>
      <c r="P142">
        <f t="shared" si="11"/>
        <v>6.9008716410158106</v>
      </c>
    </row>
    <row r="143" spans="1:16" x14ac:dyDescent="0.3">
      <c r="A143" s="1">
        <v>44465</v>
      </c>
      <c r="B143">
        <v>55</v>
      </c>
      <c r="C143">
        <v>85</v>
      </c>
      <c r="D143">
        <v>68</v>
      </c>
      <c r="E143">
        <v>37</v>
      </c>
      <c r="F143">
        <v>0</v>
      </c>
      <c r="G143">
        <v>0</v>
      </c>
      <c r="H143">
        <v>32</v>
      </c>
      <c r="I143">
        <v>59</v>
      </c>
      <c r="J143">
        <v>11</v>
      </c>
      <c r="K143">
        <v>36</v>
      </c>
      <c r="L143">
        <f t="shared" si="8"/>
        <v>383</v>
      </c>
      <c r="M143" s="2">
        <f t="shared" si="9"/>
        <v>38.299999999999997</v>
      </c>
      <c r="N143" s="3">
        <v>972.5</v>
      </c>
      <c r="O143">
        <f t="shared" si="10"/>
        <v>3.6454498961866002</v>
      </c>
      <c r="P143">
        <f t="shared" si="11"/>
        <v>6.879870075492601</v>
      </c>
    </row>
    <row r="144" spans="1:16" x14ac:dyDescent="0.3">
      <c r="A144" s="1">
        <v>44472</v>
      </c>
      <c r="B144">
        <v>65</v>
      </c>
      <c r="C144">
        <v>84</v>
      </c>
      <c r="D144">
        <v>61</v>
      </c>
      <c r="E144">
        <v>57</v>
      </c>
      <c r="F144">
        <v>1</v>
      </c>
      <c r="G144">
        <v>100</v>
      </c>
      <c r="H144">
        <v>34</v>
      </c>
      <c r="I144">
        <v>71</v>
      </c>
      <c r="J144">
        <v>11</v>
      </c>
      <c r="K144">
        <v>48</v>
      </c>
      <c r="L144">
        <f t="shared" si="8"/>
        <v>532</v>
      </c>
      <c r="M144" s="2">
        <f t="shared" si="9"/>
        <v>53.2</v>
      </c>
      <c r="N144" s="3">
        <v>953.229999999999</v>
      </c>
      <c r="O144">
        <f t="shared" si="10"/>
        <v>3.9740583963475986</v>
      </c>
      <c r="P144">
        <f t="shared" si="11"/>
        <v>6.8598562176626015</v>
      </c>
    </row>
    <row r="145" spans="1:16" x14ac:dyDescent="0.3">
      <c r="A145" s="1">
        <v>44479</v>
      </c>
      <c r="B145">
        <v>56</v>
      </c>
      <c r="C145">
        <v>84</v>
      </c>
      <c r="D145">
        <v>61</v>
      </c>
      <c r="E145">
        <v>18</v>
      </c>
      <c r="F145">
        <v>39</v>
      </c>
      <c r="G145">
        <v>37</v>
      </c>
      <c r="H145">
        <v>34</v>
      </c>
      <c r="I145">
        <v>58</v>
      </c>
      <c r="J145">
        <v>12</v>
      </c>
      <c r="K145">
        <v>59</v>
      </c>
      <c r="L145">
        <f t="shared" si="8"/>
        <v>458</v>
      </c>
      <c r="M145" s="2">
        <f t="shared" si="9"/>
        <v>45.8</v>
      </c>
      <c r="N145" s="3">
        <v>944.7</v>
      </c>
      <c r="O145">
        <f t="shared" si="10"/>
        <v>3.824284091120139</v>
      </c>
      <c r="P145">
        <f t="shared" si="11"/>
        <v>6.8508674167750883</v>
      </c>
    </row>
    <row r="146" spans="1:16" x14ac:dyDescent="0.3">
      <c r="A146" s="1">
        <v>44486</v>
      </c>
      <c r="B146">
        <v>59</v>
      </c>
      <c r="C146">
        <v>87</v>
      </c>
      <c r="D146">
        <v>56</v>
      </c>
      <c r="E146">
        <v>55</v>
      </c>
      <c r="F146">
        <v>0</v>
      </c>
      <c r="G146">
        <v>2</v>
      </c>
      <c r="H146">
        <v>36</v>
      </c>
      <c r="I146">
        <v>68</v>
      </c>
      <c r="J146">
        <v>12</v>
      </c>
      <c r="K146">
        <v>74</v>
      </c>
      <c r="L146">
        <f t="shared" si="8"/>
        <v>449</v>
      </c>
      <c r="M146" s="2">
        <f t="shared" si="9"/>
        <v>44.9</v>
      </c>
      <c r="N146" s="3">
        <v>964.52</v>
      </c>
      <c r="O146">
        <f t="shared" si="10"/>
        <v>3.8044377947482086</v>
      </c>
      <c r="P146">
        <f t="shared" si="11"/>
        <v>6.8716305682635044</v>
      </c>
    </row>
    <row r="147" spans="1:16" x14ac:dyDescent="0.3">
      <c r="A147" s="1">
        <v>44493</v>
      </c>
      <c r="B147">
        <v>63</v>
      </c>
      <c r="C147">
        <v>80</v>
      </c>
      <c r="D147">
        <v>67</v>
      </c>
      <c r="E147">
        <v>49</v>
      </c>
      <c r="F147">
        <v>26</v>
      </c>
      <c r="G147">
        <v>1</v>
      </c>
      <c r="H147">
        <v>31</v>
      </c>
      <c r="I147">
        <v>69</v>
      </c>
      <c r="J147">
        <v>11</v>
      </c>
      <c r="K147">
        <v>54</v>
      </c>
      <c r="L147">
        <f t="shared" si="8"/>
        <v>451</v>
      </c>
      <c r="M147" s="2">
        <f t="shared" si="9"/>
        <v>45.1</v>
      </c>
      <c r="N147" s="3">
        <v>995.03</v>
      </c>
      <c r="O147">
        <f t="shared" si="10"/>
        <v>3.8088822465086327</v>
      </c>
      <c r="P147">
        <f t="shared" si="11"/>
        <v>6.9027728874578367</v>
      </c>
    </row>
    <row r="148" spans="1:16" x14ac:dyDescent="0.3">
      <c r="A148" s="1">
        <v>44500</v>
      </c>
      <c r="B148">
        <v>60</v>
      </c>
      <c r="C148">
        <v>79</v>
      </c>
      <c r="D148">
        <v>61</v>
      </c>
      <c r="E148">
        <v>31</v>
      </c>
      <c r="F148">
        <v>24</v>
      </c>
      <c r="G148">
        <v>2</v>
      </c>
      <c r="H148">
        <v>32</v>
      </c>
      <c r="I148">
        <v>62</v>
      </c>
      <c r="J148">
        <v>13</v>
      </c>
      <c r="K148">
        <v>69</v>
      </c>
      <c r="L148">
        <f t="shared" si="8"/>
        <v>433</v>
      </c>
      <c r="M148" s="2">
        <f t="shared" si="9"/>
        <v>43.3</v>
      </c>
      <c r="N148" s="3">
        <v>993.12</v>
      </c>
      <c r="O148">
        <f t="shared" si="10"/>
        <v>3.7681526350084442</v>
      </c>
      <c r="P148">
        <f t="shared" si="11"/>
        <v>6.9008515026653425</v>
      </c>
    </row>
    <row r="149" spans="1:16" x14ac:dyDescent="0.3">
      <c r="A149" s="1">
        <v>44507</v>
      </c>
      <c r="B149">
        <v>57</v>
      </c>
      <c r="C149">
        <v>83</v>
      </c>
      <c r="D149">
        <v>60</v>
      </c>
      <c r="E149">
        <v>67</v>
      </c>
      <c r="F149">
        <v>0</v>
      </c>
      <c r="G149">
        <v>1</v>
      </c>
      <c r="H149">
        <v>41</v>
      </c>
      <c r="I149">
        <v>63</v>
      </c>
      <c r="J149">
        <v>12</v>
      </c>
      <c r="K149">
        <v>62</v>
      </c>
      <c r="L149">
        <f t="shared" si="8"/>
        <v>446</v>
      </c>
      <c r="M149" s="2">
        <f t="shared" si="9"/>
        <v>44.6</v>
      </c>
      <c r="N149" s="3">
        <v>1023.11</v>
      </c>
      <c r="O149">
        <f t="shared" si="10"/>
        <v>3.7977338590260183</v>
      </c>
      <c r="P149">
        <f t="shared" si="11"/>
        <v>6.9306022870527464</v>
      </c>
    </row>
    <row r="150" spans="1:16" x14ac:dyDescent="0.3">
      <c r="A150" s="1">
        <v>44514</v>
      </c>
      <c r="B150">
        <v>58</v>
      </c>
      <c r="C150">
        <v>84</v>
      </c>
      <c r="D150">
        <v>59</v>
      </c>
      <c r="E150">
        <v>62</v>
      </c>
      <c r="F150">
        <v>29</v>
      </c>
      <c r="G150">
        <v>33</v>
      </c>
      <c r="H150">
        <v>42</v>
      </c>
      <c r="I150">
        <v>68</v>
      </c>
      <c r="J150">
        <v>12</v>
      </c>
      <c r="K150">
        <v>72</v>
      </c>
      <c r="L150">
        <f t="shared" si="8"/>
        <v>519</v>
      </c>
      <c r="M150" s="2">
        <f t="shared" si="9"/>
        <v>51.9</v>
      </c>
      <c r="N150" s="3">
        <v>1042.71</v>
      </c>
      <c r="O150">
        <f t="shared" si="10"/>
        <v>3.949318790171843</v>
      </c>
      <c r="P150">
        <f t="shared" si="11"/>
        <v>6.9495783722357967</v>
      </c>
    </row>
    <row r="151" spans="1:16" x14ac:dyDescent="0.3">
      <c r="A151" s="1">
        <v>44521</v>
      </c>
      <c r="B151">
        <v>52</v>
      </c>
      <c r="C151">
        <v>75</v>
      </c>
      <c r="D151">
        <v>55</v>
      </c>
      <c r="E151">
        <v>47</v>
      </c>
      <c r="F151">
        <v>28</v>
      </c>
      <c r="G151">
        <v>0</v>
      </c>
      <c r="H151">
        <v>34</v>
      </c>
      <c r="I151">
        <v>60</v>
      </c>
      <c r="J151">
        <v>11</v>
      </c>
      <c r="K151">
        <v>54</v>
      </c>
      <c r="L151">
        <f t="shared" si="8"/>
        <v>416</v>
      </c>
      <c r="M151" s="2">
        <f t="shared" si="9"/>
        <v>41.6</v>
      </c>
      <c r="N151" s="3">
        <v>1046.08</v>
      </c>
      <c r="O151">
        <f t="shared" si="10"/>
        <v>3.7281001672672178</v>
      </c>
      <c r="P151">
        <f t="shared" si="11"/>
        <v>6.9528051235358461</v>
      </c>
    </row>
    <row r="152" spans="1:16" x14ac:dyDescent="0.3">
      <c r="A152" s="1">
        <v>44528</v>
      </c>
      <c r="B152">
        <v>63</v>
      </c>
      <c r="C152">
        <v>80</v>
      </c>
      <c r="D152">
        <v>64</v>
      </c>
      <c r="E152">
        <v>44</v>
      </c>
      <c r="F152">
        <v>23</v>
      </c>
      <c r="G152">
        <v>0</v>
      </c>
      <c r="H152">
        <v>33</v>
      </c>
      <c r="I152">
        <v>75</v>
      </c>
      <c r="J152">
        <v>13</v>
      </c>
      <c r="K152">
        <v>52</v>
      </c>
      <c r="L152">
        <f t="shared" si="8"/>
        <v>447</v>
      </c>
      <c r="M152" s="2">
        <f t="shared" si="9"/>
        <v>44.7</v>
      </c>
      <c r="N152" s="3">
        <v>818.1</v>
      </c>
      <c r="O152">
        <f t="shared" si="10"/>
        <v>3.7999735016195233</v>
      </c>
      <c r="P152">
        <f t="shared" si="11"/>
        <v>6.7069845785196529</v>
      </c>
    </row>
    <row r="153" spans="1:16" x14ac:dyDescent="0.3">
      <c r="A153" s="1">
        <v>44535</v>
      </c>
      <c r="B153">
        <v>54</v>
      </c>
      <c r="C153">
        <v>77</v>
      </c>
      <c r="D153">
        <v>68</v>
      </c>
      <c r="E153">
        <v>65</v>
      </c>
      <c r="F153">
        <v>73</v>
      </c>
      <c r="G153">
        <v>49</v>
      </c>
      <c r="H153">
        <v>39</v>
      </c>
      <c r="I153">
        <v>74</v>
      </c>
      <c r="J153">
        <v>13</v>
      </c>
      <c r="K153">
        <v>50</v>
      </c>
      <c r="L153">
        <f t="shared" si="8"/>
        <v>562</v>
      </c>
      <c r="M153" s="2">
        <f t="shared" si="9"/>
        <v>56.2</v>
      </c>
      <c r="N153" s="3">
        <v>996.27</v>
      </c>
      <c r="O153">
        <f t="shared" si="10"/>
        <v>4.0289167568996458</v>
      </c>
      <c r="P153">
        <f t="shared" si="11"/>
        <v>6.904018305185228</v>
      </c>
    </row>
    <row r="154" spans="1:16" x14ac:dyDescent="0.3">
      <c r="A154" s="1">
        <v>44542</v>
      </c>
      <c r="B154">
        <v>57</v>
      </c>
      <c r="C154">
        <v>80</v>
      </c>
      <c r="D154">
        <v>51</v>
      </c>
      <c r="E154">
        <v>44</v>
      </c>
      <c r="F154">
        <v>0</v>
      </c>
      <c r="G154">
        <v>19</v>
      </c>
      <c r="H154">
        <v>29</v>
      </c>
      <c r="I154">
        <v>60</v>
      </c>
      <c r="J154">
        <v>12</v>
      </c>
      <c r="K154">
        <v>55</v>
      </c>
      <c r="L154">
        <f t="shared" si="8"/>
        <v>407</v>
      </c>
      <c r="M154" s="2">
        <f t="shared" si="9"/>
        <v>40.700000000000003</v>
      </c>
      <c r="N154" s="3">
        <v>1008</v>
      </c>
      <c r="O154">
        <f t="shared" si="10"/>
        <v>3.7062280924485496</v>
      </c>
      <c r="P154">
        <f t="shared" si="11"/>
        <v>6.9157234486313142</v>
      </c>
    </row>
    <row r="155" spans="1:16" x14ac:dyDescent="0.3">
      <c r="A155" s="1">
        <v>44549</v>
      </c>
      <c r="B155">
        <v>32</v>
      </c>
      <c r="C155">
        <v>61</v>
      </c>
      <c r="D155">
        <v>36</v>
      </c>
      <c r="E155">
        <v>29</v>
      </c>
      <c r="F155">
        <v>1</v>
      </c>
      <c r="G155">
        <v>24</v>
      </c>
      <c r="H155">
        <v>17</v>
      </c>
      <c r="I155">
        <v>33</v>
      </c>
      <c r="J155">
        <v>11</v>
      </c>
      <c r="K155">
        <v>48</v>
      </c>
      <c r="L155">
        <f t="shared" si="8"/>
        <v>292</v>
      </c>
      <c r="M155" s="2">
        <f t="shared" si="9"/>
        <v>29.2</v>
      </c>
      <c r="N155" s="3">
        <v>993.03</v>
      </c>
      <c r="O155">
        <f t="shared" si="10"/>
        <v>3.3741687092742358</v>
      </c>
      <c r="P155">
        <f t="shared" si="11"/>
        <v>6.9007608750691771</v>
      </c>
    </row>
    <row r="156" spans="1:16" x14ac:dyDescent="0.3">
      <c r="A156" s="1">
        <v>44556</v>
      </c>
      <c r="B156">
        <v>28</v>
      </c>
      <c r="C156">
        <v>49</v>
      </c>
      <c r="D156">
        <v>39</v>
      </c>
      <c r="E156">
        <v>17</v>
      </c>
      <c r="F156">
        <v>0</v>
      </c>
      <c r="G156">
        <v>0</v>
      </c>
      <c r="H156">
        <v>16</v>
      </c>
      <c r="I156">
        <v>27</v>
      </c>
      <c r="J156">
        <v>12</v>
      </c>
      <c r="K156">
        <v>59</v>
      </c>
      <c r="L156">
        <f t="shared" si="8"/>
        <v>247</v>
      </c>
      <c r="M156" s="2">
        <f t="shared" si="9"/>
        <v>24.7</v>
      </c>
      <c r="N156" s="3">
        <v>788.58</v>
      </c>
      <c r="O156">
        <f t="shared" si="10"/>
        <v>3.2068032436339315</v>
      </c>
      <c r="P156">
        <f t="shared" si="11"/>
        <v>6.6702338597219715</v>
      </c>
    </row>
    <row r="157" spans="1:16" x14ac:dyDescent="0.3">
      <c r="A157" s="1">
        <v>44563</v>
      </c>
      <c r="B157">
        <v>50</v>
      </c>
      <c r="C157">
        <v>76</v>
      </c>
      <c r="D157">
        <v>50</v>
      </c>
      <c r="E157">
        <v>51</v>
      </c>
      <c r="F157">
        <v>23</v>
      </c>
      <c r="G157">
        <v>24</v>
      </c>
      <c r="H157">
        <v>21</v>
      </c>
      <c r="I157">
        <v>63</v>
      </c>
      <c r="J157">
        <v>13</v>
      </c>
      <c r="K157">
        <v>80</v>
      </c>
      <c r="L157">
        <f t="shared" si="8"/>
        <v>451</v>
      </c>
      <c r="M157" s="2">
        <f t="shared" si="9"/>
        <v>45.1</v>
      </c>
      <c r="N157" s="3">
        <v>1008.66</v>
      </c>
      <c r="O157">
        <f t="shared" si="10"/>
        <v>3.8088822465086327</v>
      </c>
      <c r="P157">
        <f t="shared" si="11"/>
        <v>6.9163779962730221</v>
      </c>
    </row>
    <row r="158" spans="1:16" x14ac:dyDescent="0.3">
      <c r="A158" s="1">
        <v>44570</v>
      </c>
      <c r="B158">
        <v>65</v>
      </c>
      <c r="C158">
        <v>88</v>
      </c>
      <c r="D158">
        <v>62</v>
      </c>
      <c r="E158">
        <v>50</v>
      </c>
      <c r="F158">
        <v>1</v>
      </c>
      <c r="G158">
        <v>1</v>
      </c>
      <c r="H158">
        <v>30</v>
      </c>
      <c r="I158">
        <v>70</v>
      </c>
      <c r="J158">
        <v>13</v>
      </c>
      <c r="K158">
        <v>72</v>
      </c>
      <c r="L158">
        <f t="shared" si="8"/>
        <v>452</v>
      </c>
      <c r="M158" s="2">
        <f t="shared" si="9"/>
        <v>45.2</v>
      </c>
      <c r="N158" s="3">
        <v>989.58</v>
      </c>
      <c r="O158">
        <f t="shared" si="10"/>
        <v>3.8110970868381857</v>
      </c>
      <c r="P158">
        <f t="shared" si="11"/>
        <v>6.8972806106881155</v>
      </c>
    </row>
    <row r="159" spans="1:16" x14ac:dyDescent="0.3">
      <c r="A159" s="1">
        <v>44577</v>
      </c>
      <c r="B159">
        <v>61</v>
      </c>
      <c r="C159">
        <v>78</v>
      </c>
      <c r="D159">
        <v>62</v>
      </c>
      <c r="E159">
        <v>35</v>
      </c>
      <c r="F159">
        <v>44</v>
      </c>
      <c r="G159">
        <v>0</v>
      </c>
      <c r="H159">
        <v>29</v>
      </c>
      <c r="I159">
        <v>72</v>
      </c>
      <c r="J159">
        <v>14</v>
      </c>
      <c r="K159">
        <v>71</v>
      </c>
      <c r="L159">
        <f t="shared" si="8"/>
        <v>466</v>
      </c>
      <c r="M159" s="2">
        <f t="shared" si="9"/>
        <v>46.6</v>
      </c>
      <c r="N159" s="3">
        <v>986.58</v>
      </c>
      <c r="O159">
        <f t="shared" si="10"/>
        <v>3.8416005411316001</v>
      </c>
      <c r="P159">
        <f t="shared" si="11"/>
        <v>6.8942444169541899</v>
      </c>
    </row>
    <row r="160" spans="1:16" x14ac:dyDescent="0.3">
      <c r="A160" s="1">
        <v>44584</v>
      </c>
      <c r="B160">
        <v>70</v>
      </c>
      <c r="C160">
        <v>86</v>
      </c>
      <c r="D160">
        <v>65</v>
      </c>
      <c r="E160">
        <v>53</v>
      </c>
      <c r="F160">
        <v>18</v>
      </c>
      <c r="G160">
        <v>0</v>
      </c>
      <c r="H160">
        <v>34</v>
      </c>
      <c r="I160">
        <v>74</v>
      </c>
      <c r="J160">
        <v>13</v>
      </c>
      <c r="K160">
        <v>69</v>
      </c>
      <c r="L160">
        <f t="shared" si="8"/>
        <v>482</v>
      </c>
      <c r="M160" s="2">
        <f t="shared" si="9"/>
        <v>48.2</v>
      </c>
      <c r="N160" s="3">
        <v>754</v>
      </c>
      <c r="O160">
        <f t="shared" si="10"/>
        <v>3.8753590210565547</v>
      </c>
      <c r="P160">
        <f t="shared" si="11"/>
        <v>6.6253923680079563</v>
      </c>
    </row>
    <row r="161" spans="1:16" x14ac:dyDescent="0.3">
      <c r="A161" s="1">
        <v>44591</v>
      </c>
      <c r="B161">
        <v>61</v>
      </c>
      <c r="C161">
        <v>90</v>
      </c>
      <c r="D161">
        <v>60</v>
      </c>
      <c r="E161">
        <v>63</v>
      </c>
      <c r="F161">
        <v>53</v>
      </c>
      <c r="G161">
        <v>0</v>
      </c>
      <c r="H161">
        <v>36</v>
      </c>
      <c r="I161">
        <v>75</v>
      </c>
      <c r="J161">
        <v>11</v>
      </c>
      <c r="K161">
        <v>65</v>
      </c>
      <c r="L161">
        <f t="shared" si="8"/>
        <v>514</v>
      </c>
      <c r="M161" s="2">
        <f t="shared" si="9"/>
        <v>51.4</v>
      </c>
      <c r="N161" s="3">
        <v>900.58</v>
      </c>
      <c r="O161">
        <f t="shared" si="10"/>
        <v>3.9396381724611196</v>
      </c>
      <c r="P161">
        <f t="shared" si="11"/>
        <v>6.8030390002036052</v>
      </c>
    </row>
    <row r="162" spans="1:16" x14ac:dyDescent="0.3">
      <c r="A162" s="1">
        <v>44598</v>
      </c>
      <c r="B162">
        <v>74</v>
      </c>
      <c r="C162">
        <v>91</v>
      </c>
      <c r="D162">
        <v>63</v>
      </c>
      <c r="E162">
        <v>47</v>
      </c>
      <c r="F162">
        <v>55</v>
      </c>
      <c r="G162">
        <v>25</v>
      </c>
      <c r="H162">
        <v>40</v>
      </c>
      <c r="I162">
        <v>68</v>
      </c>
      <c r="J162">
        <v>14</v>
      </c>
      <c r="K162">
        <v>66</v>
      </c>
      <c r="L162">
        <f t="shared" si="8"/>
        <v>543</v>
      </c>
      <c r="M162" s="2">
        <f t="shared" si="9"/>
        <v>54.3</v>
      </c>
      <c r="N162" s="3">
        <v>930.59</v>
      </c>
      <c r="O162">
        <f t="shared" si="10"/>
        <v>3.9945242269398897</v>
      </c>
      <c r="P162">
        <f t="shared" si="11"/>
        <v>6.8358187935973858</v>
      </c>
    </row>
    <row r="163" spans="1:16" x14ac:dyDescent="0.3">
      <c r="A163" s="1">
        <v>44605</v>
      </c>
      <c r="B163">
        <v>85</v>
      </c>
      <c r="C163">
        <v>91</v>
      </c>
      <c r="D163">
        <v>67</v>
      </c>
      <c r="E163">
        <v>82</v>
      </c>
      <c r="F163">
        <v>56</v>
      </c>
      <c r="G163">
        <v>14</v>
      </c>
      <c r="H163">
        <v>40</v>
      </c>
      <c r="I163">
        <v>95</v>
      </c>
      <c r="J163">
        <v>15</v>
      </c>
      <c r="K163">
        <v>66</v>
      </c>
      <c r="L163">
        <f t="shared" si="8"/>
        <v>611</v>
      </c>
      <c r="M163" s="2">
        <f t="shared" si="9"/>
        <v>61.1</v>
      </c>
      <c r="N163" s="3">
        <v>907.86</v>
      </c>
      <c r="O163">
        <f t="shared" si="10"/>
        <v>4.1125118661775497</v>
      </c>
      <c r="P163">
        <f t="shared" si="11"/>
        <v>6.8110901816915348</v>
      </c>
    </row>
    <row r="164" spans="1:16" x14ac:dyDescent="0.3">
      <c r="A164" s="1">
        <v>44612</v>
      </c>
      <c r="B164">
        <v>84</v>
      </c>
      <c r="C164">
        <v>84</v>
      </c>
      <c r="D164">
        <v>70</v>
      </c>
      <c r="E164">
        <v>68</v>
      </c>
      <c r="F164">
        <v>24</v>
      </c>
      <c r="G164">
        <v>28</v>
      </c>
      <c r="H164">
        <v>47</v>
      </c>
      <c r="I164">
        <v>90</v>
      </c>
      <c r="J164">
        <v>15</v>
      </c>
      <c r="K164">
        <v>73</v>
      </c>
      <c r="L164">
        <f t="shared" si="8"/>
        <v>583</v>
      </c>
      <c r="M164" s="2">
        <f t="shared" si="9"/>
        <v>58.3</v>
      </c>
      <c r="N164" s="3">
        <v>885.12</v>
      </c>
      <c r="O164">
        <f t="shared" si="10"/>
        <v>4.0656020933564463</v>
      </c>
      <c r="P164">
        <f t="shared" si="11"/>
        <v>6.7857232290363383</v>
      </c>
    </row>
    <row r="165" spans="1:16" x14ac:dyDescent="0.3">
      <c r="A165" s="1">
        <v>44619</v>
      </c>
      <c r="B165">
        <v>88</v>
      </c>
      <c r="C165">
        <v>89</v>
      </c>
      <c r="D165">
        <v>69</v>
      </c>
      <c r="E165">
        <v>62</v>
      </c>
      <c r="F165">
        <v>25</v>
      </c>
      <c r="G165">
        <v>0</v>
      </c>
      <c r="H165">
        <v>49</v>
      </c>
      <c r="I165">
        <v>94</v>
      </c>
      <c r="J165">
        <v>19</v>
      </c>
      <c r="K165">
        <v>73</v>
      </c>
      <c r="L165">
        <f t="shared" si="8"/>
        <v>568</v>
      </c>
      <c r="M165" s="2">
        <f t="shared" si="9"/>
        <v>56.8</v>
      </c>
      <c r="N165" s="3">
        <v>684.74</v>
      </c>
      <c r="O165">
        <f t="shared" si="10"/>
        <v>4.0395363257271057</v>
      </c>
      <c r="P165">
        <f t="shared" si="11"/>
        <v>6.5290392041665246</v>
      </c>
    </row>
    <row r="166" spans="1:16" x14ac:dyDescent="0.3">
      <c r="A166" s="1">
        <v>44626</v>
      </c>
      <c r="B166">
        <v>80</v>
      </c>
      <c r="C166">
        <v>87</v>
      </c>
      <c r="D166">
        <v>73</v>
      </c>
      <c r="E166">
        <v>76</v>
      </c>
      <c r="F166">
        <v>51</v>
      </c>
      <c r="G166">
        <v>27</v>
      </c>
      <c r="H166">
        <v>50</v>
      </c>
      <c r="I166">
        <v>100</v>
      </c>
      <c r="J166">
        <v>16</v>
      </c>
      <c r="K166">
        <v>71</v>
      </c>
      <c r="L166">
        <f t="shared" si="8"/>
        <v>631</v>
      </c>
      <c r="M166" s="2">
        <f t="shared" si="9"/>
        <v>63.1</v>
      </c>
      <c r="N166" s="3">
        <v>860.57</v>
      </c>
      <c r="O166">
        <f t="shared" si="10"/>
        <v>4.1447207695471677</v>
      </c>
      <c r="P166">
        <f t="shared" si="11"/>
        <v>6.757594960396478</v>
      </c>
    </row>
    <row r="167" spans="1:16" x14ac:dyDescent="0.3">
      <c r="A167" s="1">
        <v>44633</v>
      </c>
      <c r="B167">
        <v>71</v>
      </c>
      <c r="C167">
        <v>87</v>
      </c>
      <c r="D167">
        <v>68</v>
      </c>
      <c r="E167">
        <v>58</v>
      </c>
      <c r="F167">
        <v>35</v>
      </c>
      <c r="G167">
        <v>1</v>
      </c>
      <c r="H167">
        <v>41</v>
      </c>
      <c r="I167">
        <v>88</v>
      </c>
      <c r="J167">
        <v>15</v>
      </c>
      <c r="K167">
        <v>80</v>
      </c>
      <c r="L167">
        <f t="shared" si="8"/>
        <v>544</v>
      </c>
      <c r="M167" s="2">
        <f t="shared" si="9"/>
        <v>54.4</v>
      </c>
      <c r="N167" s="3">
        <v>816.51</v>
      </c>
      <c r="O167">
        <f t="shared" si="10"/>
        <v>3.9963641538618968</v>
      </c>
      <c r="P167">
        <f t="shared" si="11"/>
        <v>6.7050391597329488</v>
      </c>
    </row>
    <row r="168" spans="1:16" x14ac:dyDescent="0.3">
      <c r="A168" s="1">
        <v>44640</v>
      </c>
      <c r="B168">
        <v>72</v>
      </c>
      <c r="C168">
        <v>88</v>
      </c>
      <c r="D168">
        <v>68</v>
      </c>
      <c r="E168">
        <v>64</v>
      </c>
      <c r="F168">
        <v>0</v>
      </c>
      <c r="G168">
        <v>1</v>
      </c>
      <c r="H168">
        <v>41</v>
      </c>
      <c r="I168">
        <v>84</v>
      </c>
      <c r="J168">
        <v>19</v>
      </c>
      <c r="K168">
        <v>79</v>
      </c>
      <c r="L168">
        <f t="shared" si="8"/>
        <v>516</v>
      </c>
      <c r="M168" s="2">
        <f t="shared" si="9"/>
        <v>51.6</v>
      </c>
      <c r="N168" s="3">
        <v>840.32</v>
      </c>
      <c r="O168">
        <f t="shared" si="10"/>
        <v>3.9435216724875173</v>
      </c>
      <c r="P168">
        <f t="shared" si="11"/>
        <v>6.7337827716743766</v>
      </c>
    </row>
    <row r="169" spans="1:16" x14ac:dyDescent="0.3">
      <c r="A169" s="1">
        <v>44647</v>
      </c>
      <c r="B169">
        <v>76</v>
      </c>
      <c r="C169">
        <v>95</v>
      </c>
      <c r="D169">
        <v>70</v>
      </c>
      <c r="E169">
        <v>53</v>
      </c>
      <c r="F169">
        <v>0</v>
      </c>
      <c r="G169">
        <v>0</v>
      </c>
      <c r="H169">
        <v>39</v>
      </c>
      <c r="I169">
        <v>87</v>
      </c>
      <c r="J169">
        <v>15</v>
      </c>
      <c r="K169">
        <v>71</v>
      </c>
      <c r="L169">
        <f t="shared" si="8"/>
        <v>506</v>
      </c>
      <c r="M169" s="2">
        <f t="shared" si="9"/>
        <v>50.6</v>
      </c>
      <c r="N169" s="3">
        <v>886.87</v>
      </c>
      <c r="O169">
        <f t="shared" si="10"/>
        <v>3.9239515762934198</v>
      </c>
      <c r="P169">
        <f t="shared" si="11"/>
        <v>6.7876984101253353</v>
      </c>
    </row>
    <row r="170" spans="1:16" x14ac:dyDescent="0.3">
      <c r="A170" s="1">
        <v>44654</v>
      </c>
      <c r="B170">
        <v>77</v>
      </c>
      <c r="C170">
        <v>97</v>
      </c>
      <c r="D170">
        <v>71</v>
      </c>
      <c r="E170">
        <v>61</v>
      </c>
      <c r="F170">
        <v>29</v>
      </c>
      <c r="G170">
        <v>0</v>
      </c>
      <c r="H170">
        <v>44</v>
      </c>
      <c r="I170">
        <v>82</v>
      </c>
      <c r="J170">
        <v>16</v>
      </c>
      <c r="K170">
        <v>71</v>
      </c>
      <c r="L170">
        <f t="shared" si="8"/>
        <v>548</v>
      </c>
      <c r="M170" s="2">
        <f t="shared" si="9"/>
        <v>54.8</v>
      </c>
      <c r="N170" s="3">
        <v>905.59</v>
      </c>
      <c r="O170">
        <f t="shared" si="10"/>
        <v>4.00369019395397</v>
      </c>
      <c r="P170">
        <f t="shared" si="11"/>
        <v>6.8085866649851239</v>
      </c>
    </row>
    <row r="171" spans="1:16" x14ac:dyDescent="0.3">
      <c r="A171" s="1">
        <v>44661</v>
      </c>
      <c r="B171">
        <v>58</v>
      </c>
      <c r="C171">
        <v>83</v>
      </c>
      <c r="D171">
        <v>64</v>
      </c>
      <c r="E171">
        <v>55</v>
      </c>
      <c r="F171">
        <v>44</v>
      </c>
      <c r="G171">
        <v>0</v>
      </c>
      <c r="H171">
        <v>39</v>
      </c>
      <c r="I171">
        <v>77</v>
      </c>
      <c r="J171">
        <v>18</v>
      </c>
      <c r="K171">
        <v>65</v>
      </c>
      <c r="L171">
        <f t="shared" si="8"/>
        <v>503</v>
      </c>
      <c r="M171" s="2">
        <f t="shared" si="9"/>
        <v>50.3</v>
      </c>
      <c r="N171" s="3">
        <v>878.8</v>
      </c>
      <c r="O171">
        <f t="shared" si="10"/>
        <v>3.9180050771056933</v>
      </c>
      <c r="P171">
        <f t="shared" si="11"/>
        <v>6.7785573405104547</v>
      </c>
    </row>
    <row r="172" spans="1:16" x14ac:dyDescent="0.3">
      <c r="A172" s="1">
        <v>44668</v>
      </c>
      <c r="B172">
        <v>68</v>
      </c>
      <c r="C172">
        <v>87</v>
      </c>
      <c r="D172">
        <v>65</v>
      </c>
      <c r="E172">
        <v>51</v>
      </c>
      <c r="F172">
        <v>26</v>
      </c>
      <c r="G172">
        <v>14</v>
      </c>
      <c r="H172">
        <v>49</v>
      </c>
      <c r="I172">
        <v>81</v>
      </c>
      <c r="J172">
        <v>15</v>
      </c>
      <c r="K172">
        <v>71</v>
      </c>
      <c r="L172">
        <f t="shared" si="8"/>
        <v>527</v>
      </c>
      <c r="M172" s="2">
        <f t="shared" si="9"/>
        <v>52.7</v>
      </c>
      <c r="N172" s="3">
        <v>663.03</v>
      </c>
      <c r="O172">
        <f t="shared" si="10"/>
        <v>3.9646154555473165</v>
      </c>
      <c r="P172">
        <f t="shared" si="11"/>
        <v>6.4968202380309412</v>
      </c>
    </row>
    <row r="173" spans="1:16" x14ac:dyDescent="0.3">
      <c r="A173" s="1">
        <v>44675</v>
      </c>
      <c r="B173">
        <v>78</v>
      </c>
      <c r="C173">
        <v>90</v>
      </c>
      <c r="D173">
        <v>70</v>
      </c>
      <c r="E173">
        <v>59</v>
      </c>
      <c r="F173">
        <v>26</v>
      </c>
      <c r="G173">
        <v>19</v>
      </c>
      <c r="H173">
        <v>44</v>
      </c>
      <c r="I173">
        <v>88</v>
      </c>
      <c r="J173">
        <v>15</v>
      </c>
      <c r="K173">
        <v>76</v>
      </c>
      <c r="L173">
        <f t="shared" si="8"/>
        <v>565</v>
      </c>
      <c r="M173" s="2">
        <f t="shared" si="9"/>
        <v>56.5</v>
      </c>
      <c r="N173" s="3">
        <v>817.07</v>
      </c>
      <c r="O173">
        <f t="shared" si="10"/>
        <v>4.0342406381523954</v>
      </c>
      <c r="P173">
        <f t="shared" si="11"/>
        <v>6.7057247705043057</v>
      </c>
    </row>
    <row r="174" spans="1:16" x14ac:dyDescent="0.3">
      <c r="A174" s="1">
        <v>44682</v>
      </c>
      <c r="B174">
        <v>76</v>
      </c>
      <c r="C174">
        <v>86</v>
      </c>
      <c r="D174">
        <v>75</v>
      </c>
      <c r="E174">
        <v>59</v>
      </c>
      <c r="F174">
        <v>47</v>
      </c>
      <c r="G174">
        <v>1</v>
      </c>
      <c r="H174">
        <v>43</v>
      </c>
      <c r="I174">
        <v>86</v>
      </c>
      <c r="J174">
        <v>14</v>
      </c>
      <c r="K174">
        <v>73</v>
      </c>
      <c r="L174">
        <f t="shared" si="8"/>
        <v>560</v>
      </c>
      <c r="M174" s="2">
        <f t="shared" si="9"/>
        <v>56</v>
      </c>
      <c r="N174" s="3">
        <v>787.3</v>
      </c>
      <c r="O174">
        <f t="shared" si="10"/>
        <v>4.0253516907351496</v>
      </c>
      <c r="P174">
        <f t="shared" si="11"/>
        <v>6.6686093701904214</v>
      </c>
    </row>
    <row r="175" spans="1:16" x14ac:dyDescent="0.3">
      <c r="A175" s="1">
        <v>44689</v>
      </c>
      <c r="B175">
        <v>72</v>
      </c>
      <c r="C175">
        <v>83</v>
      </c>
      <c r="D175">
        <v>68</v>
      </c>
      <c r="E175">
        <v>59</v>
      </c>
      <c r="F175">
        <v>14</v>
      </c>
      <c r="G175">
        <v>16</v>
      </c>
      <c r="H175">
        <v>40</v>
      </c>
      <c r="I175">
        <v>85</v>
      </c>
      <c r="J175">
        <v>15</v>
      </c>
      <c r="K175">
        <v>60</v>
      </c>
      <c r="L175">
        <f t="shared" si="8"/>
        <v>512</v>
      </c>
      <c r="M175" s="2">
        <f t="shared" si="9"/>
        <v>51.2</v>
      </c>
      <c r="N175" s="3">
        <v>799.83999999999901</v>
      </c>
      <c r="O175">
        <f t="shared" si="10"/>
        <v>3.9357395320454622</v>
      </c>
      <c r="P175">
        <f t="shared" si="11"/>
        <v>6.6844117076652587</v>
      </c>
    </row>
    <row r="176" spans="1:16" x14ac:dyDescent="0.3">
      <c r="A176" s="1">
        <v>44696</v>
      </c>
      <c r="B176">
        <v>66</v>
      </c>
      <c r="C176">
        <v>81</v>
      </c>
      <c r="D176">
        <v>67</v>
      </c>
      <c r="E176">
        <v>53</v>
      </c>
      <c r="F176">
        <v>46</v>
      </c>
      <c r="G176">
        <v>26</v>
      </c>
      <c r="H176">
        <v>36</v>
      </c>
      <c r="I176">
        <v>76</v>
      </c>
      <c r="J176">
        <v>14</v>
      </c>
      <c r="K176">
        <v>72</v>
      </c>
      <c r="L176">
        <f t="shared" si="8"/>
        <v>537</v>
      </c>
      <c r="M176" s="2">
        <f t="shared" si="9"/>
        <v>53.7</v>
      </c>
      <c r="N176" s="3">
        <v>748.8</v>
      </c>
      <c r="O176">
        <f t="shared" si="10"/>
        <v>3.983413001514819</v>
      </c>
      <c r="P176">
        <f t="shared" si="11"/>
        <v>6.6184719251633819</v>
      </c>
    </row>
    <row r="177" spans="1:16" x14ac:dyDescent="0.3">
      <c r="A177" s="1">
        <v>44703</v>
      </c>
      <c r="B177">
        <v>59</v>
      </c>
      <c r="C177">
        <v>84</v>
      </c>
      <c r="D177">
        <v>56</v>
      </c>
      <c r="E177">
        <v>53</v>
      </c>
      <c r="F177">
        <v>1</v>
      </c>
      <c r="G177">
        <v>20</v>
      </c>
      <c r="H177">
        <v>35</v>
      </c>
      <c r="I177">
        <v>74</v>
      </c>
      <c r="J177">
        <v>15</v>
      </c>
      <c r="K177">
        <v>69</v>
      </c>
      <c r="L177">
        <f t="shared" si="8"/>
        <v>466</v>
      </c>
      <c r="M177" s="2">
        <f t="shared" si="9"/>
        <v>46.6</v>
      </c>
      <c r="N177" s="3">
        <v>753.97</v>
      </c>
      <c r="O177">
        <f t="shared" si="10"/>
        <v>3.8416005411316001</v>
      </c>
      <c r="P177">
        <f t="shared" si="11"/>
        <v>6.6253525794179922</v>
      </c>
    </row>
    <row r="178" spans="1:16" x14ac:dyDescent="0.3">
      <c r="A178" s="1">
        <v>44710</v>
      </c>
      <c r="B178">
        <v>53</v>
      </c>
      <c r="C178">
        <v>74</v>
      </c>
      <c r="D178">
        <v>54</v>
      </c>
      <c r="E178">
        <v>61</v>
      </c>
      <c r="F178">
        <v>0</v>
      </c>
      <c r="G178">
        <v>1</v>
      </c>
      <c r="H178">
        <v>29</v>
      </c>
      <c r="I178">
        <v>73</v>
      </c>
      <c r="J178">
        <v>19</v>
      </c>
      <c r="K178">
        <v>66</v>
      </c>
      <c r="L178">
        <f t="shared" si="8"/>
        <v>430</v>
      </c>
      <c r="M178" s="2">
        <f t="shared" si="9"/>
        <v>43</v>
      </c>
      <c r="N178" s="3">
        <v>755.01</v>
      </c>
      <c r="O178">
        <f t="shared" si="10"/>
        <v>3.7612001156935624</v>
      </c>
      <c r="P178">
        <f t="shared" si="11"/>
        <v>6.626730994194423</v>
      </c>
    </row>
    <row r="179" spans="1:16" x14ac:dyDescent="0.3">
      <c r="A179" s="1">
        <v>44717</v>
      </c>
      <c r="B179">
        <v>54</v>
      </c>
      <c r="C179">
        <v>81</v>
      </c>
      <c r="D179">
        <v>57</v>
      </c>
      <c r="E179">
        <v>53</v>
      </c>
      <c r="F179">
        <v>18</v>
      </c>
      <c r="G179">
        <v>0</v>
      </c>
      <c r="H179">
        <v>32</v>
      </c>
      <c r="I179">
        <v>67</v>
      </c>
      <c r="J179">
        <v>14</v>
      </c>
      <c r="K179">
        <v>67</v>
      </c>
      <c r="L179">
        <f t="shared" si="8"/>
        <v>443</v>
      </c>
      <c r="M179" s="2">
        <f t="shared" si="9"/>
        <v>44.3</v>
      </c>
      <c r="N179" s="3">
        <v>627.16</v>
      </c>
      <c r="O179">
        <f t="shared" si="10"/>
        <v>3.7909846770510898</v>
      </c>
      <c r="P179">
        <f t="shared" si="11"/>
        <v>6.4412016914922496</v>
      </c>
    </row>
    <row r="180" spans="1:16" x14ac:dyDescent="0.3">
      <c r="A180" s="1">
        <v>44724</v>
      </c>
      <c r="B180">
        <v>53</v>
      </c>
      <c r="C180">
        <v>79</v>
      </c>
      <c r="D180">
        <v>63</v>
      </c>
      <c r="E180">
        <v>55</v>
      </c>
      <c r="F180">
        <v>65</v>
      </c>
      <c r="G180">
        <v>0</v>
      </c>
      <c r="H180">
        <v>30</v>
      </c>
      <c r="I180">
        <v>62</v>
      </c>
      <c r="J180">
        <v>16</v>
      </c>
      <c r="K180">
        <v>55</v>
      </c>
      <c r="L180">
        <f t="shared" si="8"/>
        <v>478</v>
      </c>
      <c r="M180" s="2">
        <f t="shared" si="9"/>
        <v>47.8</v>
      </c>
      <c r="N180" s="3">
        <v>776.91</v>
      </c>
      <c r="O180">
        <f t="shared" si="10"/>
        <v>3.8670256394974101</v>
      </c>
      <c r="P180">
        <f t="shared" si="11"/>
        <v>6.6553245135429915</v>
      </c>
    </row>
    <row r="181" spans="1:16" x14ac:dyDescent="0.3">
      <c r="A181" s="1">
        <v>44731</v>
      </c>
      <c r="B181">
        <v>49</v>
      </c>
      <c r="C181">
        <v>81</v>
      </c>
      <c r="D181">
        <v>69</v>
      </c>
      <c r="E181">
        <v>32</v>
      </c>
      <c r="F181" t="s">
        <v>6</v>
      </c>
      <c r="G181">
        <v>0</v>
      </c>
      <c r="H181">
        <v>31</v>
      </c>
      <c r="I181">
        <v>64</v>
      </c>
      <c r="J181">
        <v>16</v>
      </c>
      <c r="K181">
        <v>52</v>
      </c>
      <c r="L181">
        <f t="shared" si="8"/>
        <v>394</v>
      </c>
      <c r="M181" s="2">
        <f t="shared" si="9"/>
        <v>39.4</v>
      </c>
      <c r="N181" s="3">
        <v>711.35</v>
      </c>
      <c r="O181">
        <f t="shared" si="10"/>
        <v>3.673765816303888</v>
      </c>
      <c r="P181">
        <f t="shared" si="11"/>
        <v>6.5671645730971759</v>
      </c>
    </row>
    <row r="182" spans="1:16" x14ac:dyDescent="0.3">
      <c r="A182" s="1">
        <v>44738</v>
      </c>
      <c r="B182">
        <v>45</v>
      </c>
      <c r="C182">
        <v>84</v>
      </c>
      <c r="D182">
        <v>61</v>
      </c>
      <c r="E182">
        <v>58</v>
      </c>
      <c r="F182">
        <v>0</v>
      </c>
      <c r="G182">
        <v>0</v>
      </c>
      <c r="H182">
        <v>26</v>
      </c>
      <c r="I182">
        <v>63</v>
      </c>
      <c r="J182">
        <v>15</v>
      </c>
      <c r="K182">
        <v>49</v>
      </c>
      <c r="L182">
        <f t="shared" si="8"/>
        <v>401</v>
      </c>
      <c r="M182" s="2">
        <f t="shared" si="9"/>
        <v>40.1</v>
      </c>
      <c r="N182" s="3">
        <v>586.33000000000004</v>
      </c>
      <c r="O182">
        <f t="shared" si="10"/>
        <v>3.6913763343125234</v>
      </c>
      <c r="P182">
        <f t="shared" si="11"/>
        <v>6.3738827710049657</v>
      </c>
    </row>
    <row r="183" spans="1:16" x14ac:dyDescent="0.3">
      <c r="A183" s="1">
        <v>44745</v>
      </c>
      <c r="B183">
        <v>38</v>
      </c>
      <c r="C183">
        <v>78</v>
      </c>
      <c r="D183">
        <v>61</v>
      </c>
      <c r="E183">
        <v>40</v>
      </c>
      <c r="F183">
        <v>16</v>
      </c>
      <c r="G183">
        <v>19</v>
      </c>
      <c r="H183">
        <v>27</v>
      </c>
      <c r="I183">
        <v>49</v>
      </c>
      <c r="J183">
        <v>14</v>
      </c>
      <c r="K183">
        <v>49</v>
      </c>
      <c r="L183">
        <f t="shared" si="8"/>
        <v>391</v>
      </c>
      <c r="M183" s="2">
        <f t="shared" si="9"/>
        <v>39.1</v>
      </c>
      <c r="N183" s="3">
        <v>727.03</v>
      </c>
      <c r="O183">
        <f t="shared" si="10"/>
        <v>3.6661224669913199</v>
      </c>
      <c r="P183">
        <f t="shared" si="11"/>
        <v>6.5889677421566759</v>
      </c>
    </row>
    <row r="184" spans="1:16" x14ac:dyDescent="0.3">
      <c r="A184" s="1">
        <v>44752</v>
      </c>
      <c r="B184">
        <v>43</v>
      </c>
      <c r="C184">
        <v>88</v>
      </c>
      <c r="D184">
        <v>69</v>
      </c>
      <c r="E184">
        <v>49</v>
      </c>
      <c r="F184">
        <v>0</v>
      </c>
      <c r="G184">
        <v>0</v>
      </c>
      <c r="H184">
        <v>24</v>
      </c>
      <c r="I184">
        <v>51</v>
      </c>
      <c r="J184">
        <v>15</v>
      </c>
      <c r="K184">
        <v>47</v>
      </c>
      <c r="L184">
        <f t="shared" si="8"/>
        <v>386</v>
      </c>
      <c r="M184" s="2">
        <f t="shared" si="9"/>
        <v>38.6</v>
      </c>
      <c r="N184" s="3">
        <v>590.75</v>
      </c>
      <c r="O184">
        <f t="shared" si="10"/>
        <v>3.6532522764707851</v>
      </c>
      <c r="P184">
        <f t="shared" si="11"/>
        <v>6.3813929160670169</v>
      </c>
    </row>
    <row r="185" spans="1:16" x14ac:dyDescent="0.3">
      <c r="A185" s="1">
        <v>44759</v>
      </c>
      <c r="B185">
        <v>42</v>
      </c>
      <c r="C185">
        <v>87</v>
      </c>
      <c r="D185">
        <v>72</v>
      </c>
      <c r="E185">
        <v>43</v>
      </c>
      <c r="F185">
        <v>26</v>
      </c>
      <c r="G185">
        <v>2</v>
      </c>
      <c r="H185">
        <v>23</v>
      </c>
      <c r="I185">
        <v>66</v>
      </c>
      <c r="J185">
        <v>15</v>
      </c>
      <c r="K185">
        <v>42</v>
      </c>
      <c r="L185">
        <f t="shared" si="8"/>
        <v>418</v>
      </c>
      <c r="M185" s="2">
        <f t="shared" si="9"/>
        <v>41.8</v>
      </c>
      <c r="N185" s="3">
        <v>720.82</v>
      </c>
      <c r="O185">
        <f t="shared" si="10"/>
        <v>3.7328963395307104</v>
      </c>
      <c r="P185">
        <f t="shared" si="11"/>
        <v>6.5803894528570241</v>
      </c>
    </row>
    <row r="186" spans="1:16" x14ac:dyDescent="0.3">
      <c r="A186" s="1">
        <v>44766</v>
      </c>
      <c r="B186">
        <v>38</v>
      </c>
      <c r="C186">
        <v>85</v>
      </c>
      <c r="D186">
        <v>66</v>
      </c>
      <c r="E186">
        <v>58</v>
      </c>
      <c r="F186">
        <v>35</v>
      </c>
      <c r="G186">
        <v>29</v>
      </c>
      <c r="H186">
        <v>26</v>
      </c>
      <c r="I186">
        <v>44</v>
      </c>
      <c r="J186">
        <v>14</v>
      </c>
      <c r="K186">
        <v>45</v>
      </c>
      <c r="L186">
        <f t="shared" si="8"/>
        <v>440</v>
      </c>
      <c r="M186" s="2">
        <f t="shared" si="9"/>
        <v>44</v>
      </c>
      <c r="N186" s="3">
        <v>751.54</v>
      </c>
      <c r="O186">
        <f t="shared" si="10"/>
        <v>3.784189633918261</v>
      </c>
      <c r="P186">
        <f t="shared" si="11"/>
        <v>6.6221244346561035</v>
      </c>
    </row>
    <row r="187" spans="1:16" x14ac:dyDescent="0.3">
      <c r="A187" s="1">
        <v>44773</v>
      </c>
      <c r="B187">
        <v>34</v>
      </c>
      <c r="C187">
        <v>82</v>
      </c>
      <c r="D187">
        <v>63</v>
      </c>
      <c r="E187">
        <v>52</v>
      </c>
      <c r="F187">
        <v>30</v>
      </c>
      <c r="G187">
        <v>0</v>
      </c>
      <c r="H187">
        <v>26</v>
      </c>
      <c r="I187">
        <v>44</v>
      </c>
      <c r="J187">
        <v>14</v>
      </c>
      <c r="K187">
        <v>49</v>
      </c>
      <c r="L187">
        <f t="shared" si="8"/>
        <v>394</v>
      </c>
      <c r="M187" s="2">
        <f t="shared" si="9"/>
        <v>39.4</v>
      </c>
      <c r="N187" s="3">
        <v>761.33</v>
      </c>
      <c r="O187">
        <f t="shared" si="10"/>
        <v>3.673765816303888</v>
      </c>
      <c r="P187">
        <f t="shared" si="11"/>
        <v>6.6350669038144936</v>
      </c>
    </row>
    <row r="188" spans="1:16" x14ac:dyDescent="0.3">
      <c r="A188" s="1">
        <v>44780</v>
      </c>
      <c r="B188">
        <v>38</v>
      </c>
      <c r="C188">
        <v>77</v>
      </c>
      <c r="D188">
        <v>58</v>
      </c>
      <c r="E188">
        <v>48</v>
      </c>
      <c r="F188">
        <v>34</v>
      </c>
      <c r="G188">
        <v>1</v>
      </c>
      <c r="H188">
        <v>25</v>
      </c>
      <c r="I188">
        <v>60</v>
      </c>
      <c r="J188">
        <v>16</v>
      </c>
      <c r="K188">
        <v>39</v>
      </c>
      <c r="L188">
        <f t="shared" si="8"/>
        <v>396</v>
      </c>
      <c r="M188" s="2">
        <f t="shared" si="9"/>
        <v>39.6</v>
      </c>
      <c r="N188" s="3">
        <v>791.33999999999901</v>
      </c>
      <c r="O188">
        <f t="shared" si="10"/>
        <v>3.6788291182604347</v>
      </c>
      <c r="P188">
        <f t="shared" si="11"/>
        <v>6.6737277110658475</v>
      </c>
    </row>
    <row r="189" spans="1:16" x14ac:dyDescent="0.3">
      <c r="A189" s="1">
        <v>44787</v>
      </c>
      <c r="B189">
        <v>49</v>
      </c>
      <c r="C189">
        <v>86</v>
      </c>
      <c r="D189">
        <v>59</v>
      </c>
      <c r="E189">
        <v>46</v>
      </c>
      <c r="F189">
        <v>16</v>
      </c>
      <c r="G189">
        <v>0</v>
      </c>
      <c r="H189">
        <v>29</v>
      </c>
      <c r="I189">
        <v>55</v>
      </c>
      <c r="J189">
        <v>15</v>
      </c>
      <c r="K189">
        <v>44</v>
      </c>
      <c r="L189">
        <f t="shared" si="8"/>
        <v>399</v>
      </c>
      <c r="M189" s="2">
        <f t="shared" si="9"/>
        <v>39.9</v>
      </c>
      <c r="N189" s="3">
        <v>793.76</v>
      </c>
      <c r="O189">
        <f t="shared" si="10"/>
        <v>3.6863763238958178</v>
      </c>
      <c r="P189">
        <f t="shared" si="11"/>
        <v>6.6767811485527391</v>
      </c>
    </row>
    <row r="190" spans="1:16" x14ac:dyDescent="0.3">
      <c r="A190" s="1">
        <v>44794</v>
      </c>
      <c r="B190">
        <v>60</v>
      </c>
      <c r="C190">
        <v>86</v>
      </c>
      <c r="D190">
        <v>67</v>
      </c>
      <c r="E190">
        <v>48</v>
      </c>
      <c r="F190">
        <v>38</v>
      </c>
      <c r="G190">
        <v>2</v>
      </c>
      <c r="H190">
        <v>30</v>
      </c>
      <c r="I190">
        <v>64</v>
      </c>
      <c r="J190">
        <v>15</v>
      </c>
      <c r="K190">
        <v>63</v>
      </c>
      <c r="L190">
        <f t="shared" si="8"/>
        <v>473</v>
      </c>
      <c r="M190" s="2">
        <f t="shared" si="9"/>
        <v>47.3</v>
      </c>
      <c r="N190" s="3">
        <v>807.37</v>
      </c>
      <c r="O190">
        <f t="shared" si="10"/>
        <v>3.8565102954978872</v>
      </c>
      <c r="P190">
        <f t="shared" si="11"/>
        <v>6.6937820514243418</v>
      </c>
    </row>
    <row r="191" spans="1:16" x14ac:dyDescent="0.3">
      <c r="A191" s="1">
        <v>44801</v>
      </c>
      <c r="B191">
        <v>64</v>
      </c>
      <c r="C191">
        <v>85</v>
      </c>
      <c r="D191">
        <v>58</v>
      </c>
      <c r="E191">
        <v>66</v>
      </c>
      <c r="F191">
        <v>65</v>
      </c>
      <c r="G191">
        <v>0</v>
      </c>
      <c r="H191">
        <v>34</v>
      </c>
      <c r="I191">
        <v>69</v>
      </c>
      <c r="J191">
        <v>16</v>
      </c>
      <c r="K191">
        <v>59</v>
      </c>
      <c r="L191">
        <f t="shared" si="8"/>
        <v>516</v>
      </c>
      <c r="M191" s="2">
        <f t="shared" si="9"/>
        <v>51.6</v>
      </c>
      <c r="N191" s="3">
        <v>768.75</v>
      </c>
      <c r="O191">
        <f t="shared" si="10"/>
        <v>3.9435216724875173</v>
      </c>
      <c r="P191">
        <f t="shared" si="11"/>
        <v>6.6447658191207273</v>
      </c>
    </row>
    <row r="192" spans="1:16" x14ac:dyDescent="0.3">
      <c r="A192" s="1">
        <v>44808</v>
      </c>
      <c r="B192">
        <v>72</v>
      </c>
      <c r="C192">
        <v>76</v>
      </c>
      <c r="D192">
        <v>56</v>
      </c>
      <c r="E192">
        <v>49</v>
      </c>
      <c r="F192">
        <v>56</v>
      </c>
      <c r="G192">
        <v>1</v>
      </c>
      <c r="H192">
        <v>37</v>
      </c>
      <c r="I192">
        <v>67</v>
      </c>
      <c r="J192">
        <v>16</v>
      </c>
      <c r="K192">
        <v>59</v>
      </c>
      <c r="L192">
        <f t="shared" si="8"/>
        <v>489</v>
      </c>
      <c r="M192" s="2">
        <f t="shared" si="9"/>
        <v>48.9</v>
      </c>
      <c r="N192" s="3">
        <v>730.23999999999899</v>
      </c>
      <c r="O192">
        <f t="shared" si="10"/>
        <v>3.8897773964808264</v>
      </c>
      <c r="P192">
        <f t="shared" si="11"/>
        <v>6.5933732472336546</v>
      </c>
    </row>
    <row r="193" spans="1:16" x14ac:dyDescent="0.3">
      <c r="A193" s="1">
        <v>44815</v>
      </c>
      <c r="B193">
        <v>87</v>
      </c>
      <c r="C193">
        <v>92</v>
      </c>
      <c r="D193">
        <v>59</v>
      </c>
      <c r="E193">
        <v>72</v>
      </c>
      <c r="F193">
        <v>24</v>
      </c>
      <c r="G193">
        <v>32</v>
      </c>
      <c r="H193">
        <v>40</v>
      </c>
      <c r="I193">
        <v>82</v>
      </c>
      <c r="J193">
        <v>18</v>
      </c>
      <c r="K193">
        <v>66</v>
      </c>
      <c r="L193">
        <f t="shared" si="8"/>
        <v>572</v>
      </c>
      <c r="M193" s="2">
        <f t="shared" si="9"/>
        <v>57.2</v>
      </c>
      <c r="N193" s="3">
        <v>583.19999999999902</v>
      </c>
      <c r="O193">
        <f t="shared" si="10"/>
        <v>4.0465538983857519</v>
      </c>
      <c r="P193">
        <f t="shared" si="11"/>
        <v>6.3685301806944468</v>
      </c>
    </row>
    <row r="194" spans="1:16" x14ac:dyDescent="0.3">
      <c r="A194" s="1">
        <v>44822</v>
      </c>
      <c r="B194">
        <v>98</v>
      </c>
      <c r="C194">
        <v>94</v>
      </c>
      <c r="D194">
        <v>72</v>
      </c>
      <c r="E194">
        <v>50</v>
      </c>
      <c r="F194">
        <v>34</v>
      </c>
      <c r="G194">
        <v>0</v>
      </c>
      <c r="H194">
        <v>45</v>
      </c>
      <c r="I194">
        <v>68</v>
      </c>
      <c r="J194">
        <v>18</v>
      </c>
      <c r="K194">
        <v>80</v>
      </c>
      <c r="L194">
        <f t="shared" si="8"/>
        <v>559</v>
      </c>
      <c r="M194" s="2">
        <f t="shared" si="9"/>
        <v>55.9</v>
      </c>
      <c r="N194" s="3">
        <v>721.03</v>
      </c>
      <c r="O194">
        <f t="shared" si="10"/>
        <v>4.0235643801610532</v>
      </c>
      <c r="P194">
        <f t="shared" si="11"/>
        <v>6.5806807452958838</v>
      </c>
    </row>
    <row r="195" spans="1:16" x14ac:dyDescent="0.3">
      <c r="A195" s="1">
        <v>44829</v>
      </c>
      <c r="B195">
        <v>73</v>
      </c>
      <c r="C195">
        <v>87</v>
      </c>
      <c r="D195">
        <v>60</v>
      </c>
      <c r="E195">
        <v>55</v>
      </c>
      <c r="F195">
        <v>34</v>
      </c>
      <c r="G195">
        <v>0</v>
      </c>
      <c r="H195">
        <v>39</v>
      </c>
      <c r="I195">
        <v>74</v>
      </c>
      <c r="J195">
        <v>18</v>
      </c>
      <c r="K195">
        <v>63</v>
      </c>
      <c r="L195">
        <f t="shared" ref="L195:L258" si="12">SUM(B195:K195)</f>
        <v>503</v>
      </c>
      <c r="M195" s="2">
        <f t="shared" ref="M195:M258" si="13">L195/10</f>
        <v>50.3</v>
      </c>
      <c r="N195" s="3">
        <v>686.28</v>
      </c>
      <c r="O195">
        <f t="shared" ref="O195:O258" si="14">LN(M195)</f>
        <v>3.9180050771056933</v>
      </c>
      <c r="P195">
        <f t="shared" ref="P195:P258" si="15">LN(N195)</f>
        <v>6.5312857077152247</v>
      </c>
    </row>
    <row r="196" spans="1:16" x14ac:dyDescent="0.3">
      <c r="A196" s="1">
        <v>44836</v>
      </c>
      <c r="B196">
        <v>78</v>
      </c>
      <c r="C196">
        <v>79</v>
      </c>
      <c r="D196">
        <v>61</v>
      </c>
      <c r="E196">
        <v>49</v>
      </c>
      <c r="F196">
        <v>17</v>
      </c>
      <c r="G196">
        <v>1</v>
      </c>
      <c r="H196">
        <v>38</v>
      </c>
      <c r="I196">
        <v>66</v>
      </c>
      <c r="J196">
        <v>17</v>
      </c>
      <c r="K196">
        <v>68</v>
      </c>
      <c r="L196">
        <f t="shared" si="12"/>
        <v>474</v>
      </c>
      <c r="M196" s="2">
        <f t="shared" si="13"/>
        <v>47.4</v>
      </c>
      <c r="N196" s="3">
        <v>654.71</v>
      </c>
      <c r="O196">
        <f t="shared" si="14"/>
        <v>3.858622228701031</v>
      </c>
      <c r="P196">
        <f t="shared" si="15"/>
        <v>6.4841923895017732</v>
      </c>
    </row>
    <row r="197" spans="1:16" x14ac:dyDescent="0.3">
      <c r="A197" s="1">
        <v>44843</v>
      </c>
      <c r="B197">
        <v>74</v>
      </c>
      <c r="C197">
        <v>95</v>
      </c>
      <c r="D197">
        <v>65</v>
      </c>
      <c r="E197">
        <v>57</v>
      </c>
      <c r="F197">
        <v>100</v>
      </c>
      <c r="G197">
        <v>1</v>
      </c>
      <c r="H197">
        <v>37</v>
      </c>
      <c r="I197">
        <v>85</v>
      </c>
      <c r="J197">
        <v>18</v>
      </c>
      <c r="K197">
        <v>73</v>
      </c>
      <c r="L197">
        <f t="shared" si="12"/>
        <v>605</v>
      </c>
      <c r="M197" s="2">
        <f t="shared" si="13"/>
        <v>60.5</v>
      </c>
      <c r="N197" s="3">
        <v>659.78</v>
      </c>
      <c r="O197">
        <f t="shared" si="14"/>
        <v>4.1026433650367959</v>
      </c>
      <c r="P197">
        <f t="shared" si="15"/>
        <v>6.4919064461192333</v>
      </c>
    </row>
    <row r="198" spans="1:16" x14ac:dyDescent="0.3">
      <c r="A198" s="1">
        <v>44850</v>
      </c>
      <c r="B198">
        <v>75</v>
      </c>
      <c r="C198">
        <v>88</v>
      </c>
      <c r="D198">
        <v>65</v>
      </c>
      <c r="E198">
        <v>56</v>
      </c>
      <c r="F198">
        <v>66</v>
      </c>
      <c r="G198">
        <v>1</v>
      </c>
      <c r="H198">
        <v>34</v>
      </c>
      <c r="I198">
        <v>85</v>
      </c>
      <c r="J198">
        <v>18</v>
      </c>
      <c r="K198">
        <v>62</v>
      </c>
      <c r="L198">
        <f t="shared" si="12"/>
        <v>550</v>
      </c>
      <c r="M198" s="2">
        <f t="shared" si="13"/>
        <v>55</v>
      </c>
      <c r="N198" s="3">
        <v>621.92999999999904</v>
      </c>
      <c r="O198">
        <f t="shared" si="14"/>
        <v>4.0073331852324712</v>
      </c>
      <c r="P198">
        <f t="shared" si="15"/>
        <v>6.4328275462131295</v>
      </c>
    </row>
    <row r="199" spans="1:16" x14ac:dyDescent="0.3">
      <c r="A199" s="1">
        <v>44857</v>
      </c>
      <c r="B199">
        <v>72</v>
      </c>
      <c r="C199">
        <v>87</v>
      </c>
      <c r="D199">
        <v>53</v>
      </c>
      <c r="E199">
        <v>58</v>
      </c>
      <c r="F199">
        <v>1</v>
      </c>
      <c r="G199">
        <v>17</v>
      </c>
      <c r="H199">
        <v>38</v>
      </c>
      <c r="I199">
        <v>73</v>
      </c>
      <c r="J199">
        <v>17</v>
      </c>
      <c r="K199">
        <v>73</v>
      </c>
      <c r="L199">
        <f t="shared" si="12"/>
        <v>489</v>
      </c>
      <c r="M199" s="2">
        <f t="shared" si="13"/>
        <v>48.9</v>
      </c>
      <c r="N199" s="3">
        <v>636.15</v>
      </c>
      <c r="O199">
        <f t="shared" si="14"/>
        <v>3.8897773964808264</v>
      </c>
      <c r="P199">
        <f t="shared" si="15"/>
        <v>6.4554343845887097</v>
      </c>
    </row>
    <row r="200" spans="1:16" x14ac:dyDescent="0.3">
      <c r="A200" s="1">
        <v>44864</v>
      </c>
      <c r="B200">
        <v>73</v>
      </c>
      <c r="C200">
        <v>83</v>
      </c>
      <c r="D200">
        <v>66</v>
      </c>
      <c r="E200">
        <v>57</v>
      </c>
      <c r="F200">
        <v>70</v>
      </c>
      <c r="G200">
        <v>2</v>
      </c>
      <c r="H200">
        <v>38</v>
      </c>
      <c r="I200">
        <v>74</v>
      </c>
      <c r="J200">
        <v>17</v>
      </c>
      <c r="K200">
        <v>53</v>
      </c>
      <c r="L200">
        <f t="shared" si="12"/>
        <v>533</v>
      </c>
      <c r="M200" s="2">
        <f t="shared" si="13"/>
        <v>53.3</v>
      </c>
      <c r="N200" s="3">
        <v>650.16999999999905</v>
      </c>
      <c r="O200">
        <f t="shared" si="14"/>
        <v>3.9759363311717988</v>
      </c>
      <c r="P200">
        <f t="shared" si="15"/>
        <v>6.4772338671559986</v>
      </c>
    </row>
    <row r="201" spans="1:16" x14ac:dyDescent="0.3">
      <c r="A201" s="1">
        <v>44871</v>
      </c>
      <c r="B201">
        <v>75</v>
      </c>
      <c r="C201">
        <v>82</v>
      </c>
      <c r="D201">
        <v>62</v>
      </c>
      <c r="E201">
        <v>57</v>
      </c>
      <c r="F201">
        <v>50</v>
      </c>
      <c r="G201">
        <v>1</v>
      </c>
      <c r="H201">
        <v>45</v>
      </c>
      <c r="I201">
        <v>84</v>
      </c>
      <c r="J201">
        <v>18</v>
      </c>
      <c r="K201">
        <v>51</v>
      </c>
      <c r="L201">
        <f t="shared" si="12"/>
        <v>525</v>
      </c>
      <c r="M201" s="2">
        <f t="shared" si="13"/>
        <v>52.5</v>
      </c>
      <c r="N201" s="3">
        <v>631.57999999999902</v>
      </c>
      <c r="O201">
        <f t="shared" si="14"/>
        <v>3.9608131695975781</v>
      </c>
      <c r="P201">
        <f t="shared" si="15"/>
        <v>6.4482246162689734</v>
      </c>
    </row>
    <row r="202" spans="1:16" x14ac:dyDescent="0.3">
      <c r="A202" s="1">
        <v>44878</v>
      </c>
      <c r="B202">
        <v>75</v>
      </c>
      <c r="C202">
        <v>90</v>
      </c>
      <c r="D202">
        <v>63</v>
      </c>
      <c r="E202">
        <v>52</v>
      </c>
      <c r="F202">
        <v>41</v>
      </c>
      <c r="G202">
        <v>31</v>
      </c>
      <c r="H202">
        <v>40</v>
      </c>
      <c r="I202">
        <v>81</v>
      </c>
      <c r="J202">
        <v>17</v>
      </c>
      <c r="K202">
        <v>60</v>
      </c>
      <c r="L202">
        <f t="shared" si="12"/>
        <v>550</v>
      </c>
      <c r="M202" s="2">
        <f t="shared" si="13"/>
        <v>55</v>
      </c>
      <c r="N202" s="3">
        <v>644.97</v>
      </c>
      <c r="O202">
        <f t="shared" si="14"/>
        <v>4.0073331852324712</v>
      </c>
      <c r="P202">
        <f t="shared" si="15"/>
        <v>6.4692038040861659</v>
      </c>
    </row>
    <row r="203" spans="1:16" x14ac:dyDescent="0.3">
      <c r="A203" s="1">
        <v>44885</v>
      </c>
      <c r="B203">
        <v>61</v>
      </c>
      <c r="C203">
        <v>68</v>
      </c>
      <c r="D203">
        <v>56</v>
      </c>
      <c r="E203">
        <v>23</v>
      </c>
      <c r="F203">
        <v>43</v>
      </c>
      <c r="G203">
        <v>0</v>
      </c>
      <c r="H203">
        <v>31</v>
      </c>
      <c r="I203">
        <v>64</v>
      </c>
      <c r="J203">
        <v>24</v>
      </c>
      <c r="K203">
        <v>55</v>
      </c>
      <c r="L203">
        <f t="shared" si="12"/>
        <v>425</v>
      </c>
      <c r="M203" s="2">
        <f t="shared" si="13"/>
        <v>42.5</v>
      </c>
      <c r="N203" s="3">
        <v>675</v>
      </c>
      <c r="O203">
        <f t="shared" si="14"/>
        <v>3.7495040759303713</v>
      </c>
      <c r="P203">
        <f t="shared" si="15"/>
        <v>6.5147126908725301</v>
      </c>
    </row>
    <row r="204" spans="1:16" x14ac:dyDescent="0.3">
      <c r="A204" s="1">
        <v>44892</v>
      </c>
      <c r="B204">
        <v>72</v>
      </c>
      <c r="C204">
        <v>83</v>
      </c>
      <c r="D204">
        <v>65</v>
      </c>
      <c r="E204">
        <v>56</v>
      </c>
      <c r="F204">
        <v>41</v>
      </c>
      <c r="G204">
        <v>0</v>
      </c>
      <c r="H204">
        <v>38</v>
      </c>
      <c r="I204">
        <v>85</v>
      </c>
      <c r="J204">
        <v>31</v>
      </c>
      <c r="K204">
        <v>62</v>
      </c>
      <c r="L204">
        <f t="shared" si="12"/>
        <v>533</v>
      </c>
      <c r="M204" s="2">
        <f t="shared" si="13"/>
        <v>53.3</v>
      </c>
      <c r="N204" s="3">
        <v>538.98</v>
      </c>
      <c r="O204">
        <f t="shared" si="14"/>
        <v>3.9759363311717988</v>
      </c>
      <c r="P204">
        <f t="shared" si="15"/>
        <v>6.2896784644691701</v>
      </c>
    </row>
    <row r="205" spans="1:16" x14ac:dyDescent="0.3">
      <c r="A205" s="1">
        <v>44899</v>
      </c>
      <c r="B205">
        <v>76</v>
      </c>
      <c r="C205">
        <v>82</v>
      </c>
      <c r="D205">
        <v>69</v>
      </c>
      <c r="E205">
        <v>52</v>
      </c>
      <c r="F205">
        <v>38</v>
      </c>
      <c r="G205" t="s">
        <v>6</v>
      </c>
      <c r="H205">
        <v>41</v>
      </c>
      <c r="I205">
        <v>92</v>
      </c>
      <c r="J205">
        <v>28</v>
      </c>
      <c r="K205">
        <v>63</v>
      </c>
      <c r="L205">
        <f t="shared" si="12"/>
        <v>541</v>
      </c>
      <c r="M205" s="2">
        <f t="shared" si="13"/>
        <v>54.1</v>
      </c>
      <c r="N205" s="3">
        <v>689.23999999999899</v>
      </c>
      <c r="O205">
        <f t="shared" si="14"/>
        <v>3.9908341858524357</v>
      </c>
      <c r="P205">
        <f t="shared" si="15"/>
        <v>6.5355895412748977</v>
      </c>
    </row>
    <row r="206" spans="1:16" x14ac:dyDescent="0.3">
      <c r="A206" s="1">
        <v>44906</v>
      </c>
      <c r="B206">
        <v>79</v>
      </c>
      <c r="C206">
        <v>84</v>
      </c>
      <c r="D206">
        <v>63</v>
      </c>
      <c r="E206">
        <v>64</v>
      </c>
      <c r="F206">
        <v>54</v>
      </c>
      <c r="G206">
        <v>20</v>
      </c>
      <c r="H206">
        <v>41</v>
      </c>
      <c r="I206">
        <v>82</v>
      </c>
      <c r="J206">
        <v>23</v>
      </c>
      <c r="K206">
        <v>56</v>
      </c>
      <c r="L206">
        <f t="shared" si="12"/>
        <v>566</v>
      </c>
      <c r="M206" s="2">
        <f t="shared" si="13"/>
        <v>56.6</v>
      </c>
      <c r="N206" s="3">
        <v>678.75</v>
      </c>
      <c r="O206">
        <f t="shared" si="14"/>
        <v>4.0360089852091372</v>
      </c>
      <c r="P206">
        <f t="shared" si="15"/>
        <v>6.5202528712481449</v>
      </c>
    </row>
    <row r="207" spans="1:16" x14ac:dyDescent="0.3">
      <c r="A207" s="1">
        <v>44913</v>
      </c>
      <c r="B207">
        <v>51</v>
      </c>
      <c r="C207">
        <v>67</v>
      </c>
      <c r="D207">
        <v>54</v>
      </c>
      <c r="E207">
        <v>44</v>
      </c>
      <c r="F207">
        <v>2</v>
      </c>
      <c r="G207" t="s">
        <v>6</v>
      </c>
      <c r="H207">
        <v>27</v>
      </c>
      <c r="I207">
        <v>58</v>
      </c>
      <c r="J207">
        <v>21</v>
      </c>
      <c r="K207">
        <v>37</v>
      </c>
      <c r="L207">
        <f t="shared" si="12"/>
        <v>361</v>
      </c>
      <c r="M207" s="2">
        <f t="shared" si="13"/>
        <v>36.1</v>
      </c>
      <c r="N207" s="3">
        <v>677.32</v>
      </c>
      <c r="O207">
        <f t="shared" si="14"/>
        <v>3.5862928653388351</v>
      </c>
      <c r="P207">
        <f t="shared" si="15"/>
        <v>6.5181438347971401</v>
      </c>
    </row>
    <row r="208" spans="1:16" x14ac:dyDescent="0.3">
      <c r="A208" s="1">
        <v>44920</v>
      </c>
      <c r="B208">
        <v>27</v>
      </c>
      <c r="C208">
        <v>51</v>
      </c>
      <c r="D208">
        <v>39</v>
      </c>
      <c r="E208">
        <v>22</v>
      </c>
      <c r="F208">
        <v>0</v>
      </c>
      <c r="G208">
        <v>0</v>
      </c>
      <c r="H208">
        <v>18</v>
      </c>
      <c r="I208">
        <v>43</v>
      </c>
      <c r="J208">
        <v>18</v>
      </c>
      <c r="K208">
        <v>52</v>
      </c>
      <c r="L208">
        <f t="shared" si="12"/>
        <v>270</v>
      </c>
      <c r="M208" s="2">
        <f t="shared" si="13"/>
        <v>27</v>
      </c>
      <c r="N208" s="3">
        <v>647.849999999999</v>
      </c>
      <c r="O208">
        <f t="shared" si="14"/>
        <v>3.2958368660043291</v>
      </c>
      <c r="P208">
        <f t="shared" si="15"/>
        <v>6.4736591880748184</v>
      </c>
    </row>
    <row r="209" spans="1:16" x14ac:dyDescent="0.3">
      <c r="A209" s="1">
        <v>44927</v>
      </c>
      <c r="B209">
        <v>49</v>
      </c>
      <c r="C209">
        <v>75</v>
      </c>
      <c r="D209">
        <v>55</v>
      </c>
      <c r="E209">
        <v>56</v>
      </c>
      <c r="F209">
        <v>24</v>
      </c>
      <c r="G209">
        <v>0</v>
      </c>
      <c r="H209">
        <v>29</v>
      </c>
      <c r="I209">
        <v>50</v>
      </c>
      <c r="J209">
        <v>23</v>
      </c>
      <c r="K209">
        <v>59</v>
      </c>
      <c r="L209">
        <f t="shared" si="12"/>
        <v>420</v>
      </c>
      <c r="M209" s="2">
        <f t="shared" si="13"/>
        <v>42</v>
      </c>
      <c r="N209" s="3">
        <v>507.87</v>
      </c>
      <c r="O209">
        <f t="shared" si="14"/>
        <v>3.7376696182833684</v>
      </c>
      <c r="P209">
        <f t="shared" si="15"/>
        <v>6.2302255093172683</v>
      </c>
    </row>
    <row r="210" spans="1:16" x14ac:dyDescent="0.3">
      <c r="A210" s="1">
        <v>44934</v>
      </c>
      <c r="B210">
        <v>63</v>
      </c>
      <c r="C210">
        <v>87</v>
      </c>
      <c r="D210">
        <v>66</v>
      </c>
      <c r="E210">
        <v>56</v>
      </c>
      <c r="F210">
        <v>47</v>
      </c>
      <c r="G210">
        <v>15</v>
      </c>
      <c r="H210">
        <v>34</v>
      </c>
      <c r="I210">
        <v>70</v>
      </c>
      <c r="J210">
        <v>27</v>
      </c>
      <c r="K210">
        <v>72</v>
      </c>
      <c r="L210">
        <f t="shared" si="12"/>
        <v>537</v>
      </c>
      <c r="M210" s="2">
        <f t="shared" si="13"/>
        <v>53.7</v>
      </c>
      <c r="N210" s="3">
        <v>515.1</v>
      </c>
      <c r="O210">
        <f t="shared" si="14"/>
        <v>3.983413001514819</v>
      </c>
      <c r="P210">
        <f t="shared" si="15"/>
        <v>6.2443610565715399</v>
      </c>
    </row>
    <row r="211" spans="1:16" x14ac:dyDescent="0.3">
      <c r="A211" s="1">
        <v>44941</v>
      </c>
      <c r="B211">
        <v>70</v>
      </c>
      <c r="C211">
        <v>93</v>
      </c>
      <c r="D211">
        <v>59</v>
      </c>
      <c r="E211">
        <v>54</v>
      </c>
      <c r="F211">
        <v>0</v>
      </c>
      <c r="G211">
        <v>0</v>
      </c>
      <c r="H211">
        <v>33</v>
      </c>
      <c r="I211">
        <v>71</v>
      </c>
      <c r="J211">
        <v>27</v>
      </c>
      <c r="K211">
        <v>60</v>
      </c>
      <c r="L211">
        <f t="shared" si="12"/>
        <v>467</v>
      </c>
      <c r="M211" s="2">
        <f t="shared" si="13"/>
        <v>46.7</v>
      </c>
      <c r="N211" s="3">
        <v>674.79</v>
      </c>
      <c r="O211">
        <f t="shared" si="14"/>
        <v>3.8437441646748516</v>
      </c>
      <c r="P211">
        <f t="shared" si="15"/>
        <v>6.5144015313563175</v>
      </c>
    </row>
    <row r="212" spans="1:16" x14ac:dyDescent="0.3">
      <c r="A212" s="1">
        <v>44948</v>
      </c>
      <c r="B212">
        <v>73</v>
      </c>
      <c r="C212">
        <v>88</v>
      </c>
      <c r="D212">
        <v>59</v>
      </c>
      <c r="E212">
        <v>78</v>
      </c>
      <c r="F212">
        <v>29</v>
      </c>
      <c r="G212" t="s">
        <v>6</v>
      </c>
      <c r="H212">
        <v>37</v>
      </c>
      <c r="I212">
        <v>78</v>
      </c>
      <c r="J212">
        <v>29</v>
      </c>
      <c r="K212">
        <v>59</v>
      </c>
      <c r="L212">
        <f t="shared" si="12"/>
        <v>530</v>
      </c>
      <c r="M212" s="2">
        <f t="shared" si="13"/>
        <v>53</v>
      </c>
      <c r="N212" s="3">
        <v>547.93999999999903</v>
      </c>
      <c r="O212">
        <f t="shared" si="14"/>
        <v>3.970291913552122</v>
      </c>
      <c r="P212">
        <f t="shared" si="15"/>
        <v>6.3061657919025551</v>
      </c>
    </row>
    <row r="213" spans="1:16" x14ac:dyDescent="0.3">
      <c r="A213" s="1">
        <v>44955</v>
      </c>
      <c r="B213">
        <v>79</v>
      </c>
      <c r="C213">
        <v>90</v>
      </c>
      <c r="D213">
        <v>66</v>
      </c>
      <c r="E213">
        <v>58</v>
      </c>
      <c r="F213">
        <v>0</v>
      </c>
      <c r="G213">
        <v>0</v>
      </c>
      <c r="H213">
        <v>43</v>
      </c>
      <c r="I213">
        <v>74</v>
      </c>
      <c r="J213">
        <v>33</v>
      </c>
      <c r="K213">
        <v>69</v>
      </c>
      <c r="L213">
        <f t="shared" si="12"/>
        <v>512</v>
      </c>
      <c r="M213" s="2">
        <f t="shared" si="13"/>
        <v>51.2</v>
      </c>
      <c r="N213" s="3">
        <v>719.52</v>
      </c>
      <c r="O213">
        <f t="shared" si="14"/>
        <v>3.9357395320454622</v>
      </c>
      <c r="P213">
        <f t="shared" si="15"/>
        <v>6.5785843230223975</v>
      </c>
    </row>
    <row r="214" spans="1:16" x14ac:dyDescent="0.3">
      <c r="A214" s="1">
        <v>44962</v>
      </c>
      <c r="B214">
        <v>79</v>
      </c>
      <c r="C214">
        <v>90</v>
      </c>
      <c r="D214">
        <v>69</v>
      </c>
      <c r="E214">
        <v>65</v>
      </c>
      <c r="F214">
        <v>60</v>
      </c>
      <c r="G214">
        <v>18</v>
      </c>
      <c r="H214">
        <v>40</v>
      </c>
      <c r="I214">
        <v>72</v>
      </c>
      <c r="J214">
        <v>36</v>
      </c>
      <c r="K214">
        <v>61</v>
      </c>
      <c r="L214">
        <f t="shared" si="12"/>
        <v>590</v>
      </c>
      <c r="M214" s="2">
        <f t="shared" si="13"/>
        <v>59</v>
      </c>
      <c r="N214" s="3">
        <v>746.06</v>
      </c>
      <c r="O214">
        <f t="shared" si="14"/>
        <v>4.0775374439057197</v>
      </c>
      <c r="P214">
        <f t="shared" si="15"/>
        <v>6.6148060259239498</v>
      </c>
    </row>
    <row r="215" spans="1:16" x14ac:dyDescent="0.3">
      <c r="A215" s="1">
        <v>44969</v>
      </c>
      <c r="B215">
        <v>73</v>
      </c>
      <c r="C215">
        <v>87</v>
      </c>
      <c r="D215">
        <v>64</v>
      </c>
      <c r="E215">
        <v>49</v>
      </c>
      <c r="F215">
        <v>45</v>
      </c>
      <c r="G215">
        <v>0</v>
      </c>
      <c r="H215">
        <v>38</v>
      </c>
      <c r="I215">
        <v>76</v>
      </c>
      <c r="J215">
        <v>33</v>
      </c>
      <c r="K215">
        <v>59</v>
      </c>
      <c r="L215">
        <f t="shared" si="12"/>
        <v>524</v>
      </c>
      <c r="M215" s="2">
        <f t="shared" si="13"/>
        <v>52.4</v>
      </c>
      <c r="N215" s="3">
        <v>759.86999999999898</v>
      </c>
      <c r="O215">
        <f t="shared" si="14"/>
        <v>3.9589065913269965</v>
      </c>
      <c r="P215">
        <f t="shared" si="15"/>
        <v>6.633147366017627</v>
      </c>
    </row>
    <row r="216" spans="1:16" x14ac:dyDescent="0.3">
      <c r="A216" s="1">
        <v>44976</v>
      </c>
      <c r="B216">
        <v>74</v>
      </c>
      <c r="C216">
        <v>91</v>
      </c>
      <c r="D216">
        <v>56</v>
      </c>
      <c r="E216">
        <v>61</v>
      </c>
      <c r="F216">
        <v>0</v>
      </c>
      <c r="G216" t="s">
        <v>6</v>
      </c>
      <c r="H216">
        <v>41</v>
      </c>
      <c r="I216">
        <v>78</v>
      </c>
      <c r="J216">
        <v>37</v>
      </c>
      <c r="K216">
        <v>67</v>
      </c>
      <c r="L216">
        <f t="shared" si="12"/>
        <v>505</v>
      </c>
      <c r="M216" s="2">
        <f t="shared" si="13"/>
        <v>50.5</v>
      </c>
      <c r="N216" s="3">
        <v>758.25</v>
      </c>
      <c r="O216">
        <f t="shared" si="14"/>
        <v>3.9219733362813143</v>
      </c>
      <c r="P216">
        <f t="shared" si="15"/>
        <v>6.6310131465686908</v>
      </c>
    </row>
    <row r="217" spans="1:16" x14ac:dyDescent="0.3">
      <c r="A217" s="1">
        <v>44983</v>
      </c>
      <c r="B217">
        <v>79</v>
      </c>
      <c r="C217">
        <v>86</v>
      </c>
      <c r="D217">
        <v>61</v>
      </c>
      <c r="E217">
        <v>34</v>
      </c>
      <c r="F217">
        <v>34</v>
      </c>
      <c r="G217">
        <v>0</v>
      </c>
      <c r="H217">
        <v>38</v>
      </c>
      <c r="I217">
        <v>86</v>
      </c>
      <c r="J217">
        <v>37</v>
      </c>
      <c r="K217">
        <v>66</v>
      </c>
      <c r="L217">
        <f t="shared" si="12"/>
        <v>521</v>
      </c>
      <c r="M217" s="2">
        <f t="shared" si="13"/>
        <v>52.1</v>
      </c>
      <c r="N217" s="3">
        <v>585.02</v>
      </c>
      <c r="O217">
        <f t="shared" si="14"/>
        <v>3.9531649487593215</v>
      </c>
      <c r="P217">
        <f t="shared" si="15"/>
        <v>6.371646034681647</v>
      </c>
    </row>
    <row r="218" spans="1:16" x14ac:dyDescent="0.3">
      <c r="A218" s="1">
        <v>44990</v>
      </c>
      <c r="B218">
        <v>86</v>
      </c>
      <c r="C218">
        <v>93</v>
      </c>
      <c r="D218">
        <v>61</v>
      </c>
      <c r="E218">
        <v>68</v>
      </c>
      <c r="F218">
        <v>34</v>
      </c>
      <c r="G218">
        <v>26</v>
      </c>
      <c r="H218">
        <v>40</v>
      </c>
      <c r="I218">
        <v>98</v>
      </c>
      <c r="J218">
        <v>40</v>
      </c>
      <c r="K218">
        <v>66</v>
      </c>
      <c r="L218">
        <f t="shared" si="12"/>
        <v>612</v>
      </c>
      <c r="M218" s="2">
        <f t="shared" si="13"/>
        <v>61.2</v>
      </c>
      <c r="N218" s="3">
        <v>735.9</v>
      </c>
      <c r="O218">
        <f t="shared" si="14"/>
        <v>4.1141471895182802</v>
      </c>
      <c r="P218">
        <f t="shared" si="15"/>
        <v>6.6010942399325536</v>
      </c>
    </row>
    <row r="219" spans="1:16" x14ac:dyDescent="0.3">
      <c r="A219" s="1">
        <v>44997</v>
      </c>
      <c r="B219">
        <v>72</v>
      </c>
      <c r="C219">
        <v>91</v>
      </c>
      <c r="D219">
        <v>64</v>
      </c>
      <c r="E219">
        <v>43</v>
      </c>
      <c r="F219">
        <v>19</v>
      </c>
      <c r="G219">
        <v>0</v>
      </c>
      <c r="H219">
        <v>33</v>
      </c>
      <c r="I219">
        <v>84</v>
      </c>
      <c r="J219">
        <v>42</v>
      </c>
      <c r="K219">
        <v>49</v>
      </c>
      <c r="L219">
        <f t="shared" si="12"/>
        <v>497</v>
      </c>
      <c r="M219" s="2">
        <f t="shared" si="13"/>
        <v>49.7</v>
      </c>
      <c r="N219" s="3">
        <v>735.64999999999895</v>
      </c>
      <c r="O219">
        <f t="shared" si="14"/>
        <v>3.906004933102583</v>
      </c>
      <c r="P219">
        <f t="shared" si="15"/>
        <v>6.6007544621439544</v>
      </c>
    </row>
    <row r="220" spans="1:16" x14ac:dyDescent="0.3">
      <c r="A220" s="1">
        <v>45004</v>
      </c>
      <c r="B220">
        <v>70</v>
      </c>
      <c r="C220">
        <v>89</v>
      </c>
      <c r="D220">
        <v>64</v>
      </c>
      <c r="E220">
        <v>48</v>
      </c>
      <c r="F220">
        <v>23</v>
      </c>
      <c r="G220">
        <v>0</v>
      </c>
      <c r="H220">
        <v>38</v>
      </c>
      <c r="I220">
        <v>90</v>
      </c>
      <c r="J220">
        <v>47</v>
      </c>
      <c r="K220">
        <v>57</v>
      </c>
      <c r="L220">
        <f t="shared" si="12"/>
        <v>526</v>
      </c>
      <c r="M220" s="2">
        <f t="shared" si="13"/>
        <v>52.6</v>
      </c>
      <c r="N220" s="3">
        <v>743.58999999999901</v>
      </c>
      <c r="O220">
        <f t="shared" si="14"/>
        <v>3.9627161197436642</v>
      </c>
      <c r="P220">
        <f t="shared" si="15"/>
        <v>6.6114898076664899</v>
      </c>
    </row>
    <row r="221" spans="1:16" x14ac:dyDescent="0.3">
      <c r="A221" s="1">
        <v>45011</v>
      </c>
      <c r="B221">
        <v>68</v>
      </c>
      <c r="C221">
        <v>93</v>
      </c>
      <c r="D221">
        <v>73</v>
      </c>
      <c r="E221">
        <v>58</v>
      </c>
      <c r="F221">
        <v>0</v>
      </c>
      <c r="G221">
        <v>21</v>
      </c>
      <c r="H221">
        <v>34</v>
      </c>
      <c r="I221">
        <v>76</v>
      </c>
      <c r="J221">
        <v>54</v>
      </c>
      <c r="K221">
        <v>57</v>
      </c>
      <c r="L221">
        <f t="shared" si="12"/>
        <v>534</v>
      </c>
      <c r="M221" s="2">
        <f t="shared" si="13"/>
        <v>53.4</v>
      </c>
      <c r="N221" s="3">
        <v>772.02</v>
      </c>
      <c r="O221">
        <f t="shared" si="14"/>
        <v>3.9778107459661491</v>
      </c>
      <c r="P221">
        <f t="shared" si="15"/>
        <v>6.6490104564249535</v>
      </c>
    </row>
    <row r="222" spans="1:16" x14ac:dyDescent="0.3">
      <c r="A222" s="1">
        <v>45018</v>
      </c>
      <c r="B222">
        <v>50</v>
      </c>
      <c r="C222">
        <v>86</v>
      </c>
      <c r="D222">
        <v>62</v>
      </c>
      <c r="E222">
        <v>26</v>
      </c>
      <c r="F222">
        <v>32</v>
      </c>
      <c r="G222">
        <v>26</v>
      </c>
      <c r="H222">
        <v>36</v>
      </c>
      <c r="I222">
        <v>76</v>
      </c>
      <c r="J222">
        <v>51</v>
      </c>
      <c r="K222">
        <v>52</v>
      </c>
      <c r="L222">
        <f t="shared" si="12"/>
        <v>497</v>
      </c>
      <c r="M222" s="2">
        <f t="shared" si="13"/>
        <v>49.7</v>
      </c>
      <c r="N222" s="3">
        <v>786.84</v>
      </c>
      <c r="O222">
        <f t="shared" si="14"/>
        <v>3.906004933102583</v>
      </c>
      <c r="P222">
        <f t="shared" si="15"/>
        <v>6.6680249240635288</v>
      </c>
    </row>
    <row r="223" spans="1:16" x14ac:dyDescent="0.3">
      <c r="A223" s="1">
        <v>45025</v>
      </c>
      <c r="B223">
        <v>60</v>
      </c>
      <c r="C223">
        <v>81</v>
      </c>
      <c r="D223">
        <v>63</v>
      </c>
      <c r="E223">
        <v>62</v>
      </c>
      <c r="F223">
        <v>23</v>
      </c>
      <c r="G223">
        <v>0</v>
      </c>
      <c r="H223">
        <v>32</v>
      </c>
      <c r="I223">
        <v>67</v>
      </c>
      <c r="J223">
        <v>58</v>
      </c>
      <c r="K223">
        <v>56</v>
      </c>
      <c r="L223">
        <f t="shared" si="12"/>
        <v>502</v>
      </c>
      <c r="M223" s="2">
        <f t="shared" si="13"/>
        <v>50.2</v>
      </c>
      <c r="N223" s="3">
        <v>638.61</v>
      </c>
      <c r="O223">
        <f t="shared" si="14"/>
        <v>3.9160150266976834</v>
      </c>
      <c r="P223">
        <f t="shared" si="15"/>
        <v>6.4592939394126967</v>
      </c>
    </row>
    <row r="224" spans="1:16" x14ac:dyDescent="0.3">
      <c r="A224" s="1">
        <v>45032</v>
      </c>
      <c r="B224">
        <v>64</v>
      </c>
      <c r="C224">
        <v>84</v>
      </c>
      <c r="D224">
        <v>67</v>
      </c>
      <c r="E224">
        <v>47</v>
      </c>
      <c r="F224">
        <v>53</v>
      </c>
      <c r="G224">
        <v>0</v>
      </c>
      <c r="H224">
        <v>41</v>
      </c>
      <c r="I224">
        <v>75</v>
      </c>
      <c r="J224">
        <v>65</v>
      </c>
      <c r="K224">
        <v>58</v>
      </c>
      <c r="L224">
        <f t="shared" si="12"/>
        <v>554</v>
      </c>
      <c r="M224" s="2">
        <f t="shared" si="13"/>
        <v>55.4</v>
      </c>
      <c r="N224" s="3">
        <v>792.66</v>
      </c>
      <c r="O224">
        <f t="shared" si="14"/>
        <v>4.014579593753238</v>
      </c>
      <c r="P224">
        <f t="shared" si="15"/>
        <v>6.6753943781183178</v>
      </c>
    </row>
    <row r="225" spans="1:16" x14ac:dyDescent="0.3">
      <c r="A225" s="1">
        <v>45039</v>
      </c>
      <c r="B225">
        <v>63</v>
      </c>
      <c r="C225">
        <v>89</v>
      </c>
      <c r="D225">
        <v>70</v>
      </c>
      <c r="E225">
        <v>51</v>
      </c>
      <c r="F225">
        <v>39</v>
      </c>
      <c r="G225">
        <v>0</v>
      </c>
      <c r="H225">
        <v>43</v>
      </c>
      <c r="I225">
        <v>80</v>
      </c>
      <c r="J225">
        <v>66</v>
      </c>
      <c r="K225">
        <v>55</v>
      </c>
      <c r="L225">
        <f t="shared" si="12"/>
        <v>556</v>
      </c>
      <c r="M225" s="2">
        <f t="shared" si="13"/>
        <v>55.6</v>
      </c>
      <c r="N225" s="3">
        <v>787.67</v>
      </c>
      <c r="O225">
        <f t="shared" si="14"/>
        <v>4.0181832012565364</v>
      </c>
      <c r="P225">
        <f t="shared" si="15"/>
        <v>6.6690792204184346</v>
      </c>
    </row>
    <row r="226" spans="1:16" x14ac:dyDescent="0.3">
      <c r="A226" s="1">
        <v>45046</v>
      </c>
      <c r="B226">
        <v>67</v>
      </c>
      <c r="C226">
        <v>84</v>
      </c>
      <c r="D226">
        <v>67</v>
      </c>
      <c r="E226">
        <v>53</v>
      </c>
      <c r="F226">
        <v>1</v>
      </c>
      <c r="G226">
        <v>15</v>
      </c>
      <c r="H226">
        <v>48</v>
      </c>
      <c r="I226">
        <v>73</v>
      </c>
      <c r="J226">
        <v>71</v>
      </c>
      <c r="K226">
        <v>61</v>
      </c>
      <c r="L226">
        <f t="shared" si="12"/>
        <v>540</v>
      </c>
      <c r="M226" s="2">
        <f t="shared" si="13"/>
        <v>54</v>
      </c>
      <c r="N226" s="3">
        <v>775.83999999999901</v>
      </c>
      <c r="O226">
        <f t="shared" si="14"/>
        <v>3.9889840465642745</v>
      </c>
      <c r="P226">
        <f t="shared" si="15"/>
        <v>6.6539463133570411</v>
      </c>
    </row>
    <row r="227" spans="1:16" x14ac:dyDescent="0.3">
      <c r="A227" s="1">
        <v>45053</v>
      </c>
      <c r="B227">
        <v>72</v>
      </c>
      <c r="C227">
        <v>86</v>
      </c>
      <c r="D227">
        <v>65</v>
      </c>
      <c r="E227">
        <v>47</v>
      </c>
      <c r="F227">
        <v>16</v>
      </c>
      <c r="G227">
        <v>32</v>
      </c>
      <c r="H227">
        <v>34</v>
      </c>
      <c r="I227">
        <v>78</v>
      </c>
      <c r="J227">
        <v>73</v>
      </c>
      <c r="K227">
        <v>66</v>
      </c>
      <c r="L227">
        <f t="shared" si="12"/>
        <v>569</v>
      </c>
      <c r="M227" s="2">
        <f t="shared" si="13"/>
        <v>56.9</v>
      </c>
      <c r="N227" s="3">
        <v>785.23</v>
      </c>
      <c r="O227">
        <f t="shared" si="14"/>
        <v>4.0412953411322849</v>
      </c>
      <c r="P227">
        <f t="shared" si="15"/>
        <v>6.6659766684987298</v>
      </c>
    </row>
    <row r="228" spans="1:16" x14ac:dyDescent="0.3">
      <c r="A228" s="1">
        <v>45060</v>
      </c>
      <c r="B228">
        <v>61</v>
      </c>
      <c r="C228">
        <v>84</v>
      </c>
      <c r="D228">
        <v>67</v>
      </c>
      <c r="E228">
        <v>58</v>
      </c>
      <c r="F228">
        <v>33</v>
      </c>
      <c r="G228">
        <v>21</v>
      </c>
      <c r="H228">
        <v>33</v>
      </c>
      <c r="I228">
        <v>69</v>
      </c>
      <c r="J228">
        <v>73</v>
      </c>
      <c r="K228">
        <v>59</v>
      </c>
      <c r="L228">
        <f t="shared" si="12"/>
        <v>558</v>
      </c>
      <c r="M228" s="2">
        <f t="shared" si="13"/>
        <v>55.8</v>
      </c>
      <c r="N228" s="3">
        <v>795.23999999999899</v>
      </c>
      <c r="O228">
        <f t="shared" si="14"/>
        <v>4.0217738693872649</v>
      </c>
      <c r="P228">
        <f t="shared" si="15"/>
        <v>6.678643955888135</v>
      </c>
    </row>
    <row r="229" spans="1:16" x14ac:dyDescent="0.3">
      <c r="A229" s="1">
        <v>45067</v>
      </c>
      <c r="B229">
        <v>57</v>
      </c>
      <c r="C229">
        <v>90</v>
      </c>
      <c r="D229">
        <v>64</v>
      </c>
      <c r="E229">
        <v>54</v>
      </c>
      <c r="F229">
        <v>24</v>
      </c>
      <c r="G229">
        <v>0</v>
      </c>
      <c r="H229">
        <v>28</v>
      </c>
      <c r="I229">
        <v>69</v>
      </c>
      <c r="J229">
        <v>74</v>
      </c>
      <c r="K229">
        <v>57</v>
      </c>
      <c r="L229">
        <f t="shared" si="12"/>
        <v>517</v>
      </c>
      <c r="M229" s="2">
        <f t="shared" si="13"/>
        <v>51.7</v>
      </c>
      <c r="N229" s="3">
        <v>820.07</v>
      </c>
      <c r="O229">
        <f t="shared" si="14"/>
        <v>3.9454577815143836</v>
      </c>
      <c r="P229">
        <f t="shared" si="15"/>
        <v>6.7093897024685001</v>
      </c>
    </row>
    <row r="230" spans="1:16" x14ac:dyDescent="0.3">
      <c r="A230" s="1">
        <v>45074</v>
      </c>
      <c r="B230">
        <v>46</v>
      </c>
      <c r="C230">
        <v>87</v>
      </c>
      <c r="D230">
        <v>61</v>
      </c>
      <c r="E230">
        <v>39</v>
      </c>
      <c r="F230">
        <v>16</v>
      </c>
      <c r="G230">
        <v>0</v>
      </c>
      <c r="H230">
        <v>29</v>
      </c>
      <c r="I230">
        <v>68</v>
      </c>
      <c r="J230">
        <v>70</v>
      </c>
      <c r="K230">
        <v>46</v>
      </c>
      <c r="L230">
        <f t="shared" si="12"/>
        <v>462</v>
      </c>
      <c r="M230" s="2">
        <f t="shared" si="13"/>
        <v>46.2</v>
      </c>
      <c r="N230" s="3">
        <v>847.44</v>
      </c>
      <c r="O230">
        <f t="shared" si="14"/>
        <v>3.8329797980876932</v>
      </c>
      <c r="P230">
        <f t="shared" si="15"/>
        <v>6.7422200402882408</v>
      </c>
    </row>
    <row r="231" spans="1:16" x14ac:dyDescent="0.3">
      <c r="A231" s="1">
        <v>45081</v>
      </c>
      <c r="B231">
        <v>50</v>
      </c>
      <c r="C231">
        <v>87</v>
      </c>
      <c r="D231">
        <v>62</v>
      </c>
      <c r="E231">
        <v>37</v>
      </c>
      <c r="F231">
        <v>34</v>
      </c>
      <c r="G231">
        <v>21</v>
      </c>
      <c r="H231">
        <v>30</v>
      </c>
      <c r="I231">
        <v>69</v>
      </c>
      <c r="J231">
        <v>63</v>
      </c>
      <c r="K231">
        <v>55</v>
      </c>
      <c r="L231">
        <f t="shared" si="12"/>
        <v>508</v>
      </c>
      <c r="M231" s="2">
        <f t="shared" si="13"/>
        <v>50.8</v>
      </c>
      <c r="N231" s="3">
        <v>713.89</v>
      </c>
      <c r="O231">
        <f t="shared" si="14"/>
        <v>3.9278963545844361</v>
      </c>
      <c r="P231">
        <f t="shared" si="15"/>
        <v>6.5707288888462232</v>
      </c>
    </row>
    <row r="232" spans="1:16" x14ac:dyDescent="0.3">
      <c r="A232" s="1">
        <v>45088</v>
      </c>
      <c r="B232">
        <v>47</v>
      </c>
      <c r="C232">
        <v>95</v>
      </c>
      <c r="D232">
        <v>65</v>
      </c>
      <c r="E232">
        <v>43</v>
      </c>
      <c r="F232">
        <v>53</v>
      </c>
      <c r="G232">
        <v>20</v>
      </c>
      <c r="H232">
        <v>26</v>
      </c>
      <c r="I232">
        <v>62</v>
      </c>
      <c r="J232">
        <v>69</v>
      </c>
      <c r="K232">
        <v>52</v>
      </c>
      <c r="L232">
        <f t="shared" si="12"/>
        <v>532</v>
      </c>
      <c r="M232" s="2">
        <f t="shared" si="13"/>
        <v>53.2</v>
      </c>
      <c r="N232" s="3">
        <v>902.85</v>
      </c>
      <c r="O232">
        <f t="shared" si="14"/>
        <v>3.9740583963475986</v>
      </c>
      <c r="P232">
        <f t="shared" si="15"/>
        <v>6.8055564266618891</v>
      </c>
    </row>
    <row r="233" spans="1:16" x14ac:dyDescent="0.3">
      <c r="A233" s="1">
        <v>45095</v>
      </c>
      <c r="B233">
        <v>40</v>
      </c>
      <c r="C233">
        <v>93</v>
      </c>
      <c r="D233">
        <v>64</v>
      </c>
      <c r="E233">
        <v>43</v>
      </c>
      <c r="F233">
        <v>16</v>
      </c>
      <c r="G233">
        <v>0</v>
      </c>
      <c r="H233">
        <v>25</v>
      </c>
      <c r="I233">
        <v>54</v>
      </c>
      <c r="J233">
        <v>63</v>
      </c>
      <c r="K233">
        <v>36</v>
      </c>
      <c r="L233">
        <f t="shared" si="12"/>
        <v>434</v>
      </c>
      <c r="M233" s="2">
        <f t="shared" si="13"/>
        <v>43.4</v>
      </c>
      <c r="N233" s="3">
        <v>952.32</v>
      </c>
      <c r="O233">
        <f t="shared" si="14"/>
        <v>3.7704594411063592</v>
      </c>
      <c r="P233">
        <f t="shared" si="15"/>
        <v>6.8589011127646176</v>
      </c>
    </row>
    <row r="234" spans="1:16" x14ac:dyDescent="0.3">
      <c r="A234" s="1">
        <v>45102</v>
      </c>
      <c r="B234">
        <v>42</v>
      </c>
      <c r="C234">
        <v>90</v>
      </c>
      <c r="D234">
        <v>61</v>
      </c>
      <c r="E234">
        <v>44</v>
      </c>
      <c r="F234">
        <v>42</v>
      </c>
      <c r="G234">
        <v>2</v>
      </c>
      <c r="H234">
        <v>25</v>
      </c>
      <c r="I234">
        <v>48</v>
      </c>
      <c r="J234">
        <v>59</v>
      </c>
      <c r="K234">
        <v>38</v>
      </c>
      <c r="L234">
        <f t="shared" si="12"/>
        <v>451</v>
      </c>
      <c r="M234" s="2">
        <f t="shared" si="13"/>
        <v>45.1</v>
      </c>
      <c r="N234" s="3">
        <v>759.38</v>
      </c>
      <c r="O234">
        <f t="shared" si="14"/>
        <v>3.8088822465086327</v>
      </c>
      <c r="P234">
        <f t="shared" si="15"/>
        <v>6.6325023108693761</v>
      </c>
    </row>
    <row r="235" spans="1:16" x14ac:dyDescent="0.3">
      <c r="A235" s="1">
        <v>45109</v>
      </c>
      <c r="B235">
        <v>41</v>
      </c>
      <c r="C235">
        <v>82</v>
      </c>
      <c r="D235">
        <v>55</v>
      </c>
      <c r="E235">
        <v>29</v>
      </c>
      <c r="F235">
        <v>1</v>
      </c>
      <c r="G235">
        <v>0</v>
      </c>
      <c r="H235">
        <v>24</v>
      </c>
      <c r="I235">
        <v>45</v>
      </c>
      <c r="J235">
        <v>59</v>
      </c>
      <c r="K235">
        <v>36</v>
      </c>
      <c r="L235">
        <f t="shared" si="12"/>
        <v>372</v>
      </c>
      <c r="M235" s="2">
        <f t="shared" si="13"/>
        <v>37.200000000000003</v>
      </c>
      <c r="N235" s="3">
        <v>939.74</v>
      </c>
      <c r="O235">
        <f t="shared" si="14"/>
        <v>3.6163087612791012</v>
      </c>
      <c r="P235">
        <f t="shared" si="15"/>
        <v>6.8456032412597105</v>
      </c>
    </row>
    <row r="236" spans="1:16" x14ac:dyDescent="0.3">
      <c r="A236" s="1">
        <v>45116</v>
      </c>
      <c r="B236">
        <v>41</v>
      </c>
      <c r="C236">
        <v>91</v>
      </c>
      <c r="D236">
        <v>64</v>
      </c>
      <c r="E236">
        <v>45</v>
      </c>
      <c r="F236">
        <v>21</v>
      </c>
      <c r="G236">
        <v>3</v>
      </c>
      <c r="H236">
        <v>23</v>
      </c>
      <c r="I236">
        <v>53</v>
      </c>
      <c r="J236">
        <v>63</v>
      </c>
      <c r="K236">
        <v>43</v>
      </c>
      <c r="L236">
        <f t="shared" si="12"/>
        <v>447</v>
      </c>
      <c r="M236" s="2">
        <f t="shared" si="13"/>
        <v>44.7</v>
      </c>
      <c r="N236" s="3">
        <v>766.56</v>
      </c>
      <c r="O236">
        <f t="shared" si="14"/>
        <v>3.7999735016195233</v>
      </c>
      <c r="P236">
        <f t="shared" si="15"/>
        <v>6.6419129731348123</v>
      </c>
    </row>
    <row r="237" spans="1:16" x14ac:dyDescent="0.3">
      <c r="A237" s="1">
        <v>45123</v>
      </c>
      <c r="B237">
        <v>42</v>
      </c>
      <c r="C237">
        <v>95</v>
      </c>
      <c r="D237">
        <v>68</v>
      </c>
      <c r="E237">
        <v>32</v>
      </c>
      <c r="F237">
        <v>0</v>
      </c>
      <c r="G237">
        <v>0</v>
      </c>
      <c r="H237">
        <v>27</v>
      </c>
      <c r="I237">
        <v>53</v>
      </c>
      <c r="J237">
        <v>64</v>
      </c>
      <c r="K237">
        <v>49</v>
      </c>
      <c r="L237">
        <f t="shared" si="12"/>
        <v>430</v>
      </c>
      <c r="M237" s="2">
        <f t="shared" si="13"/>
        <v>43</v>
      </c>
      <c r="N237" s="3">
        <v>975.82</v>
      </c>
      <c r="O237">
        <f t="shared" si="14"/>
        <v>3.7612001156935624</v>
      </c>
      <c r="P237">
        <f t="shared" si="15"/>
        <v>6.8832781431749757</v>
      </c>
    </row>
    <row r="238" spans="1:16" x14ac:dyDescent="0.3">
      <c r="A238" s="1">
        <v>45130</v>
      </c>
      <c r="B238">
        <v>37</v>
      </c>
      <c r="C238">
        <v>96</v>
      </c>
      <c r="D238">
        <v>56</v>
      </c>
      <c r="E238">
        <v>71</v>
      </c>
      <c r="F238">
        <v>26</v>
      </c>
      <c r="G238">
        <v>16</v>
      </c>
      <c r="H238">
        <v>27</v>
      </c>
      <c r="I238">
        <v>41</v>
      </c>
      <c r="J238">
        <v>60</v>
      </c>
      <c r="K238">
        <v>59</v>
      </c>
      <c r="L238">
        <f t="shared" si="12"/>
        <v>489</v>
      </c>
      <c r="M238" s="2">
        <f t="shared" si="13"/>
        <v>48.9</v>
      </c>
      <c r="N238" s="3">
        <v>993.75</v>
      </c>
      <c r="O238">
        <f t="shared" si="14"/>
        <v>3.8897773964808264</v>
      </c>
      <c r="P238">
        <f t="shared" si="15"/>
        <v>6.9014856659685417</v>
      </c>
    </row>
    <row r="239" spans="1:16" x14ac:dyDescent="0.3">
      <c r="A239" s="1">
        <v>45137</v>
      </c>
      <c r="B239">
        <v>37</v>
      </c>
      <c r="C239">
        <v>93</v>
      </c>
      <c r="D239">
        <v>62</v>
      </c>
      <c r="E239">
        <v>69</v>
      </c>
      <c r="F239">
        <v>38</v>
      </c>
      <c r="G239">
        <v>0</v>
      </c>
      <c r="H239">
        <v>24</v>
      </c>
      <c r="I239">
        <v>47</v>
      </c>
      <c r="J239">
        <v>58</v>
      </c>
      <c r="K239">
        <v>49</v>
      </c>
      <c r="L239">
        <f t="shared" si="12"/>
        <v>477</v>
      </c>
      <c r="M239" s="2">
        <f t="shared" si="13"/>
        <v>47.7</v>
      </c>
      <c r="N239" s="3">
        <v>988.52</v>
      </c>
      <c r="O239">
        <f t="shared" si="14"/>
        <v>3.8649313978942956</v>
      </c>
      <c r="P239">
        <f t="shared" si="15"/>
        <v>6.8962088750817649</v>
      </c>
    </row>
    <row r="240" spans="1:16" x14ac:dyDescent="0.3">
      <c r="A240" s="1">
        <v>45144</v>
      </c>
      <c r="B240">
        <v>40</v>
      </c>
      <c r="C240">
        <v>86</v>
      </c>
      <c r="D240">
        <v>57</v>
      </c>
      <c r="E240">
        <v>41</v>
      </c>
      <c r="F240">
        <v>0</v>
      </c>
      <c r="G240">
        <v>0</v>
      </c>
      <c r="H240">
        <v>25</v>
      </c>
      <c r="I240">
        <v>47</v>
      </c>
      <c r="J240">
        <v>57</v>
      </c>
      <c r="K240">
        <v>44</v>
      </c>
      <c r="L240">
        <f t="shared" si="12"/>
        <v>397</v>
      </c>
      <c r="M240" s="2">
        <f t="shared" si="13"/>
        <v>39.700000000000003</v>
      </c>
      <c r="N240" s="3">
        <v>988.72</v>
      </c>
      <c r="O240">
        <f t="shared" si="14"/>
        <v>3.6813511876931448</v>
      </c>
      <c r="P240">
        <f t="shared" si="15"/>
        <v>6.8964111772814798</v>
      </c>
    </row>
    <row r="241" spans="1:16" x14ac:dyDescent="0.3">
      <c r="A241" s="1">
        <v>45151</v>
      </c>
      <c r="B241">
        <v>47</v>
      </c>
      <c r="C241">
        <v>90</v>
      </c>
      <c r="D241">
        <v>57</v>
      </c>
      <c r="E241">
        <v>61</v>
      </c>
      <c r="F241">
        <v>37</v>
      </c>
      <c r="G241">
        <v>0</v>
      </c>
      <c r="H241">
        <v>27</v>
      </c>
      <c r="I241">
        <v>50</v>
      </c>
      <c r="J241">
        <v>56</v>
      </c>
      <c r="K241">
        <v>55</v>
      </c>
      <c r="L241">
        <f t="shared" si="12"/>
        <v>480</v>
      </c>
      <c r="M241" s="2">
        <f t="shared" si="13"/>
        <v>48</v>
      </c>
      <c r="N241" s="3">
        <v>966.95</v>
      </c>
      <c r="O241">
        <f t="shared" si="14"/>
        <v>3.8712010109078911</v>
      </c>
      <c r="P241">
        <f t="shared" si="15"/>
        <v>6.8741467878083071</v>
      </c>
    </row>
    <row r="242" spans="1:16" x14ac:dyDescent="0.3">
      <c r="A242" s="1">
        <v>45158</v>
      </c>
      <c r="B242">
        <v>59</v>
      </c>
      <c r="C242">
        <v>95</v>
      </c>
      <c r="D242">
        <v>63</v>
      </c>
      <c r="E242">
        <v>45</v>
      </c>
      <c r="F242">
        <v>0</v>
      </c>
      <c r="G242">
        <v>15</v>
      </c>
      <c r="H242">
        <v>32</v>
      </c>
      <c r="I242">
        <v>60</v>
      </c>
      <c r="J242">
        <v>61</v>
      </c>
      <c r="K242">
        <v>41</v>
      </c>
      <c r="L242">
        <f t="shared" si="12"/>
        <v>471</v>
      </c>
      <c r="M242" s="2">
        <f t="shared" si="13"/>
        <v>47.1</v>
      </c>
      <c r="N242" s="3">
        <v>944.08</v>
      </c>
      <c r="O242">
        <f t="shared" si="14"/>
        <v>3.8522730010223722</v>
      </c>
      <c r="P242">
        <f t="shared" si="15"/>
        <v>6.8502109083174929</v>
      </c>
    </row>
    <row r="243" spans="1:16" x14ac:dyDescent="0.3">
      <c r="A243" s="1">
        <v>45165</v>
      </c>
      <c r="B243">
        <v>68</v>
      </c>
      <c r="C243">
        <v>97</v>
      </c>
      <c r="D243">
        <v>61</v>
      </c>
      <c r="E243">
        <v>61</v>
      </c>
      <c r="F243">
        <v>19</v>
      </c>
      <c r="G243">
        <v>78</v>
      </c>
      <c r="H243">
        <v>34</v>
      </c>
      <c r="I243">
        <v>65</v>
      </c>
      <c r="J243">
        <v>64</v>
      </c>
      <c r="K243">
        <v>56</v>
      </c>
      <c r="L243">
        <f t="shared" si="12"/>
        <v>603</v>
      </c>
      <c r="M243" s="2">
        <f t="shared" si="13"/>
        <v>60.3</v>
      </c>
      <c r="N243" s="3">
        <v>955.03</v>
      </c>
      <c r="O243">
        <f t="shared" si="14"/>
        <v>4.0993321037331398</v>
      </c>
      <c r="P243">
        <f t="shared" si="15"/>
        <v>6.8617427535998985</v>
      </c>
    </row>
    <row r="244" spans="1:16" x14ac:dyDescent="0.3">
      <c r="A244" s="1">
        <v>45172</v>
      </c>
      <c r="B244">
        <v>69</v>
      </c>
      <c r="C244">
        <v>94</v>
      </c>
      <c r="D244">
        <v>57</v>
      </c>
      <c r="E244">
        <v>69</v>
      </c>
      <c r="F244">
        <v>18</v>
      </c>
      <c r="G244">
        <v>0</v>
      </c>
      <c r="H244">
        <v>35</v>
      </c>
      <c r="I244">
        <v>68</v>
      </c>
      <c r="J244">
        <v>64</v>
      </c>
      <c r="K244">
        <v>61</v>
      </c>
      <c r="L244">
        <f t="shared" si="12"/>
        <v>535</v>
      </c>
      <c r="M244" s="2">
        <f t="shared" si="13"/>
        <v>53.5</v>
      </c>
      <c r="N244" s="3">
        <v>987.52</v>
      </c>
      <c r="O244">
        <f t="shared" si="14"/>
        <v>3.9796816539019608</v>
      </c>
      <c r="P244">
        <f t="shared" si="15"/>
        <v>6.8951967497347413</v>
      </c>
    </row>
    <row r="245" spans="1:16" x14ac:dyDescent="0.3">
      <c r="A245" s="1">
        <v>45179</v>
      </c>
      <c r="B245">
        <v>79</v>
      </c>
      <c r="C245">
        <v>94</v>
      </c>
      <c r="D245">
        <v>65</v>
      </c>
      <c r="E245">
        <v>55</v>
      </c>
      <c r="F245">
        <v>25</v>
      </c>
      <c r="G245">
        <v>1</v>
      </c>
      <c r="H245">
        <v>35</v>
      </c>
      <c r="I245">
        <v>69</v>
      </c>
      <c r="J245">
        <v>71</v>
      </c>
      <c r="K245">
        <v>69</v>
      </c>
      <c r="L245">
        <f t="shared" si="12"/>
        <v>563</v>
      </c>
      <c r="M245" s="2">
        <f t="shared" si="13"/>
        <v>56.3</v>
      </c>
      <c r="N245" s="3">
        <v>791.87</v>
      </c>
      <c r="O245">
        <f t="shared" si="14"/>
        <v>4.0306945351456447</v>
      </c>
      <c r="P245">
        <f t="shared" si="15"/>
        <v>6.6743972369276081</v>
      </c>
    </row>
    <row r="246" spans="1:16" x14ac:dyDescent="0.3">
      <c r="A246" s="1">
        <v>45186</v>
      </c>
      <c r="B246">
        <v>83</v>
      </c>
      <c r="C246">
        <v>97</v>
      </c>
      <c r="D246">
        <v>62</v>
      </c>
      <c r="E246">
        <v>59</v>
      </c>
      <c r="F246">
        <v>1</v>
      </c>
      <c r="G246">
        <v>30</v>
      </c>
      <c r="H246">
        <v>34</v>
      </c>
      <c r="I246">
        <v>92</v>
      </c>
      <c r="J246">
        <v>75</v>
      </c>
      <c r="K246">
        <v>66</v>
      </c>
      <c r="L246">
        <f t="shared" si="12"/>
        <v>599</v>
      </c>
      <c r="M246" s="2">
        <f t="shared" si="13"/>
        <v>59.9</v>
      </c>
      <c r="N246" s="3">
        <v>992.89</v>
      </c>
      <c r="O246">
        <f t="shared" si="14"/>
        <v>4.0926765051214034</v>
      </c>
      <c r="P246">
        <f t="shared" si="15"/>
        <v>6.9006198824811253</v>
      </c>
    </row>
    <row r="247" spans="1:16" x14ac:dyDescent="0.3">
      <c r="A247" s="1">
        <v>45193</v>
      </c>
      <c r="B247">
        <v>78</v>
      </c>
      <c r="C247">
        <v>99</v>
      </c>
      <c r="D247">
        <v>65</v>
      </c>
      <c r="E247">
        <v>83</v>
      </c>
      <c r="F247">
        <v>55</v>
      </c>
      <c r="G247">
        <v>0</v>
      </c>
      <c r="H247">
        <v>37</v>
      </c>
      <c r="I247">
        <v>84</v>
      </c>
      <c r="J247">
        <v>77</v>
      </c>
      <c r="K247">
        <v>57</v>
      </c>
      <c r="L247">
        <f t="shared" si="12"/>
        <v>635</v>
      </c>
      <c r="M247" s="2">
        <f t="shared" si="13"/>
        <v>63.5</v>
      </c>
      <c r="N247" s="3">
        <v>964.64</v>
      </c>
      <c r="O247">
        <f t="shared" si="14"/>
        <v>4.1510399058986458</v>
      </c>
      <c r="P247">
        <f t="shared" si="15"/>
        <v>6.8717549747410951</v>
      </c>
    </row>
    <row r="248" spans="1:16" x14ac:dyDescent="0.3">
      <c r="A248" s="1">
        <v>45200</v>
      </c>
      <c r="B248">
        <v>75</v>
      </c>
      <c r="C248">
        <v>98</v>
      </c>
      <c r="D248">
        <v>61</v>
      </c>
      <c r="E248">
        <v>73</v>
      </c>
      <c r="F248">
        <v>36</v>
      </c>
      <c r="G248">
        <v>31</v>
      </c>
      <c r="H248">
        <v>33</v>
      </c>
      <c r="I248">
        <v>71</v>
      </c>
      <c r="J248">
        <v>78</v>
      </c>
      <c r="K248">
        <v>54</v>
      </c>
      <c r="L248">
        <f t="shared" si="12"/>
        <v>610</v>
      </c>
      <c r="M248" s="2">
        <f t="shared" si="13"/>
        <v>61</v>
      </c>
      <c r="N248" s="3">
        <v>943.85999999999899</v>
      </c>
      <c r="O248">
        <f t="shared" si="14"/>
        <v>4.1108738641733114</v>
      </c>
      <c r="P248">
        <f t="shared" si="15"/>
        <v>6.8499778500624675</v>
      </c>
    </row>
    <row r="249" spans="1:16" x14ac:dyDescent="0.3">
      <c r="A249" s="1">
        <v>45207</v>
      </c>
      <c r="B249">
        <v>74</v>
      </c>
      <c r="C249">
        <v>97</v>
      </c>
      <c r="D249">
        <v>62</v>
      </c>
      <c r="E249">
        <v>54</v>
      </c>
      <c r="F249">
        <v>34</v>
      </c>
      <c r="G249">
        <v>1</v>
      </c>
      <c r="H249">
        <v>37</v>
      </c>
      <c r="I249">
        <v>80</v>
      </c>
      <c r="J249">
        <v>77</v>
      </c>
      <c r="K249">
        <v>63</v>
      </c>
      <c r="L249">
        <f t="shared" si="12"/>
        <v>579</v>
      </c>
      <c r="M249" s="2">
        <f t="shared" si="13"/>
        <v>57.9</v>
      </c>
      <c r="N249" s="3">
        <v>957.22</v>
      </c>
      <c r="O249">
        <f t="shared" si="14"/>
        <v>4.0587173845789497</v>
      </c>
      <c r="P249">
        <f t="shared" si="15"/>
        <v>6.8640332500909045</v>
      </c>
    </row>
    <row r="250" spans="1:16" x14ac:dyDescent="0.3">
      <c r="A250" s="1">
        <v>45214</v>
      </c>
      <c r="B250">
        <v>75</v>
      </c>
      <c r="C250">
        <v>97</v>
      </c>
      <c r="D250">
        <v>68</v>
      </c>
      <c r="E250">
        <v>67</v>
      </c>
      <c r="F250">
        <v>94</v>
      </c>
      <c r="G250">
        <v>0</v>
      </c>
      <c r="H250">
        <v>43</v>
      </c>
      <c r="I250">
        <v>76</v>
      </c>
      <c r="J250">
        <v>83</v>
      </c>
      <c r="K250">
        <v>63</v>
      </c>
      <c r="L250">
        <f t="shared" si="12"/>
        <v>666</v>
      </c>
      <c r="M250" s="2">
        <f t="shared" si="13"/>
        <v>66.599999999999994</v>
      </c>
      <c r="N250" s="3">
        <v>981.9</v>
      </c>
      <c r="O250">
        <f t="shared" si="14"/>
        <v>4.1987045775463434</v>
      </c>
      <c r="P250">
        <f t="shared" si="15"/>
        <v>6.8894894701752447</v>
      </c>
    </row>
    <row r="251" spans="1:16" x14ac:dyDescent="0.3">
      <c r="A251" s="1">
        <v>45221</v>
      </c>
      <c r="B251">
        <v>70</v>
      </c>
      <c r="C251">
        <v>96</v>
      </c>
      <c r="D251">
        <v>64</v>
      </c>
      <c r="E251">
        <v>78</v>
      </c>
      <c r="F251">
        <v>45</v>
      </c>
      <c r="G251">
        <v>0</v>
      </c>
      <c r="H251">
        <v>37</v>
      </c>
      <c r="I251">
        <v>83</v>
      </c>
      <c r="J251">
        <v>82</v>
      </c>
      <c r="K251">
        <v>67</v>
      </c>
      <c r="L251">
        <f t="shared" si="12"/>
        <v>622</v>
      </c>
      <c r="M251" s="2">
        <f t="shared" si="13"/>
        <v>62.2</v>
      </c>
      <c r="N251" s="3">
        <v>959.229999999999</v>
      </c>
      <c r="O251">
        <f t="shared" si="14"/>
        <v>4.1303549997451334</v>
      </c>
      <c r="P251">
        <f t="shared" si="15"/>
        <v>6.8661308792876037</v>
      </c>
    </row>
    <row r="252" spans="1:16" x14ac:dyDescent="0.3">
      <c r="A252" s="1">
        <v>45228</v>
      </c>
      <c r="B252">
        <v>66</v>
      </c>
      <c r="C252">
        <v>96</v>
      </c>
      <c r="D252">
        <v>56</v>
      </c>
      <c r="E252">
        <v>68</v>
      </c>
      <c r="F252">
        <v>55</v>
      </c>
      <c r="G252">
        <v>1</v>
      </c>
      <c r="H252">
        <v>37</v>
      </c>
      <c r="I252">
        <v>80</v>
      </c>
      <c r="J252">
        <v>98</v>
      </c>
      <c r="K252">
        <v>61</v>
      </c>
      <c r="L252">
        <f t="shared" si="12"/>
        <v>618</v>
      </c>
      <c r="M252" s="2">
        <f t="shared" si="13"/>
        <v>61.8</v>
      </c>
      <c r="N252" s="3">
        <v>920.51</v>
      </c>
      <c r="O252">
        <f t="shared" si="14"/>
        <v>4.1239033644636454</v>
      </c>
      <c r="P252">
        <f t="shared" si="15"/>
        <v>6.8249278642751774</v>
      </c>
    </row>
    <row r="253" spans="1:16" x14ac:dyDescent="0.3">
      <c r="A253" s="1">
        <v>45235</v>
      </c>
      <c r="B253">
        <v>68</v>
      </c>
      <c r="C253">
        <v>94</v>
      </c>
      <c r="D253">
        <v>63</v>
      </c>
      <c r="E253">
        <v>71</v>
      </c>
      <c r="F253">
        <v>44</v>
      </c>
      <c r="G253">
        <v>0</v>
      </c>
      <c r="H253">
        <v>42</v>
      </c>
      <c r="I253">
        <v>85</v>
      </c>
      <c r="J253">
        <v>94</v>
      </c>
      <c r="K253">
        <v>67</v>
      </c>
      <c r="L253">
        <f t="shared" si="12"/>
        <v>628</v>
      </c>
      <c r="M253" s="2">
        <f t="shared" si="13"/>
        <v>62.8</v>
      </c>
      <c r="N253" s="3">
        <v>937.04</v>
      </c>
      <c r="O253">
        <f t="shared" si="14"/>
        <v>4.1399550734741526</v>
      </c>
      <c r="P253">
        <f t="shared" si="15"/>
        <v>6.8427259707616193</v>
      </c>
    </row>
    <row r="254" spans="1:16" x14ac:dyDescent="0.3">
      <c r="A254" s="1">
        <v>45242</v>
      </c>
      <c r="B254">
        <v>65</v>
      </c>
      <c r="C254">
        <v>96</v>
      </c>
      <c r="D254">
        <v>58</v>
      </c>
      <c r="E254">
        <v>56</v>
      </c>
      <c r="F254">
        <v>0</v>
      </c>
      <c r="G254" t="s">
        <v>6</v>
      </c>
      <c r="H254">
        <v>40</v>
      </c>
      <c r="I254">
        <v>73</v>
      </c>
      <c r="J254">
        <v>91</v>
      </c>
      <c r="K254">
        <v>73</v>
      </c>
      <c r="L254">
        <f t="shared" si="12"/>
        <v>552</v>
      </c>
      <c r="M254" s="2">
        <f t="shared" si="13"/>
        <v>55.2</v>
      </c>
      <c r="N254" s="3">
        <v>979.16</v>
      </c>
      <c r="O254">
        <f t="shared" si="14"/>
        <v>4.01096295328305</v>
      </c>
      <c r="P254">
        <f t="shared" si="15"/>
        <v>6.8866950612504887</v>
      </c>
    </row>
    <row r="255" spans="1:16" x14ac:dyDescent="0.3">
      <c r="A255" s="1">
        <v>45249</v>
      </c>
      <c r="B255">
        <v>58</v>
      </c>
      <c r="C255">
        <v>85</v>
      </c>
      <c r="D255">
        <v>53</v>
      </c>
      <c r="E255">
        <v>43</v>
      </c>
      <c r="F255">
        <v>31</v>
      </c>
      <c r="G255">
        <v>27</v>
      </c>
      <c r="H255">
        <v>30</v>
      </c>
      <c r="I255">
        <v>61</v>
      </c>
      <c r="J255">
        <v>86</v>
      </c>
      <c r="K255">
        <v>72</v>
      </c>
      <c r="L255">
        <f t="shared" si="12"/>
        <v>546</v>
      </c>
      <c r="M255" s="2">
        <f t="shared" si="13"/>
        <v>54.6</v>
      </c>
      <c r="N255" s="3">
        <v>1014.57</v>
      </c>
      <c r="O255">
        <f t="shared" si="14"/>
        <v>4.0000338827508592</v>
      </c>
      <c r="P255">
        <f t="shared" si="15"/>
        <v>6.9222201563926591</v>
      </c>
    </row>
    <row r="256" spans="1:16" x14ac:dyDescent="0.3">
      <c r="A256" s="1">
        <v>45256</v>
      </c>
      <c r="B256">
        <v>73</v>
      </c>
      <c r="C256">
        <v>98</v>
      </c>
      <c r="D256">
        <v>67</v>
      </c>
      <c r="E256">
        <v>62</v>
      </c>
      <c r="F256">
        <v>27</v>
      </c>
      <c r="G256">
        <v>17</v>
      </c>
      <c r="H256">
        <v>40</v>
      </c>
      <c r="I256">
        <v>77</v>
      </c>
      <c r="J256">
        <v>94</v>
      </c>
      <c r="K256">
        <v>61</v>
      </c>
      <c r="L256">
        <f t="shared" si="12"/>
        <v>616</v>
      </c>
      <c r="M256" s="2">
        <f t="shared" si="13"/>
        <v>61.6</v>
      </c>
      <c r="N256" s="3">
        <v>822.62</v>
      </c>
      <c r="O256">
        <f t="shared" si="14"/>
        <v>4.1206618705394744</v>
      </c>
      <c r="P256">
        <f t="shared" si="15"/>
        <v>6.7124943686541796</v>
      </c>
    </row>
    <row r="257" spans="1:16" x14ac:dyDescent="0.3">
      <c r="A257" s="1">
        <v>45263</v>
      </c>
      <c r="B257">
        <v>78</v>
      </c>
      <c r="C257">
        <v>96</v>
      </c>
      <c r="D257">
        <v>64</v>
      </c>
      <c r="E257">
        <v>69</v>
      </c>
      <c r="F257">
        <v>18</v>
      </c>
      <c r="G257">
        <v>14</v>
      </c>
      <c r="H257">
        <v>42</v>
      </c>
      <c r="I257">
        <v>84</v>
      </c>
      <c r="J257">
        <v>100</v>
      </c>
      <c r="K257">
        <v>68</v>
      </c>
      <c r="L257">
        <f t="shared" si="12"/>
        <v>633</v>
      </c>
      <c r="M257" s="2">
        <f t="shared" si="13"/>
        <v>63.3</v>
      </c>
      <c r="N257" s="3">
        <v>1024.47</v>
      </c>
      <c r="O257">
        <f t="shared" si="14"/>
        <v>4.1478853291501308</v>
      </c>
      <c r="P257">
        <f t="shared" si="15"/>
        <v>6.9319306846733451</v>
      </c>
    </row>
    <row r="258" spans="1:16" x14ac:dyDescent="0.3">
      <c r="A258" s="1">
        <v>45270</v>
      </c>
      <c r="B258">
        <v>74</v>
      </c>
      <c r="C258">
        <v>97</v>
      </c>
      <c r="D258">
        <v>66</v>
      </c>
      <c r="E258">
        <v>60</v>
      </c>
      <c r="F258">
        <v>38</v>
      </c>
      <c r="G258">
        <v>0</v>
      </c>
      <c r="H258">
        <v>40</v>
      </c>
      <c r="I258">
        <v>82</v>
      </c>
      <c r="J258">
        <v>95</v>
      </c>
      <c r="K258">
        <v>63</v>
      </c>
      <c r="L258">
        <f t="shared" si="12"/>
        <v>615</v>
      </c>
      <c r="M258" s="2">
        <f t="shared" si="13"/>
        <v>61.5</v>
      </c>
      <c r="N258" s="3">
        <v>1012.42</v>
      </c>
      <c r="O258">
        <f t="shared" si="14"/>
        <v>4.1190371748124726</v>
      </c>
      <c r="P258">
        <f t="shared" si="15"/>
        <v>6.9200987835133754</v>
      </c>
    </row>
    <row r="259" spans="1:16" x14ac:dyDescent="0.3">
      <c r="A259" s="1">
        <v>45277</v>
      </c>
      <c r="B259">
        <v>48</v>
      </c>
      <c r="C259">
        <v>84</v>
      </c>
      <c r="D259">
        <v>60</v>
      </c>
      <c r="E259">
        <v>47</v>
      </c>
      <c r="F259">
        <v>0</v>
      </c>
      <c r="G259">
        <v>32</v>
      </c>
      <c r="H259">
        <v>26</v>
      </c>
      <c r="I259">
        <v>61</v>
      </c>
      <c r="J259">
        <v>79</v>
      </c>
      <c r="K259">
        <v>49</v>
      </c>
      <c r="L259">
        <f t="shared" ref="L259:L263" si="16">SUM(B259:K259)</f>
        <v>486</v>
      </c>
      <c r="M259" s="2">
        <f t="shared" ref="M259:M263" si="17">L259/10</f>
        <v>48.6</v>
      </c>
      <c r="N259" s="3">
        <v>1040.45</v>
      </c>
      <c r="O259">
        <f t="shared" ref="O259:O263" si="18">LN(M259)</f>
        <v>3.8836235309064482</v>
      </c>
      <c r="P259">
        <f t="shared" ref="P259:P263" si="19">LN(N259)</f>
        <v>6.9474085908587888</v>
      </c>
    </row>
    <row r="260" spans="1:16" x14ac:dyDescent="0.3">
      <c r="A260" s="1">
        <v>45284</v>
      </c>
      <c r="B260">
        <v>23</v>
      </c>
      <c r="C260">
        <v>58</v>
      </c>
      <c r="D260">
        <v>41</v>
      </c>
      <c r="E260">
        <v>19</v>
      </c>
      <c r="F260">
        <v>1</v>
      </c>
      <c r="G260">
        <v>0</v>
      </c>
      <c r="H260">
        <v>19</v>
      </c>
      <c r="I260">
        <v>43</v>
      </c>
      <c r="J260">
        <v>53</v>
      </c>
      <c r="K260">
        <v>52</v>
      </c>
      <c r="L260">
        <f t="shared" si="16"/>
        <v>309</v>
      </c>
      <c r="M260" s="2">
        <f t="shared" si="17"/>
        <v>30.9</v>
      </c>
      <c r="N260" s="3">
        <v>1062.77</v>
      </c>
      <c r="O260">
        <f t="shared" si="18"/>
        <v>3.4307561839036995</v>
      </c>
      <c r="P260">
        <f t="shared" si="19"/>
        <v>6.9686339861632103</v>
      </c>
    </row>
    <row r="261" spans="1:16" x14ac:dyDescent="0.3">
      <c r="A261" s="1">
        <v>45291</v>
      </c>
      <c r="B261">
        <v>37</v>
      </c>
      <c r="C261">
        <v>79</v>
      </c>
      <c r="D261">
        <v>54</v>
      </c>
      <c r="E261">
        <v>41</v>
      </c>
      <c r="F261">
        <v>24</v>
      </c>
      <c r="G261">
        <v>57</v>
      </c>
      <c r="H261">
        <v>23</v>
      </c>
      <c r="I261">
        <v>42</v>
      </c>
      <c r="J261">
        <v>66</v>
      </c>
      <c r="K261">
        <v>49</v>
      </c>
      <c r="L261">
        <f t="shared" si="16"/>
        <v>472</v>
      </c>
      <c r="M261" s="2">
        <f t="shared" si="17"/>
        <v>47.2</v>
      </c>
      <c r="N261" s="3">
        <v>860.33</v>
      </c>
      <c r="O261">
        <f t="shared" si="18"/>
        <v>3.8543938925915096</v>
      </c>
      <c r="P261">
        <f t="shared" si="19"/>
        <v>6.7573160365757374</v>
      </c>
    </row>
    <row r="262" spans="1:16" x14ac:dyDescent="0.3">
      <c r="A262" s="1">
        <v>45298</v>
      </c>
      <c r="B262">
        <v>55</v>
      </c>
      <c r="C262">
        <v>96</v>
      </c>
      <c r="D262">
        <v>61</v>
      </c>
      <c r="E262">
        <v>49</v>
      </c>
      <c r="F262">
        <v>53</v>
      </c>
      <c r="G262">
        <v>21</v>
      </c>
      <c r="H262">
        <v>33</v>
      </c>
      <c r="I262">
        <v>56</v>
      </c>
      <c r="J262">
        <v>78</v>
      </c>
      <c r="K262">
        <v>61</v>
      </c>
      <c r="L262">
        <f t="shared" si="16"/>
        <v>563</v>
      </c>
      <c r="M262" s="2">
        <f t="shared" si="17"/>
        <v>56.3</v>
      </c>
      <c r="N262" s="3">
        <v>834.58999999999901</v>
      </c>
      <c r="O262">
        <f t="shared" si="18"/>
        <v>4.0306945351456447</v>
      </c>
      <c r="P262">
        <f t="shared" si="19"/>
        <v>6.7269405862979861</v>
      </c>
    </row>
    <row r="263" spans="1:16" x14ac:dyDescent="0.3">
      <c r="A263" s="1">
        <v>45305</v>
      </c>
      <c r="B263">
        <v>46</v>
      </c>
      <c r="C263">
        <v>45</v>
      </c>
      <c r="D263">
        <v>39</v>
      </c>
      <c r="E263">
        <v>100</v>
      </c>
      <c r="F263">
        <v>8</v>
      </c>
      <c r="G263">
        <v>0</v>
      </c>
      <c r="H263">
        <v>20</v>
      </c>
      <c r="I263">
        <v>38</v>
      </c>
      <c r="J263">
        <v>64</v>
      </c>
      <c r="K263">
        <v>52</v>
      </c>
      <c r="L263">
        <f t="shared" si="16"/>
        <v>412</v>
      </c>
      <c r="M263" s="2">
        <f t="shared" si="17"/>
        <v>41.2</v>
      </c>
      <c r="N263" s="3">
        <v>1074.2</v>
      </c>
      <c r="O263">
        <f t="shared" si="18"/>
        <v>3.7184382563554808</v>
      </c>
      <c r="P263">
        <f t="shared" si="19"/>
        <v>6.9793314774713586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Zubair Chishti</dc:creator>
  <cp:lastModifiedBy>Muhammad Zubair Chishti</cp:lastModifiedBy>
  <dcterms:created xsi:type="dcterms:W3CDTF">2024-01-14T13:20:52Z</dcterms:created>
  <dcterms:modified xsi:type="dcterms:W3CDTF">2024-01-14T14:46:45Z</dcterms:modified>
</cp:coreProperties>
</file>