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r Kashif\"/>
    </mc:Choice>
  </mc:AlternateContent>
  <xr:revisionPtr revIDLastSave="0" documentId="13_ncr:1_{F84857AA-21F3-4CD1-B707-151A4C66FEEF}" xr6:coauthVersionLast="47" xr6:coauthVersionMax="47" xr10:uidLastSave="{00000000-0000-0000-0000-000000000000}"/>
  <bookViews>
    <workbookView xWindow="-108" yWindow="-108" windowWidth="23256" windowHeight="12720" xr2:uid="{5E279D86-735F-4392-82E3-932A3F5C0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" i="1"/>
</calcChain>
</file>

<file path=xl/sharedStrings.xml><?xml version="1.0" encoding="utf-8"?>
<sst xmlns="http://schemas.openxmlformats.org/spreadsheetml/2006/main" count="6" uniqueCount="6">
  <si>
    <t>print media: (Worldwide)</t>
  </si>
  <si>
    <t>date</t>
  </si>
  <si>
    <t>social media: (Worldwide)</t>
  </si>
  <si>
    <t>electronic media: (Worldwide)</t>
  </si>
  <si>
    <t>t</t>
  </si>
  <si>
    <t>lmed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</si>
</sst>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062E-747A-464C-90BC-7551ADA68355}">
  <dimension ref="A1:G263"/>
  <sheetViews>
    <sheetView tabSelected="1" workbookViewId="0">
      <selection activeCell="G2" sqref="G2"/>
    </sheetView>
  </sheetViews>
  <sheetFormatPr defaultRowHeight="14.4" x14ac:dyDescent="0.3"/>
  <cols>
    <col min="1" max="1" width="10.5546875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5</v>
      </c>
    </row>
    <row r="2" spans="1:7" x14ac:dyDescent="0.3">
      <c r="A2" s="1">
        <v>43478</v>
      </c>
      <c r="B2">
        <v>33</v>
      </c>
      <c r="C2">
        <v>26</v>
      </c>
      <c r="D2">
        <v>19</v>
      </c>
      <c r="E2">
        <f>SUM(B2:D2)</f>
        <v>78</v>
      </c>
      <c r="F2">
        <f>E2/3</f>
        <v>26</v>
      </c>
      <c r="G2">
        <f>LN(F2)</f>
        <v>3.2580965380214821</v>
      </c>
    </row>
    <row r="3" spans="1:7" x14ac:dyDescent="0.3">
      <c r="A3" s="1">
        <v>43485</v>
      </c>
      <c r="B3">
        <v>0</v>
      </c>
      <c r="C3">
        <v>28</v>
      </c>
      <c r="D3">
        <v>1</v>
      </c>
      <c r="E3">
        <f t="shared" ref="E3:E66" si="0">SUM(B3:D3)</f>
        <v>29</v>
      </c>
      <c r="F3">
        <f t="shared" ref="F3:F66" si="1">E3/3</f>
        <v>9.6666666666666661</v>
      </c>
      <c r="G3">
        <f t="shared" ref="G3:G66" si="2">LN(F3)</f>
        <v>2.2686835413183641</v>
      </c>
    </row>
    <row r="4" spans="1:7" x14ac:dyDescent="0.3">
      <c r="A4" s="1">
        <v>43492</v>
      </c>
      <c r="B4">
        <v>13</v>
      </c>
      <c r="C4">
        <v>28</v>
      </c>
      <c r="D4">
        <v>43</v>
      </c>
      <c r="E4">
        <f t="shared" si="0"/>
        <v>84</v>
      </c>
      <c r="F4">
        <f t="shared" si="1"/>
        <v>28</v>
      </c>
      <c r="G4">
        <f t="shared" si="2"/>
        <v>3.3322045101752038</v>
      </c>
    </row>
    <row r="5" spans="1:7" x14ac:dyDescent="0.3">
      <c r="A5" s="1">
        <v>43499</v>
      </c>
      <c r="B5">
        <v>21</v>
      </c>
      <c r="C5">
        <v>29</v>
      </c>
      <c r="D5">
        <v>0</v>
      </c>
      <c r="E5">
        <f t="shared" si="0"/>
        <v>50</v>
      </c>
      <c r="F5">
        <f t="shared" si="1"/>
        <v>16.666666666666668</v>
      </c>
      <c r="G5">
        <f t="shared" si="2"/>
        <v>2.8134107167600364</v>
      </c>
    </row>
    <row r="6" spans="1:7" x14ac:dyDescent="0.3">
      <c r="A6" s="1">
        <v>43506</v>
      </c>
      <c r="B6">
        <v>50</v>
      </c>
      <c r="C6">
        <v>28</v>
      </c>
      <c r="D6">
        <v>1</v>
      </c>
      <c r="E6">
        <f t="shared" si="0"/>
        <v>79</v>
      </c>
      <c r="F6">
        <f t="shared" si="1"/>
        <v>26.333333333333332</v>
      </c>
      <c r="G6">
        <f t="shared" si="2"/>
        <v>3.2708355637989119</v>
      </c>
    </row>
    <row r="7" spans="1:7" x14ac:dyDescent="0.3">
      <c r="A7" s="1">
        <v>43513</v>
      </c>
      <c r="B7">
        <v>22</v>
      </c>
      <c r="C7">
        <v>29</v>
      </c>
      <c r="D7">
        <v>44</v>
      </c>
      <c r="E7">
        <f t="shared" si="0"/>
        <v>95</v>
      </c>
      <c r="F7">
        <f t="shared" si="1"/>
        <v>31.666666666666668</v>
      </c>
      <c r="G7">
        <f t="shared" si="2"/>
        <v>3.4552646029324312</v>
      </c>
    </row>
    <row r="8" spans="1:7" x14ac:dyDescent="0.3">
      <c r="A8" s="1">
        <v>43520</v>
      </c>
      <c r="B8">
        <v>25</v>
      </c>
      <c r="C8">
        <v>30</v>
      </c>
      <c r="D8">
        <v>45</v>
      </c>
      <c r="E8">
        <f t="shared" si="0"/>
        <v>100</v>
      </c>
      <c r="F8">
        <f t="shared" si="1"/>
        <v>33.333333333333336</v>
      </c>
      <c r="G8">
        <f t="shared" si="2"/>
        <v>3.5065578973199818</v>
      </c>
    </row>
    <row r="9" spans="1:7" x14ac:dyDescent="0.3">
      <c r="A9" s="1">
        <v>43527</v>
      </c>
      <c r="B9">
        <v>0</v>
      </c>
      <c r="C9">
        <v>30</v>
      </c>
      <c r="D9">
        <v>0</v>
      </c>
      <c r="E9">
        <f t="shared" si="0"/>
        <v>30</v>
      </c>
      <c r="F9">
        <f t="shared" si="1"/>
        <v>10</v>
      </c>
      <c r="G9">
        <f t="shared" si="2"/>
        <v>2.3025850929940459</v>
      </c>
    </row>
    <row r="10" spans="1:7" x14ac:dyDescent="0.3">
      <c r="A10" s="1">
        <v>43534</v>
      </c>
      <c r="B10">
        <v>1</v>
      </c>
      <c r="C10">
        <v>32</v>
      </c>
      <c r="D10">
        <v>1</v>
      </c>
      <c r="E10">
        <f t="shared" si="0"/>
        <v>34</v>
      </c>
      <c r="F10">
        <f t="shared" si="1"/>
        <v>11.333333333333334</v>
      </c>
      <c r="G10">
        <f t="shared" si="2"/>
        <v>2.4277482359480516</v>
      </c>
    </row>
    <row r="11" spans="1:7" x14ac:dyDescent="0.3">
      <c r="A11" s="1">
        <v>43541</v>
      </c>
      <c r="B11">
        <v>1</v>
      </c>
      <c r="C11">
        <v>31</v>
      </c>
      <c r="D11">
        <v>0</v>
      </c>
      <c r="E11">
        <f t="shared" si="0"/>
        <v>32</v>
      </c>
      <c r="F11">
        <f t="shared" si="1"/>
        <v>10.666666666666666</v>
      </c>
      <c r="G11">
        <f t="shared" si="2"/>
        <v>2.367123614131617</v>
      </c>
    </row>
    <row r="12" spans="1:7" x14ac:dyDescent="0.3">
      <c r="A12" s="1">
        <v>43548</v>
      </c>
      <c r="B12">
        <v>38</v>
      </c>
      <c r="C12">
        <v>30</v>
      </c>
      <c r="D12">
        <v>22</v>
      </c>
      <c r="E12">
        <f t="shared" si="0"/>
        <v>90</v>
      </c>
      <c r="F12">
        <f t="shared" si="1"/>
        <v>30</v>
      </c>
      <c r="G12">
        <f t="shared" si="2"/>
        <v>3.4011973816621555</v>
      </c>
    </row>
    <row r="13" spans="1:7" x14ac:dyDescent="0.3">
      <c r="A13" s="1">
        <v>43555</v>
      </c>
      <c r="B13">
        <v>0</v>
      </c>
      <c r="C13">
        <v>33</v>
      </c>
      <c r="D13">
        <v>39</v>
      </c>
      <c r="E13">
        <f t="shared" si="0"/>
        <v>72</v>
      </c>
      <c r="F13">
        <f t="shared" si="1"/>
        <v>24</v>
      </c>
      <c r="G13">
        <f t="shared" si="2"/>
        <v>3.1780538303479458</v>
      </c>
    </row>
    <row r="14" spans="1:7" x14ac:dyDescent="0.3">
      <c r="A14" s="1">
        <v>43562</v>
      </c>
      <c r="B14">
        <v>25</v>
      </c>
      <c r="C14">
        <v>28</v>
      </c>
      <c r="D14">
        <v>1</v>
      </c>
      <c r="E14">
        <f t="shared" si="0"/>
        <v>54</v>
      </c>
      <c r="F14">
        <f t="shared" si="1"/>
        <v>18</v>
      </c>
      <c r="G14">
        <f t="shared" si="2"/>
        <v>2.8903717578961645</v>
      </c>
    </row>
    <row r="15" spans="1:7" x14ac:dyDescent="0.3">
      <c r="A15" s="1">
        <v>43569</v>
      </c>
      <c r="B15">
        <v>1</v>
      </c>
      <c r="C15">
        <v>34</v>
      </c>
      <c r="D15">
        <v>28</v>
      </c>
      <c r="E15">
        <f t="shared" si="0"/>
        <v>63</v>
      </c>
      <c r="F15">
        <f t="shared" si="1"/>
        <v>21</v>
      </c>
      <c r="G15">
        <f t="shared" si="2"/>
        <v>3.044522437723423</v>
      </c>
    </row>
    <row r="16" spans="1:7" x14ac:dyDescent="0.3">
      <c r="A16" s="1">
        <v>43576</v>
      </c>
      <c r="B16">
        <v>2</v>
      </c>
      <c r="C16">
        <v>31</v>
      </c>
      <c r="D16">
        <v>0</v>
      </c>
      <c r="E16">
        <f t="shared" si="0"/>
        <v>33</v>
      </c>
      <c r="F16">
        <f t="shared" si="1"/>
        <v>11</v>
      </c>
      <c r="G16">
        <f t="shared" si="2"/>
        <v>2.3978952727983707</v>
      </c>
    </row>
    <row r="17" spans="1:7" x14ac:dyDescent="0.3">
      <c r="A17" s="1">
        <v>43583</v>
      </c>
      <c r="B17">
        <v>44</v>
      </c>
      <c r="C17">
        <v>34</v>
      </c>
      <c r="D17">
        <v>17</v>
      </c>
      <c r="E17">
        <f t="shared" si="0"/>
        <v>95</v>
      </c>
      <c r="F17">
        <f t="shared" si="1"/>
        <v>31.666666666666668</v>
      </c>
      <c r="G17">
        <f t="shared" si="2"/>
        <v>3.4552646029324312</v>
      </c>
    </row>
    <row r="18" spans="1:7" x14ac:dyDescent="0.3">
      <c r="A18" s="1">
        <v>43590</v>
      </c>
      <c r="B18">
        <v>0</v>
      </c>
      <c r="C18">
        <v>29</v>
      </c>
      <c r="D18">
        <v>0</v>
      </c>
      <c r="E18">
        <f t="shared" si="0"/>
        <v>29</v>
      </c>
      <c r="F18">
        <f t="shared" si="1"/>
        <v>9.6666666666666661</v>
      </c>
      <c r="G18">
        <f t="shared" si="2"/>
        <v>2.2686835413183641</v>
      </c>
    </row>
    <row r="19" spans="1:7" x14ac:dyDescent="0.3">
      <c r="A19" s="1">
        <v>43597</v>
      </c>
      <c r="B19">
        <v>0</v>
      </c>
      <c r="C19">
        <v>30</v>
      </c>
      <c r="D19">
        <v>52</v>
      </c>
      <c r="E19">
        <f t="shared" si="0"/>
        <v>82</v>
      </c>
      <c r="F19">
        <f t="shared" si="1"/>
        <v>27.333333333333332</v>
      </c>
      <c r="G19">
        <f t="shared" si="2"/>
        <v>3.3081069585961433</v>
      </c>
    </row>
    <row r="20" spans="1:7" x14ac:dyDescent="0.3">
      <c r="A20" s="1">
        <v>43604</v>
      </c>
      <c r="B20">
        <v>36</v>
      </c>
      <c r="C20">
        <v>27</v>
      </c>
      <c r="D20">
        <v>0</v>
      </c>
      <c r="E20">
        <f t="shared" si="0"/>
        <v>63</v>
      </c>
      <c r="F20">
        <f t="shared" si="1"/>
        <v>21</v>
      </c>
      <c r="G20">
        <f t="shared" si="2"/>
        <v>3.044522437723423</v>
      </c>
    </row>
    <row r="21" spans="1:7" x14ac:dyDescent="0.3">
      <c r="A21" s="1">
        <v>43611</v>
      </c>
      <c r="B21">
        <v>0</v>
      </c>
      <c r="C21">
        <v>24</v>
      </c>
      <c r="D21">
        <v>0</v>
      </c>
      <c r="E21">
        <f t="shared" si="0"/>
        <v>24</v>
      </c>
      <c r="F21">
        <f t="shared" si="1"/>
        <v>8</v>
      </c>
      <c r="G21">
        <f t="shared" si="2"/>
        <v>2.0794415416798357</v>
      </c>
    </row>
    <row r="22" spans="1:7" x14ac:dyDescent="0.3">
      <c r="A22" s="1">
        <v>43618</v>
      </c>
      <c r="B22">
        <v>49</v>
      </c>
      <c r="C22">
        <v>34</v>
      </c>
      <c r="D22">
        <v>1</v>
      </c>
      <c r="E22">
        <f t="shared" si="0"/>
        <v>84</v>
      </c>
      <c r="F22">
        <f t="shared" si="1"/>
        <v>28</v>
      </c>
      <c r="G22">
        <f t="shared" si="2"/>
        <v>3.3322045101752038</v>
      </c>
    </row>
    <row r="23" spans="1:7" x14ac:dyDescent="0.3">
      <c r="A23" s="1">
        <v>43625</v>
      </c>
      <c r="B23">
        <v>0</v>
      </c>
      <c r="C23">
        <v>29</v>
      </c>
      <c r="D23">
        <v>0</v>
      </c>
      <c r="E23">
        <f t="shared" si="0"/>
        <v>29</v>
      </c>
      <c r="F23">
        <f t="shared" si="1"/>
        <v>9.6666666666666661</v>
      </c>
      <c r="G23">
        <f t="shared" si="2"/>
        <v>2.2686835413183641</v>
      </c>
    </row>
    <row r="24" spans="1:7" x14ac:dyDescent="0.3">
      <c r="A24" s="1">
        <v>43632</v>
      </c>
      <c r="B24">
        <v>0</v>
      </c>
      <c r="C24">
        <v>25</v>
      </c>
      <c r="D24">
        <v>1</v>
      </c>
      <c r="E24">
        <f t="shared" si="0"/>
        <v>26</v>
      </c>
      <c r="F24">
        <f t="shared" si="1"/>
        <v>8.6666666666666661</v>
      </c>
      <c r="G24">
        <f t="shared" si="2"/>
        <v>2.1594842493533721</v>
      </c>
    </row>
    <row r="25" spans="1:7" x14ac:dyDescent="0.3">
      <c r="A25" s="1">
        <v>43639</v>
      </c>
      <c r="B25">
        <v>54</v>
      </c>
      <c r="C25">
        <v>22</v>
      </c>
      <c r="D25">
        <v>41</v>
      </c>
      <c r="E25">
        <f t="shared" si="0"/>
        <v>117</v>
      </c>
      <c r="F25">
        <f t="shared" si="1"/>
        <v>39</v>
      </c>
      <c r="G25">
        <f t="shared" si="2"/>
        <v>3.6635616461296463</v>
      </c>
    </row>
    <row r="26" spans="1:7" x14ac:dyDescent="0.3">
      <c r="A26" s="1">
        <v>43646</v>
      </c>
      <c r="B26">
        <v>15</v>
      </c>
      <c r="C26">
        <v>25</v>
      </c>
      <c r="D26">
        <v>25</v>
      </c>
      <c r="E26">
        <f t="shared" si="0"/>
        <v>65</v>
      </c>
      <c r="F26">
        <f t="shared" si="1"/>
        <v>21.666666666666668</v>
      </c>
      <c r="G26">
        <f t="shared" si="2"/>
        <v>3.0757749812275277</v>
      </c>
    </row>
    <row r="27" spans="1:7" x14ac:dyDescent="0.3">
      <c r="A27" s="1">
        <v>43653</v>
      </c>
      <c r="B27">
        <v>18</v>
      </c>
      <c r="C27">
        <v>27</v>
      </c>
      <c r="D27">
        <v>2</v>
      </c>
      <c r="E27">
        <f t="shared" si="0"/>
        <v>47</v>
      </c>
      <c r="F27">
        <f t="shared" si="1"/>
        <v>15.666666666666666</v>
      </c>
      <c r="G27">
        <f t="shared" si="2"/>
        <v>2.7515353130419489</v>
      </c>
    </row>
    <row r="28" spans="1:7" x14ac:dyDescent="0.3">
      <c r="A28" s="1">
        <v>43660</v>
      </c>
      <c r="B28">
        <v>37</v>
      </c>
      <c r="C28">
        <v>29</v>
      </c>
      <c r="D28">
        <v>0</v>
      </c>
      <c r="E28">
        <f t="shared" si="0"/>
        <v>66</v>
      </c>
      <c r="F28">
        <f t="shared" si="1"/>
        <v>22</v>
      </c>
      <c r="G28">
        <f t="shared" si="2"/>
        <v>3.0910424533583161</v>
      </c>
    </row>
    <row r="29" spans="1:7" x14ac:dyDescent="0.3">
      <c r="A29" s="1">
        <v>43667</v>
      </c>
      <c r="B29">
        <v>0</v>
      </c>
      <c r="C29">
        <v>24</v>
      </c>
      <c r="D29">
        <v>29</v>
      </c>
      <c r="E29">
        <f t="shared" si="0"/>
        <v>53</v>
      </c>
      <c r="F29">
        <f t="shared" si="1"/>
        <v>17.666666666666668</v>
      </c>
      <c r="G29">
        <f t="shared" si="2"/>
        <v>2.8716796248840124</v>
      </c>
    </row>
    <row r="30" spans="1:7" x14ac:dyDescent="0.3">
      <c r="A30" s="1">
        <v>43674</v>
      </c>
      <c r="B30">
        <v>21</v>
      </c>
      <c r="C30">
        <v>22</v>
      </c>
      <c r="D30">
        <v>58</v>
      </c>
      <c r="E30">
        <f t="shared" si="0"/>
        <v>101</v>
      </c>
      <c r="F30">
        <f t="shared" si="1"/>
        <v>33.666666666666664</v>
      </c>
      <c r="G30">
        <f t="shared" si="2"/>
        <v>3.5165082281731497</v>
      </c>
    </row>
    <row r="31" spans="1:7" x14ac:dyDescent="0.3">
      <c r="A31" s="1">
        <v>43681</v>
      </c>
      <c r="B31">
        <v>0</v>
      </c>
      <c r="C31">
        <v>25</v>
      </c>
      <c r="D31">
        <v>17</v>
      </c>
      <c r="E31">
        <f t="shared" si="0"/>
        <v>42</v>
      </c>
      <c r="F31">
        <f t="shared" si="1"/>
        <v>14</v>
      </c>
      <c r="G31">
        <f t="shared" si="2"/>
        <v>2.6390573296152584</v>
      </c>
    </row>
    <row r="32" spans="1:7" x14ac:dyDescent="0.3">
      <c r="A32" s="1">
        <v>43688</v>
      </c>
      <c r="B32">
        <v>18</v>
      </c>
      <c r="C32">
        <v>23</v>
      </c>
      <c r="D32">
        <v>75</v>
      </c>
      <c r="E32">
        <f t="shared" si="0"/>
        <v>116</v>
      </c>
      <c r="F32">
        <f t="shared" si="1"/>
        <v>38.666666666666664</v>
      </c>
      <c r="G32">
        <f t="shared" si="2"/>
        <v>3.6549779024382549</v>
      </c>
    </row>
    <row r="33" spans="1:7" x14ac:dyDescent="0.3">
      <c r="A33" s="1">
        <v>43695</v>
      </c>
      <c r="B33">
        <v>33</v>
      </c>
      <c r="C33">
        <v>28</v>
      </c>
      <c r="D33">
        <v>0</v>
      </c>
      <c r="E33">
        <f t="shared" si="0"/>
        <v>61</v>
      </c>
      <c r="F33">
        <f t="shared" si="1"/>
        <v>20.333333333333332</v>
      </c>
      <c r="G33">
        <f t="shared" si="2"/>
        <v>3.0122615755052013</v>
      </c>
    </row>
    <row r="34" spans="1:7" x14ac:dyDescent="0.3">
      <c r="A34" s="1">
        <v>43702</v>
      </c>
      <c r="B34">
        <v>13</v>
      </c>
      <c r="C34">
        <v>24</v>
      </c>
      <c r="D34">
        <v>18</v>
      </c>
      <c r="E34">
        <f t="shared" si="0"/>
        <v>55</v>
      </c>
      <c r="F34">
        <f t="shared" si="1"/>
        <v>18.333333333333332</v>
      </c>
      <c r="G34">
        <f t="shared" si="2"/>
        <v>2.9087208965643612</v>
      </c>
    </row>
    <row r="35" spans="1:7" x14ac:dyDescent="0.3">
      <c r="A35" s="1">
        <v>43709</v>
      </c>
      <c r="B35">
        <v>27</v>
      </c>
      <c r="C35">
        <v>25</v>
      </c>
      <c r="D35">
        <v>18</v>
      </c>
      <c r="E35">
        <f t="shared" si="0"/>
        <v>70</v>
      </c>
      <c r="F35">
        <f t="shared" si="1"/>
        <v>23.333333333333332</v>
      </c>
      <c r="G35">
        <f t="shared" si="2"/>
        <v>3.1498829533812494</v>
      </c>
    </row>
    <row r="36" spans="1:7" x14ac:dyDescent="0.3">
      <c r="A36" s="1">
        <v>43716</v>
      </c>
      <c r="B36">
        <v>0</v>
      </c>
      <c r="C36">
        <v>30</v>
      </c>
      <c r="D36">
        <v>32</v>
      </c>
      <c r="E36">
        <f t="shared" si="0"/>
        <v>62</v>
      </c>
      <c r="F36">
        <f t="shared" si="1"/>
        <v>20.666666666666668</v>
      </c>
      <c r="G36">
        <f t="shared" si="2"/>
        <v>3.0285220963769821</v>
      </c>
    </row>
    <row r="37" spans="1:7" x14ac:dyDescent="0.3">
      <c r="A37" s="1">
        <v>43723</v>
      </c>
      <c r="B37">
        <v>0</v>
      </c>
      <c r="C37">
        <v>30</v>
      </c>
      <c r="D37">
        <v>26</v>
      </c>
      <c r="E37">
        <f t="shared" si="0"/>
        <v>56</v>
      </c>
      <c r="F37">
        <f t="shared" si="1"/>
        <v>18.666666666666668</v>
      </c>
      <c r="G37">
        <f t="shared" si="2"/>
        <v>2.9267394020670396</v>
      </c>
    </row>
    <row r="38" spans="1:7" x14ac:dyDescent="0.3">
      <c r="A38" s="1">
        <v>43730</v>
      </c>
      <c r="B38">
        <v>0</v>
      </c>
      <c r="C38">
        <v>30</v>
      </c>
      <c r="D38">
        <v>1</v>
      </c>
      <c r="E38">
        <f t="shared" si="0"/>
        <v>31</v>
      </c>
      <c r="F38">
        <f t="shared" si="1"/>
        <v>10.333333333333334</v>
      </c>
      <c r="G38">
        <f t="shared" si="2"/>
        <v>2.3353749158170367</v>
      </c>
    </row>
    <row r="39" spans="1:7" x14ac:dyDescent="0.3">
      <c r="A39" s="1">
        <v>43737</v>
      </c>
      <c r="B39">
        <v>20</v>
      </c>
      <c r="C39">
        <v>30</v>
      </c>
      <c r="D39">
        <v>35</v>
      </c>
      <c r="E39">
        <f t="shared" si="0"/>
        <v>85</v>
      </c>
      <c r="F39">
        <f t="shared" si="1"/>
        <v>28.333333333333332</v>
      </c>
      <c r="G39">
        <f t="shared" si="2"/>
        <v>3.3440389678222067</v>
      </c>
    </row>
    <row r="40" spans="1:7" x14ac:dyDescent="0.3">
      <c r="A40" s="1">
        <v>43744</v>
      </c>
      <c r="B40">
        <v>0</v>
      </c>
      <c r="C40">
        <v>30</v>
      </c>
      <c r="D40">
        <v>37</v>
      </c>
      <c r="E40">
        <f t="shared" si="0"/>
        <v>67</v>
      </c>
      <c r="F40">
        <f t="shared" si="1"/>
        <v>22.333333333333332</v>
      </c>
      <c r="G40">
        <f t="shared" si="2"/>
        <v>3.1060803307228562</v>
      </c>
    </row>
    <row r="41" spans="1:7" x14ac:dyDescent="0.3">
      <c r="A41" s="1">
        <v>43751</v>
      </c>
      <c r="B41">
        <v>0</v>
      </c>
      <c r="C41">
        <v>29</v>
      </c>
      <c r="D41">
        <v>1</v>
      </c>
      <c r="E41">
        <f t="shared" si="0"/>
        <v>30</v>
      </c>
      <c r="F41">
        <f t="shared" si="1"/>
        <v>10</v>
      </c>
      <c r="G41">
        <f t="shared" si="2"/>
        <v>2.3025850929940459</v>
      </c>
    </row>
    <row r="42" spans="1:7" x14ac:dyDescent="0.3">
      <c r="A42" s="1">
        <v>43758</v>
      </c>
      <c r="B42">
        <v>32</v>
      </c>
      <c r="C42">
        <v>31</v>
      </c>
      <c r="D42">
        <v>34</v>
      </c>
      <c r="E42">
        <f t="shared" si="0"/>
        <v>97</v>
      </c>
      <c r="F42">
        <f t="shared" si="1"/>
        <v>32.333333333333336</v>
      </c>
      <c r="G42">
        <f t="shared" si="2"/>
        <v>3.4760986898352733</v>
      </c>
    </row>
    <row r="43" spans="1:7" x14ac:dyDescent="0.3">
      <c r="A43" s="1">
        <v>43765</v>
      </c>
      <c r="B43">
        <v>71</v>
      </c>
      <c r="C43">
        <v>28</v>
      </c>
      <c r="D43">
        <v>2</v>
      </c>
      <c r="E43">
        <f t="shared" si="0"/>
        <v>101</v>
      </c>
      <c r="F43">
        <f t="shared" si="1"/>
        <v>33.666666666666664</v>
      </c>
      <c r="G43">
        <f t="shared" si="2"/>
        <v>3.5165082281731497</v>
      </c>
    </row>
    <row r="44" spans="1:7" x14ac:dyDescent="0.3">
      <c r="A44" s="1">
        <v>43772</v>
      </c>
      <c r="B44">
        <v>42</v>
      </c>
      <c r="C44">
        <v>32</v>
      </c>
      <c r="D44">
        <v>0</v>
      </c>
      <c r="E44">
        <f t="shared" si="0"/>
        <v>74</v>
      </c>
      <c r="F44">
        <f t="shared" si="1"/>
        <v>24.666666666666668</v>
      </c>
      <c r="G44">
        <f t="shared" si="2"/>
        <v>3.2054528045360602</v>
      </c>
    </row>
    <row r="45" spans="1:7" x14ac:dyDescent="0.3">
      <c r="A45" s="1">
        <v>43779</v>
      </c>
      <c r="B45">
        <v>32</v>
      </c>
      <c r="C45">
        <v>31</v>
      </c>
      <c r="D45">
        <v>0</v>
      </c>
      <c r="E45">
        <f t="shared" si="0"/>
        <v>63</v>
      </c>
      <c r="F45">
        <f t="shared" si="1"/>
        <v>21</v>
      </c>
      <c r="G45">
        <f t="shared" si="2"/>
        <v>3.044522437723423</v>
      </c>
    </row>
    <row r="46" spans="1:7" x14ac:dyDescent="0.3">
      <c r="A46" s="1">
        <v>43786</v>
      </c>
      <c r="B46">
        <v>58</v>
      </c>
      <c r="C46">
        <v>35</v>
      </c>
      <c r="D46">
        <v>31</v>
      </c>
      <c r="E46">
        <f t="shared" si="0"/>
        <v>124</v>
      </c>
      <c r="F46">
        <f t="shared" si="1"/>
        <v>41.333333333333336</v>
      </c>
      <c r="G46">
        <f t="shared" si="2"/>
        <v>3.7216692769369271</v>
      </c>
    </row>
    <row r="47" spans="1:7" x14ac:dyDescent="0.3">
      <c r="A47" s="1">
        <v>43793</v>
      </c>
      <c r="B47">
        <v>19</v>
      </c>
      <c r="C47">
        <v>28</v>
      </c>
      <c r="D47">
        <v>32</v>
      </c>
      <c r="E47">
        <f t="shared" si="0"/>
        <v>79</v>
      </c>
      <c r="F47">
        <f t="shared" si="1"/>
        <v>26.333333333333332</v>
      </c>
      <c r="G47">
        <f t="shared" si="2"/>
        <v>3.2708355637989119</v>
      </c>
    </row>
    <row r="48" spans="1:7" x14ac:dyDescent="0.3">
      <c r="A48" s="1">
        <v>43800</v>
      </c>
      <c r="B48">
        <v>58</v>
      </c>
      <c r="C48">
        <v>30</v>
      </c>
      <c r="D48">
        <v>0</v>
      </c>
      <c r="E48">
        <f t="shared" si="0"/>
        <v>88</v>
      </c>
      <c r="F48">
        <f t="shared" si="1"/>
        <v>29.333333333333332</v>
      </c>
      <c r="G48">
        <f t="shared" si="2"/>
        <v>3.3787245258100969</v>
      </c>
    </row>
    <row r="49" spans="1:7" x14ac:dyDescent="0.3">
      <c r="A49" s="1">
        <v>43807</v>
      </c>
      <c r="B49">
        <v>52</v>
      </c>
      <c r="C49">
        <v>27</v>
      </c>
      <c r="D49">
        <v>17</v>
      </c>
      <c r="E49">
        <f t="shared" si="0"/>
        <v>96</v>
      </c>
      <c r="F49">
        <f t="shared" si="1"/>
        <v>32</v>
      </c>
      <c r="G49">
        <f t="shared" si="2"/>
        <v>3.4657359027997265</v>
      </c>
    </row>
    <row r="50" spans="1:7" x14ac:dyDescent="0.3">
      <c r="A50" s="1">
        <v>43814</v>
      </c>
      <c r="B50">
        <v>17</v>
      </c>
      <c r="C50">
        <v>23</v>
      </c>
      <c r="D50">
        <v>39</v>
      </c>
      <c r="E50">
        <f t="shared" si="0"/>
        <v>79</v>
      </c>
      <c r="F50">
        <f t="shared" si="1"/>
        <v>26.333333333333332</v>
      </c>
      <c r="G50">
        <f t="shared" si="2"/>
        <v>3.2708355637989119</v>
      </c>
    </row>
    <row r="51" spans="1:7" x14ac:dyDescent="0.3">
      <c r="A51" s="1">
        <v>43821</v>
      </c>
      <c r="B51">
        <v>33</v>
      </c>
      <c r="C51">
        <v>16</v>
      </c>
      <c r="D51">
        <v>0</v>
      </c>
      <c r="E51">
        <f t="shared" si="0"/>
        <v>49</v>
      </c>
      <c r="F51">
        <f t="shared" si="1"/>
        <v>16.333333333333332</v>
      </c>
      <c r="G51">
        <f t="shared" si="2"/>
        <v>2.7932080094425169</v>
      </c>
    </row>
    <row r="52" spans="1:7" x14ac:dyDescent="0.3">
      <c r="A52" s="1">
        <v>43828</v>
      </c>
      <c r="B52">
        <v>23</v>
      </c>
      <c r="C52">
        <v>17</v>
      </c>
      <c r="D52">
        <v>1</v>
      </c>
      <c r="E52">
        <f t="shared" si="0"/>
        <v>41</v>
      </c>
      <c r="F52">
        <f t="shared" si="1"/>
        <v>13.666666666666666</v>
      </c>
      <c r="G52">
        <f t="shared" si="2"/>
        <v>2.6149597780361979</v>
      </c>
    </row>
    <row r="53" spans="1:7" x14ac:dyDescent="0.3">
      <c r="A53" s="1">
        <v>43835</v>
      </c>
      <c r="B53">
        <v>52</v>
      </c>
      <c r="C53">
        <v>25</v>
      </c>
      <c r="D53">
        <v>0</v>
      </c>
      <c r="E53">
        <f t="shared" si="0"/>
        <v>77</v>
      </c>
      <c r="F53">
        <f t="shared" si="1"/>
        <v>25.666666666666668</v>
      </c>
      <c r="G53">
        <f t="shared" si="2"/>
        <v>3.2451931331855741</v>
      </c>
    </row>
    <row r="54" spans="1:7" x14ac:dyDescent="0.3">
      <c r="A54" s="1">
        <v>43842</v>
      </c>
      <c r="B54">
        <v>30</v>
      </c>
      <c r="C54">
        <v>27</v>
      </c>
      <c r="D54">
        <v>22</v>
      </c>
      <c r="E54">
        <f t="shared" si="0"/>
        <v>79</v>
      </c>
      <c r="F54">
        <f t="shared" si="1"/>
        <v>26.333333333333332</v>
      </c>
      <c r="G54">
        <f t="shared" si="2"/>
        <v>3.2708355637989119</v>
      </c>
    </row>
    <row r="55" spans="1:7" x14ac:dyDescent="0.3">
      <c r="A55" s="1">
        <v>43849</v>
      </c>
      <c r="B55">
        <v>51</v>
      </c>
      <c r="C55">
        <v>26</v>
      </c>
      <c r="D55">
        <v>12</v>
      </c>
      <c r="E55">
        <f t="shared" si="0"/>
        <v>89</v>
      </c>
      <c r="F55">
        <f t="shared" si="1"/>
        <v>29.666666666666668</v>
      </c>
      <c r="G55">
        <f t="shared" si="2"/>
        <v>3.3900240810640301</v>
      </c>
    </row>
    <row r="56" spans="1:7" x14ac:dyDescent="0.3">
      <c r="A56" s="1">
        <v>43856</v>
      </c>
      <c r="B56">
        <v>0</v>
      </c>
      <c r="C56">
        <v>26</v>
      </c>
      <c r="D56">
        <v>39</v>
      </c>
      <c r="E56">
        <f t="shared" si="0"/>
        <v>65</v>
      </c>
      <c r="F56">
        <f t="shared" si="1"/>
        <v>21.666666666666668</v>
      </c>
      <c r="G56">
        <f t="shared" si="2"/>
        <v>3.0757749812275277</v>
      </c>
    </row>
    <row r="57" spans="1:7" x14ac:dyDescent="0.3">
      <c r="A57" s="1">
        <v>43863</v>
      </c>
      <c r="B57">
        <v>0</v>
      </c>
      <c r="C57">
        <v>32</v>
      </c>
      <c r="D57">
        <v>15</v>
      </c>
      <c r="E57">
        <f t="shared" si="0"/>
        <v>47</v>
      </c>
      <c r="F57">
        <f t="shared" si="1"/>
        <v>15.666666666666666</v>
      </c>
      <c r="G57">
        <f t="shared" si="2"/>
        <v>2.7515353130419489</v>
      </c>
    </row>
    <row r="58" spans="1:7" x14ac:dyDescent="0.3">
      <c r="A58" s="1">
        <v>43870</v>
      </c>
      <c r="B58">
        <v>46</v>
      </c>
      <c r="C58">
        <v>32</v>
      </c>
      <c r="D58">
        <v>13</v>
      </c>
      <c r="E58">
        <f t="shared" si="0"/>
        <v>91</v>
      </c>
      <c r="F58">
        <f t="shared" si="1"/>
        <v>30.333333333333332</v>
      </c>
      <c r="G58">
        <f t="shared" si="2"/>
        <v>3.4122472178487402</v>
      </c>
    </row>
    <row r="59" spans="1:7" x14ac:dyDescent="0.3">
      <c r="A59" s="1">
        <v>43877</v>
      </c>
      <c r="B59">
        <v>24</v>
      </c>
      <c r="C59">
        <v>30</v>
      </c>
      <c r="D59">
        <v>25</v>
      </c>
      <c r="E59">
        <f t="shared" si="0"/>
        <v>79</v>
      </c>
      <c r="F59">
        <f t="shared" si="1"/>
        <v>26.333333333333332</v>
      </c>
      <c r="G59">
        <f t="shared" si="2"/>
        <v>3.2708355637989119</v>
      </c>
    </row>
    <row r="60" spans="1:7" x14ac:dyDescent="0.3">
      <c r="A60" s="1">
        <v>43884</v>
      </c>
      <c r="B60">
        <v>0</v>
      </c>
      <c r="C60">
        <v>30</v>
      </c>
      <c r="D60">
        <v>42</v>
      </c>
      <c r="E60">
        <f t="shared" si="0"/>
        <v>72</v>
      </c>
      <c r="F60">
        <f t="shared" si="1"/>
        <v>24</v>
      </c>
      <c r="G60">
        <f t="shared" si="2"/>
        <v>3.1780538303479458</v>
      </c>
    </row>
    <row r="61" spans="1:7" x14ac:dyDescent="0.3">
      <c r="A61" s="1">
        <v>43891</v>
      </c>
      <c r="B61">
        <v>49</v>
      </c>
      <c r="C61">
        <v>30</v>
      </c>
      <c r="D61">
        <v>33</v>
      </c>
      <c r="E61">
        <f t="shared" si="0"/>
        <v>112</v>
      </c>
      <c r="F61">
        <f t="shared" si="1"/>
        <v>37.333333333333336</v>
      </c>
      <c r="G61">
        <f t="shared" si="2"/>
        <v>3.619886582626985</v>
      </c>
    </row>
    <row r="62" spans="1:7" x14ac:dyDescent="0.3">
      <c r="A62" s="1">
        <v>43898</v>
      </c>
      <c r="B62">
        <v>1</v>
      </c>
      <c r="C62">
        <v>26</v>
      </c>
      <c r="D62">
        <v>33</v>
      </c>
      <c r="E62">
        <f t="shared" si="0"/>
        <v>60</v>
      </c>
      <c r="F62">
        <f t="shared" si="1"/>
        <v>20</v>
      </c>
      <c r="G62">
        <f t="shared" si="2"/>
        <v>2.9957322735539909</v>
      </c>
    </row>
    <row r="63" spans="1:7" x14ac:dyDescent="0.3">
      <c r="A63" s="1">
        <v>43905</v>
      </c>
      <c r="B63">
        <v>14</v>
      </c>
      <c r="C63">
        <v>23</v>
      </c>
      <c r="D63">
        <v>0</v>
      </c>
      <c r="E63">
        <f t="shared" si="0"/>
        <v>37</v>
      </c>
      <c r="F63">
        <f t="shared" si="1"/>
        <v>12.333333333333334</v>
      </c>
      <c r="G63">
        <f t="shared" si="2"/>
        <v>2.5123056239761148</v>
      </c>
    </row>
    <row r="64" spans="1:7" x14ac:dyDescent="0.3">
      <c r="A64" s="1">
        <v>43912</v>
      </c>
      <c r="B64">
        <v>18</v>
      </c>
      <c r="C64">
        <v>26</v>
      </c>
      <c r="D64">
        <v>1</v>
      </c>
      <c r="E64">
        <f t="shared" si="0"/>
        <v>45</v>
      </c>
      <c r="F64">
        <f t="shared" si="1"/>
        <v>15</v>
      </c>
      <c r="G64">
        <f t="shared" si="2"/>
        <v>2.7080502011022101</v>
      </c>
    </row>
    <row r="65" spans="1:7" x14ac:dyDescent="0.3">
      <c r="A65" s="1">
        <v>43919</v>
      </c>
      <c r="B65">
        <v>0</v>
      </c>
      <c r="C65">
        <v>27</v>
      </c>
      <c r="D65">
        <v>31</v>
      </c>
      <c r="E65">
        <f t="shared" si="0"/>
        <v>58</v>
      </c>
      <c r="F65">
        <f t="shared" si="1"/>
        <v>19.333333333333332</v>
      </c>
      <c r="G65">
        <f t="shared" si="2"/>
        <v>2.9618307218783095</v>
      </c>
    </row>
    <row r="66" spans="1:7" x14ac:dyDescent="0.3">
      <c r="A66" s="1">
        <v>43926</v>
      </c>
      <c r="B66">
        <v>64</v>
      </c>
      <c r="C66">
        <v>31</v>
      </c>
      <c r="D66">
        <v>0</v>
      </c>
      <c r="E66">
        <f t="shared" si="0"/>
        <v>95</v>
      </c>
      <c r="F66">
        <f t="shared" si="1"/>
        <v>31.666666666666668</v>
      </c>
      <c r="G66">
        <f t="shared" si="2"/>
        <v>3.4552646029324312</v>
      </c>
    </row>
    <row r="67" spans="1:7" x14ac:dyDescent="0.3">
      <c r="A67" s="1">
        <v>43933</v>
      </c>
      <c r="B67">
        <v>0</v>
      </c>
      <c r="C67">
        <v>28</v>
      </c>
      <c r="D67">
        <v>1</v>
      </c>
      <c r="E67">
        <f t="shared" ref="E67:E130" si="3">SUM(B67:D67)</f>
        <v>29</v>
      </c>
      <c r="F67">
        <f t="shared" ref="F67:F130" si="4">E67/3</f>
        <v>9.6666666666666661</v>
      </c>
      <c r="G67">
        <f t="shared" ref="G67:G130" si="5">LN(F67)</f>
        <v>2.2686835413183641</v>
      </c>
    </row>
    <row r="68" spans="1:7" x14ac:dyDescent="0.3">
      <c r="A68" s="1">
        <v>43940</v>
      </c>
      <c r="B68">
        <v>22</v>
      </c>
      <c r="C68">
        <v>29</v>
      </c>
      <c r="D68">
        <v>48</v>
      </c>
      <c r="E68">
        <f t="shared" si="3"/>
        <v>99</v>
      </c>
      <c r="F68">
        <f t="shared" si="4"/>
        <v>33</v>
      </c>
      <c r="G68">
        <f t="shared" si="5"/>
        <v>3.4965075614664802</v>
      </c>
    </row>
    <row r="69" spans="1:7" x14ac:dyDescent="0.3">
      <c r="A69" s="1">
        <v>43947</v>
      </c>
      <c r="B69">
        <v>0</v>
      </c>
      <c r="C69">
        <v>29</v>
      </c>
      <c r="D69">
        <v>25</v>
      </c>
      <c r="E69">
        <f t="shared" si="3"/>
        <v>54</v>
      </c>
      <c r="F69">
        <f t="shared" si="4"/>
        <v>18</v>
      </c>
      <c r="G69">
        <f t="shared" si="5"/>
        <v>2.8903717578961645</v>
      </c>
    </row>
    <row r="70" spans="1:7" x14ac:dyDescent="0.3">
      <c r="A70" s="1">
        <v>43954</v>
      </c>
      <c r="B70">
        <v>1</v>
      </c>
      <c r="C70">
        <v>29</v>
      </c>
      <c r="D70">
        <v>56</v>
      </c>
      <c r="E70">
        <f t="shared" si="3"/>
        <v>86</v>
      </c>
      <c r="F70">
        <f t="shared" si="4"/>
        <v>28.666666666666668</v>
      </c>
      <c r="G70">
        <f t="shared" si="5"/>
        <v>3.3557350075853982</v>
      </c>
    </row>
    <row r="71" spans="1:7" x14ac:dyDescent="0.3">
      <c r="A71" s="1">
        <v>43961</v>
      </c>
      <c r="B71">
        <v>20</v>
      </c>
      <c r="C71">
        <v>28</v>
      </c>
      <c r="D71">
        <v>55</v>
      </c>
      <c r="E71">
        <f t="shared" si="3"/>
        <v>103</v>
      </c>
      <c r="F71">
        <f t="shared" si="4"/>
        <v>34.333333333333336</v>
      </c>
      <c r="G71">
        <f t="shared" si="5"/>
        <v>3.5361166995615263</v>
      </c>
    </row>
    <row r="72" spans="1:7" x14ac:dyDescent="0.3">
      <c r="A72" s="1">
        <v>43968</v>
      </c>
      <c r="B72">
        <v>28</v>
      </c>
      <c r="C72">
        <v>26</v>
      </c>
      <c r="D72">
        <v>21</v>
      </c>
      <c r="E72">
        <f t="shared" si="3"/>
        <v>75</v>
      </c>
      <c r="F72">
        <f t="shared" si="4"/>
        <v>25</v>
      </c>
      <c r="G72">
        <f t="shared" si="5"/>
        <v>3.2188758248682006</v>
      </c>
    </row>
    <row r="73" spans="1:7" x14ac:dyDescent="0.3">
      <c r="A73" s="1">
        <v>43975</v>
      </c>
      <c r="B73">
        <v>0</v>
      </c>
      <c r="C73">
        <v>100</v>
      </c>
      <c r="D73">
        <v>14</v>
      </c>
      <c r="E73">
        <f t="shared" si="3"/>
        <v>114</v>
      </c>
      <c r="F73">
        <f t="shared" si="4"/>
        <v>38</v>
      </c>
      <c r="G73">
        <f t="shared" si="5"/>
        <v>3.6375861597263857</v>
      </c>
    </row>
    <row r="74" spans="1:7" x14ac:dyDescent="0.3">
      <c r="A74" s="1">
        <v>43982</v>
      </c>
      <c r="B74">
        <v>26</v>
      </c>
      <c r="C74">
        <v>44</v>
      </c>
      <c r="D74">
        <v>1</v>
      </c>
      <c r="E74">
        <f t="shared" si="3"/>
        <v>71</v>
      </c>
      <c r="F74">
        <f t="shared" si="4"/>
        <v>23.666666666666668</v>
      </c>
      <c r="G74">
        <f t="shared" si="5"/>
        <v>3.1640675883732059</v>
      </c>
    </row>
    <row r="75" spans="1:7" x14ac:dyDescent="0.3">
      <c r="A75" s="1">
        <v>43989</v>
      </c>
      <c r="B75">
        <v>22</v>
      </c>
      <c r="C75">
        <v>30</v>
      </c>
      <c r="D75">
        <v>100</v>
      </c>
      <c r="E75">
        <f t="shared" si="3"/>
        <v>152</v>
      </c>
      <c r="F75">
        <f t="shared" si="4"/>
        <v>50.666666666666664</v>
      </c>
      <c r="G75">
        <f t="shared" si="5"/>
        <v>3.9252682321781664</v>
      </c>
    </row>
    <row r="76" spans="1:7" x14ac:dyDescent="0.3">
      <c r="A76" s="1">
        <v>43996</v>
      </c>
      <c r="B76">
        <v>40</v>
      </c>
      <c r="C76">
        <v>30</v>
      </c>
      <c r="D76">
        <v>41</v>
      </c>
      <c r="E76">
        <f t="shared" si="3"/>
        <v>111</v>
      </c>
      <c r="F76">
        <f t="shared" si="4"/>
        <v>37</v>
      </c>
      <c r="G76">
        <f t="shared" si="5"/>
        <v>3.6109179126442243</v>
      </c>
    </row>
    <row r="77" spans="1:7" x14ac:dyDescent="0.3">
      <c r="A77" s="1">
        <v>44003</v>
      </c>
      <c r="B77">
        <v>18</v>
      </c>
      <c r="C77">
        <v>26</v>
      </c>
      <c r="D77">
        <v>14</v>
      </c>
      <c r="E77">
        <f t="shared" si="3"/>
        <v>58</v>
      </c>
      <c r="F77">
        <f t="shared" si="4"/>
        <v>19.333333333333332</v>
      </c>
      <c r="G77">
        <f t="shared" si="5"/>
        <v>2.9618307218783095</v>
      </c>
    </row>
    <row r="78" spans="1:7" x14ac:dyDescent="0.3">
      <c r="A78" s="1">
        <v>44010</v>
      </c>
      <c r="B78">
        <v>21</v>
      </c>
      <c r="C78">
        <v>28</v>
      </c>
      <c r="D78">
        <v>0</v>
      </c>
      <c r="E78">
        <f t="shared" si="3"/>
        <v>49</v>
      </c>
      <c r="F78">
        <f t="shared" si="4"/>
        <v>16.333333333333332</v>
      </c>
      <c r="G78">
        <f t="shared" si="5"/>
        <v>2.7932080094425169</v>
      </c>
    </row>
    <row r="79" spans="1:7" x14ac:dyDescent="0.3">
      <c r="A79" s="1">
        <v>44017</v>
      </c>
      <c r="B79">
        <v>0</v>
      </c>
      <c r="C79">
        <v>27</v>
      </c>
      <c r="D79">
        <v>17</v>
      </c>
      <c r="E79">
        <f t="shared" si="3"/>
        <v>44</v>
      </c>
      <c r="F79">
        <f t="shared" si="4"/>
        <v>14.666666666666666</v>
      </c>
      <c r="G79">
        <f t="shared" si="5"/>
        <v>2.6855773452501515</v>
      </c>
    </row>
    <row r="80" spans="1:7" x14ac:dyDescent="0.3">
      <c r="A80" s="1">
        <v>44024</v>
      </c>
      <c r="B80">
        <v>14</v>
      </c>
      <c r="C80">
        <v>27</v>
      </c>
      <c r="D80">
        <v>1</v>
      </c>
      <c r="E80">
        <f t="shared" si="3"/>
        <v>42</v>
      </c>
      <c r="F80">
        <f t="shared" si="4"/>
        <v>14</v>
      </c>
      <c r="G80">
        <f t="shared" si="5"/>
        <v>2.6390573296152584</v>
      </c>
    </row>
    <row r="81" spans="1:7" x14ac:dyDescent="0.3">
      <c r="A81" s="1">
        <v>44031</v>
      </c>
      <c r="B81">
        <v>14</v>
      </c>
      <c r="C81">
        <v>28</v>
      </c>
      <c r="D81">
        <v>30</v>
      </c>
      <c r="E81">
        <f t="shared" si="3"/>
        <v>72</v>
      </c>
      <c r="F81">
        <f t="shared" si="4"/>
        <v>24</v>
      </c>
      <c r="G81">
        <f t="shared" si="5"/>
        <v>3.1780538303479458</v>
      </c>
    </row>
    <row r="82" spans="1:7" x14ac:dyDescent="0.3">
      <c r="A82" s="1">
        <v>44038</v>
      </c>
      <c r="B82">
        <v>0</v>
      </c>
      <c r="C82">
        <v>29</v>
      </c>
      <c r="D82">
        <v>0</v>
      </c>
      <c r="E82">
        <f t="shared" si="3"/>
        <v>29</v>
      </c>
      <c r="F82">
        <f t="shared" si="4"/>
        <v>9.6666666666666661</v>
      </c>
      <c r="G82">
        <f t="shared" si="5"/>
        <v>2.2686835413183641</v>
      </c>
    </row>
    <row r="83" spans="1:7" x14ac:dyDescent="0.3">
      <c r="A83" s="1">
        <v>44045</v>
      </c>
      <c r="B83">
        <v>22</v>
      </c>
      <c r="C83">
        <v>31</v>
      </c>
      <c r="D83">
        <v>0</v>
      </c>
      <c r="E83">
        <f t="shared" si="3"/>
        <v>53</v>
      </c>
      <c r="F83">
        <f t="shared" si="4"/>
        <v>17.666666666666668</v>
      </c>
      <c r="G83">
        <f t="shared" si="5"/>
        <v>2.8716796248840124</v>
      </c>
    </row>
    <row r="84" spans="1:7" x14ac:dyDescent="0.3">
      <c r="A84" s="1">
        <v>44052</v>
      </c>
      <c r="B84">
        <v>21</v>
      </c>
      <c r="C84">
        <v>31</v>
      </c>
      <c r="D84">
        <v>1</v>
      </c>
      <c r="E84">
        <f t="shared" si="3"/>
        <v>53</v>
      </c>
      <c r="F84">
        <f t="shared" si="4"/>
        <v>17.666666666666668</v>
      </c>
      <c r="G84">
        <f t="shared" si="5"/>
        <v>2.8716796248840124</v>
      </c>
    </row>
    <row r="85" spans="1:7" x14ac:dyDescent="0.3">
      <c r="A85" s="1">
        <v>44059</v>
      </c>
      <c r="B85">
        <v>21</v>
      </c>
      <c r="C85">
        <v>27</v>
      </c>
      <c r="D85">
        <v>22</v>
      </c>
      <c r="E85">
        <f t="shared" si="3"/>
        <v>70</v>
      </c>
      <c r="F85">
        <f t="shared" si="4"/>
        <v>23.333333333333332</v>
      </c>
      <c r="G85">
        <f t="shared" si="5"/>
        <v>3.1498829533812494</v>
      </c>
    </row>
    <row r="86" spans="1:7" x14ac:dyDescent="0.3">
      <c r="A86" s="1">
        <v>44066</v>
      </c>
      <c r="B86">
        <v>0</v>
      </c>
      <c r="C86">
        <v>26</v>
      </c>
      <c r="D86">
        <v>54</v>
      </c>
      <c r="E86">
        <f t="shared" si="3"/>
        <v>80</v>
      </c>
      <c r="F86">
        <f t="shared" si="4"/>
        <v>26.666666666666668</v>
      </c>
      <c r="G86">
        <f t="shared" si="5"/>
        <v>3.2834143460057721</v>
      </c>
    </row>
    <row r="87" spans="1:7" x14ac:dyDescent="0.3">
      <c r="A87" s="1">
        <v>44073</v>
      </c>
      <c r="B87">
        <v>0</v>
      </c>
      <c r="C87">
        <v>28</v>
      </c>
      <c r="D87">
        <v>19</v>
      </c>
      <c r="E87">
        <f t="shared" si="3"/>
        <v>47</v>
      </c>
      <c r="F87">
        <f t="shared" si="4"/>
        <v>15.666666666666666</v>
      </c>
      <c r="G87">
        <f t="shared" si="5"/>
        <v>2.7515353130419489</v>
      </c>
    </row>
    <row r="88" spans="1:7" x14ac:dyDescent="0.3">
      <c r="A88" s="1">
        <v>44080</v>
      </c>
      <c r="B88">
        <v>0</v>
      </c>
      <c r="C88">
        <v>34</v>
      </c>
      <c r="D88">
        <v>40</v>
      </c>
      <c r="E88">
        <f t="shared" si="3"/>
        <v>74</v>
      </c>
      <c r="F88">
        <f t="shared" si="4"/>
        <v>24.666666666666668</v>
      </c>
      <c r="G88">
        <f t="shared" si="5"/>
        <v>3.2054528045360602</v>
      </c>
    </row>
    <row r="89" spans="1:7" x14ac:dyDescent="0.3">
      <c r="A89" s="1">
        <v>44087</v>
      </c>
      <c r="B89">
        <v>19</v>
      </c>
      <c r="C89">
        <v>40</v>
      </c>
      <c r="D89">
        <v>53</v>
      </c>
      <c r="E89">
        <f t="shared" si="3"/>
        <v>112</v>
      </c>
      <c r="F89">
        <f t="shared" si="4"/>
        <v>37.333333333333336</v>
      </c>
      <c r="G89">
        <f t="shared" si="5"/>
        <v>3.619886582626985</v>
      </c>
    </row>
    <row r="90" spans="1:7" x14ac:dyDescent="0.3">
      <c r="A90" s="1">
        <v>44094</v>
      </c>
      <c r="B90">
        <v>16</v>
      </c>
      <c r="C90">
        <v>34</v>
      </c>
      <c r="D90">
        <v>37</v>
      </c>
      <c r="E90">
        <f t="shared" si="3"/>
        <v>87</v>
      </c>
      <c r="F90">
        <f t="shared" si="4"/>
        <v>29</v>
      </c>
      <c r="G90">
        <f t="shared" si="5"/>
        <v>3.3672958299864741</v>
      </c>
    </row>
    <row r="91" spans="1:7" x14ac:dyDescent="0.3">
      <c r="A91" s="1">
        <v>44101</v>
      </c>
      <c r="B91">
        <v>22</v>
      </c>
      <c r="C91">
        <v>36</v>
      </c>
      <c r="D91">
        <v>1</v>
      </c>
      <c r="E91">
        <f t="shared" si="3"/>
        <v>59</v>
      </c>
      <c r="F91">
        <f t="shared" si="4"/>
        <v>19.666666666666668</v>
      </c>
      <c r="G91">
        <f t="shared" si="5"/>
        <v>2.9789251552376097</v>
      </c>
    </row>
    <row r="92" spans="1:7" x14ac:dyDescent="0.3">
      <c r="A92" s="1">
        <v>44108</v>
      </c>
      <c r="B92">
        <v>42</v>
      </c>
      <c r="C92">
        <v>37</v>
      </c>
      <c r="D92">
        <v>78</v>
      </c>
      <c r="E92">
        <f t="shared" si="3"/>
        <v>157</v>
      </c>
      <c r="F92">
        <f t="shared" si="4"/>
        <v>52.333333333333336</v>
      </c>
      <c r="G92">
        <f t="shared" si="5"/>
        <v>3.9576335166801986</v>
      </c>
    </row>
    <row r="93" spans="1:7" x14ac:dyDescent="0.3">
      <c r="A93" s="1">
        <v>44115</v>
      </c>
      <c r="B93">
        <v>17</v>
      </c>
      <c r="C93">
        <v>32</v>
      </c>
      <c r="D93">
        <v>49</v>
      </c>
      <c r="E93">
        <f t="shared" si="3"/>
        <v>98</v>
      </c>
      <c r="F93">
        <f t="shared" si="4"/>
        <v>32.666666666666664</v>
      </c>
      <c r="G93">
        <f t="shared" si="5"/>
        <v>3.4863551900024623</v>
      </c>
    </row>
    <row r="94" spans="1:7" x14ac:dyDescent="0.3">
      <c r="A94" s="1">
        <v>44122</v>
      </c>
      <c r="B94">
        <v>63</v>
      </c>
      <c r="C94">
        <v>32</v>
      </c>
      <c r="D94">
        <v>0</v>
      </c>
      <c r="E94">
        <f t="shared" si="3"/>
        <v>95</v>
      </c>
      <c r="F94">
        <f t="shared" si="4"/>
        <v>31.666666666666668</v>
      </c>
      <c r="G94">
        <f t="shared" si="5"/>
        <v>3.4552646029324312</v>
      </c>
    </row>
    <row r="95" spans="1:7" x14ac:dyDescent="0.3">
      <c r="A95" s="1">
        <v>44129</v>
      </c>
      <c r="B95">
        <v>28</v>
      </c>
      <c r="C95">
        <v>32</v>
      </c>
      <c r="D95">
        <v>34</v>
      </c>
      <c r="E95">
        <f t="shared" si="3"/>
        <v>94</v>
      </c>
      <c r="F95">
        <f t="shared" si="4"/>
        <v>31.333333333333332</v>
      </c>
      <c r="G95">
        <f t="shared" si="5"/>
        <v>3.4446824936018943</v>
      </c>
    </row>
    <row r="96" spans="1:7" x14ac:dyDescent="0.3">
      <c r="A96" s="1">
        <v>44136</v>
      </c>
      <c r="B96">
        <v>1</v>
      </c>
      <c r="C96">
        <v>30</v>
      </c>
      <c r="D96">
        <v>18</v>
      </c>
      <c r="E96">
        <f t="shared" si="3"/>
        <v>49</v>
      </c>
      <c r="F96">
        <f t="shared" si="4"/>
        <v>16.333333333333332</v>
      </c>
      <c r="G96">
        <f t="shared" si="5"/>
        <v>2.7932080094425169</v>
      </c>
    </row>
    <row r="97" spans="1:7" x14ac:dyDescent="0.3">
      <c r="A97" s="1">
        <v>44143</v>
      </c>
      <c r="B97">
        <v>15</v>
      </c>
      <c r="C97">
        <v>34</v>
      </c>
      <c r="D97">
        <v>13</v>
      </c>
      <c r="E97">
        <f t="shared" si="3"/>
        <v>62</v>
      </c>
      <c r="F97">
        <f t="shared" si="4"/>
        <v>20.666666666666668</v>
      </c>
      <c r="G97">
        <f t="shared" si="5"/>
        <v>3.0285220963769821</v>
      </c>
    </row>
    <row r="98" spans="1:7" x14ac:dyDescent="0.3">
      <c r="A98" s="1">
        <v>44150</v>
      </c>
      <c r="B98">
        <v>24</v>
      </c>
      <c r="C98">
        <v>32</v>
      </c>
      <c r="D98">
        <v>58</v>
      </c>
      <c r="E98">
        <f t="shared" si="3"/>
        <v>114</v>
      </c>
      <c r="F98">
        <f t="shared" si="4"/>
        <v>38</v>
      </c>
      <c r="G98">
        <f t="shared" si="5"/>
        <v>3.6375861597263857</v>
      </c>
    </row>
    <row r="99" spans="1:7" x14ac:dyDescent="0.3">
      <c r="A99" s="1">
        <v>44157</v>
      </c>
      <c r="B99">
        <v>17</v>
      </c>
      <c r="C99">
        <v>25</v>
      </c>
      <c r="D99">
        <v>2</v>
      </c>
      <c r="E99">
        <f t="shared" si="3"/>
        <v>44</v>
      </c>
      <c r="F99">
        <f t="shared" si="4"/>
        <v>14.666666666666666</v>
      </c>
      <c r="G99">
        <f t="shared" si="5"/>
        <v>2.6855773452501515</v>
      </c>
    </row>
    <row r="100" spans="1:7" x14ac:dyDescent="0.3">
      <c r="A100" s="1">
        <v>44164</v>
      </c>
      <c r="B100">
        <v>29</v>
      </c>
      <c r="C100">
        <v>30</v>
      </c>
      <c r="D100">
        <v>39</v>
      </c>
      <c r="E100">
        <f t="shared" si="3"/>
        <v>98</v>
      </c>
      <c r="F100">
        <f t="shared" si="4"/>
        <v>32.666666666666664</v>
      </c>
      <c r="G100">
        <f t="shared" si="5"/>
        <v>3.4863551900024623</v>
      </c>
    </row>
    <row r="101" spans="1:7" x14ac:dyDescent="0.3">
      <c r="A101" s="1">
        <v>44171</v>
      </c>
      <c r="B101">
        <v>0</v>
      </c>
      <c r="C101">
        <v>27</v>
      </c>
      <c r="D101">
        <v>25</v>
      </c>
      <c r="E101">
        <f t="shared" si="3"/>
        <v>52</v>
      </c>
      <c r="F101">
        <f t="shared" si="4"/>
        <v>17.333333333333332</v>
      </c>
      <c r="G101">
        <f t="shared" si="5"/>
        <v>2.8526314299133175</v>
      </c>
    </row>
    <row r="102" spans="1:7" x14ac:dyDescent="0.3">
      <c r="A102" s="1">
        <v>44178</v>
      </c>
      <c r="B102">
        <v>21</v>
      </c>
      <c r="C102">
        <v>23</v>
      </c>
      <c r="D102">
        <v>27</v>
      </c>
      <c r="E102">
        <f t="shared" si="3"/>
        <v>71</v>
      </c>
      <c r="F102">
        <f t="shared" si="4"/>
        <v>23.666666666666668</v>
      </c>
      <c r="G102">
        <f t="shared" si="5"/>
        <v>3.1640675883732059</v>
      </c>
    </row>
    <row r="103" spans="1:7" x14ac:dyDescent="0.3">
      <c r="A103" s="1">
        <v>44185</v>
      </c>
      <c r="B103">
        <v>0</v>
      </c>
      <c r="C103">
        <v>16</v>
      </c>
      <c r="D103">
        <v>1</v>
      </c>
      <c r="E103">
        <f t="shared" si="3"/>
        <v>17</v>
      </c>
      <c r="F103">
        <f t="shared" si="4"/>
        <v>5.666666666666667</v>
      </c>
      <c r="G103">
        <f t="shared" si="5"/>
        <v>1.7346010553881064</v>
      </c>
    </row>
    <row r="104" spans="1:7" x14ac:dyDescent="0.3">
      <c r="A104" s="1">
        <v>44192</v>
      </c>
      <c r="B104">
        <v>0</v>
      </c>
      <c r="C104">
        <v>20</v>
      </c>
      <c r="D104">
        <v>36</v>
      </c>
      <c r="E104">
        <f t="shared" si="3"/>
        <v>56</v>
      </c>
      <c r="F104">
        <f t="shared" si="4"/>
        <v>18.666666666666668</v>
      </c>
      <c r="G104">
        <f t="shared" si="5"/>
        <v>2.9267394020670396</v>
      </c>
    </row>
    <row r="105" spans="1:7" x14ac:dyDescent="0.3">
      <c r="A105" s="1">
        <v>44199</v>
      </c>
      <c r="B105">
        <v>1</v>
      </c>
      <c r="C105">
        <v>34</v>
      </c>
      <c r="D105">
        <v>38</v>
      </c>
      <c r="E105">
        <f t="shared" si="3"/>
        <v>73</v>
      </c>
      <c r="F105">
        <f t="shared" si="4"/>
        <v>24.333333333333332</v>
      </c>
      <c r="G105">
        <f t="shared" si="5"/>
        <v>3.1918471524802814</v>
      </c>
    </row>
    <row r="106" spans="1:7" x14ac:dyDescent="0.3">
      <c r="A106" s="1">
        <v>44206</v>
      </c>
      <c r="B106">
        <v>49</v>
      </c>
      <c r="C106">
        <v>46</v>
      </c>
      <c r="D106">
        <v>19</v>
      </c>
      <c r="E106">
        <f t="shared" si="3"/>
        <v>114</v>
      </c>
      <c r="F106">
        <f t="shared" si="4"/>
        <v>38</v>
      </c>
      <c r="G106">
        <f t="shared" si="5"/>
        <v>3.6375861597263857</v>
      </c>
    </row>
    <row r="107" spans="1:7" x14ac:dyDescent="0.3">
      <c r="A107" s="1">
        <v>44213</v>
      </c>
      <c r="B107">
        <v>31</v>
      </c>
      <c r="C107">
        <v>31</v>
      </c>
      <c r="D107">
        <v>23</v>
      </c>
      <c r="E107">
        <f t="shared" si="3"/>
        <v>85</v>
      </c>
      <c r="F107">
        <f t="shared" si="4"/>
        <v>28.333333333333332</v>
      </c>
      <c r="G107">
        <f t="shared" si="5"/>
        <v>3.3440389678222067</v>
      </c>
    </row>
    <row r="108" spans="1:7" x14ac:dyDescent="0.3">
      <c r="A108" s="1">
        <v>44220</v>
      </c>
      <c r="B108">
        <v>30</v>
      </c>
      <c r="C108">
        <v>33</v>
      </c>
      <c r="D108">
        <v>44</v>
      </c>
      <c r="E108">
        <f t="shared" si="3"/>
        <v>107</v>
      </c>
      <c r="F108">
        <f t="shared" si="4"/>
        <v>35.666666666666664</v>
      </c>
      <c r="G108">
        <f t="shared" si="5"/>
        <v>3.5742165457937962</v>
      </c>
    </row>
    <row r="109" spans="1:7" x14ac:dyDescent="0.3">
      <c r="A109" s="1">
        <v>44227</v>
      </c>
      <c r="B109">
        <v>33</v>
      </c>
      <c r="C109">
        <v>29</v>
      </c>
      <c r="D109">
        <v>31</v>
      </c>
      <c r="E109">
        <f t="shared" si="3"/>
        <v>93</v>
      </c>
      <c r="F109">
        <f t="shared" si="4"/>
        <v>31</v>
      </c>
      <c r="G109">
        <f t="shared" si="5"/>
        <v>3.4339872044851463</v>
      </c>
    </row>
    <row r="110" spans="1:7" x14ac:dyDescent="0.3">
      <c r="A110" s="1">
        <v>44234</v>
      </c>
      <c r="B110">
        <v>21</v>
      </c>
      <c r="C110">
        <v>29</v>
      </c>
      <c r="D110">
        <v>0</v>
      </c>
      <c r="E110">
        <f t="shared" si="3"/>
        <v>50</v>
      </c>
      <c r="F110">
        <f t="shared" si="4"/>
        <v>16.666666666666668</v>
      </c>
      <c r="G110">
        <f t="shared" si="5"/>
        <v>2.8134107167600364</v>
      </c>
    </row>
    <row r="111" spans="1:7" x14ac:dyDescent="0.3">
      <c r="A111" s="1">
        <v>44241</v>
      </c>
      <c r="B111">
        <v>22</v>
      </c>
      <c r="C111">
        <v>30</v>
      </c>
      <c r="D111">
        <v>0</v>
      </c>
      <c r="E111">
        <f t="shared" si="3"/>
        <v>52</v>
      </c>
      <c r="F111">
        <f t="shared" si="4"/>
        <v>17.333333333333332</v>
      </c>
      <c r="G111">
        <f t="shared" si="5"/>
        <v>2.8526314299133175</v>
      </c>
    </row>
    <row r="112" spans="1:7" x14ac:dyDescent="0.3">
      <c r="A112" s="1">
        <v>44248</v>
      </c>
      <c r="B112">
        <v>38</v>
      </c>
      <c r="C112">
        <v>30</v>
      </c>
      <c r="D112">
        <v>24</v>
      </c>
      <c r="E112">
        <f t="shared" si="3"/>
        <v>92</v>
      </c>
      <c r="F112">
        <f t="shared" si="4"/>
        <v>30.666666666666668</v>
      </c>
      <c r="G112">
        <f t="shared" si="5"/>
        <v>3.4231762883809305</v>
      </c>
    </row>
    <row r="113" spans="1:7" x14ac:dyDescent="0.3">
      <c r="A113" s="1">
        <v>44255</v>
      </c>
      <c r="B113">
        <v>100</v>
      </c>
      <c r="C113">
        <v>30</v>
      </c>
      <c r="D113">
        <v>0</v>
      </c>
      <c r="E113">
        <f t="shared" si="3"/>
        <v>130</v>
      </c>
      <c r="F113">
        <f t="shared" si="4"/>
        <v>43.333333333333336</v>
      </c>
      <c r="G113">
        <f t="shared" si="5"/>
        <v>3.7689221617874726</v>
      </c>
    </row>
    <row r="114" spans="1:7" x14ac:dyDescent="0.3">
      <c r="A114" s="1">
        <v>44262</v>
      </c>
      <c r="B114">
        <v>53</v>
      </c>
      <c r="C114">
        <v>28</v>
      </c>
      <c r="D114">
        <v>13</v>
      </c>
      <c r="E114">
        <f t="shared" si="3"/>
        <v>94</v>
      </c>
      <c r="F114">
        <f t="shared" si="4"/>
        <v>31.333333333333332</v>
      </c>
      <c r="G114">
        <f t="shared" si="5"/>
        <v>3.4446824936018943</v>
      </c>
    </row>
    <row r="115" spans="1:7" x14ac:dyDescent="0.3">
      <c r="A115" s="1">
        <v>44269</v>
      </c>
      <c r="B115">
        <v>18</v>
      </c>
      <c r="C115">
        <v>29</v>
      </c>
      <c r="D115">
        <v>40</v>
      </c>
      <c r="E115">
        <f t="shared" si="3"/>
        <v>87</v>
      </c>
      <c r="F115">
        <f t="shared" si="4"/>
        <v>29</v>
      </c>
      <c r="G115">
        <f t="shared" si="5"/>
        <v>3.3672958299864741</v>
      </c>
    </row>
    <row r="116" spans="1:7" x14ac:dyDescent="0.3">
      <c r="A116" s="1">
        <v>44276</v>
      </c>
      <c r="B116">
        <v>17</v>
      </c>
      <c r="C116">
        <v>32</v>
      </c>
      <c r="D116">
        <v>39</v>
      </c>
      <c r="E116">
        <f t="shared" si="3"/>
        <v>88</v>
      </c>
      <c r="F116">
        <f t="shared" si="4"/>
        <v>29.333333333333332</v>
      </c>
      <c r="G116">
        <f t="shared" si="5"/>
        <v>3.3787245258100969</v>
      </c>
    </row>
    <row r="117" spans="1:7" x14ac:dyDescent="0.3">
      <c r="A117" s="1">
        <v>44283</v>
      </c>
      <c r="B117">
        <v>34</v>
      </c>
      <c r="C117">
        <v>30</v>
      </c>
      <c r="D117">
        <v>0</v>
      </c>
      <c r="E117">
        <f t="shared" si="3"/>
        <v>64</v>
      </c>
      <c r="F117">
        <f t="shared" si="4"/>
        <v>21.333333333333332</v>
      </c>
      <c r="G117">
        <f t="shared" si="5"/>
        <v>3.0602707946915619</v>
      </c>
    </row>
    <row r="118" spans="1:7" x14ac:dyDescent="0.3">
      <c r="A118" s="1">
        <v>44290</v>
      </c>
      <c r="B118">
        <v>23</v>
      </c>
      <c r="C118">
        <v>36</v>
      </c>
      <c r="D118">
        <v>17</v>
      </c>
      <c r="E118">
        <f t="shared" si="3"/>
        <v>76</v>
      </c>
      <c r="F118">
        <f t="shared" si="4"/>
        <v>25.333333333333332</v>
      </c>
      <c r="G118">
        <f t="shared" si="5"/>
        <v>3.2321210516182215</v>
      </c>
    </row>
    <row r="119" spans="1:7" x14ac:dyDescent="0.3">
      <c r="A119" s="1">
        <v>44297</v>
      </c>
      <c r="B119">
        <v>13</v>
      </c>
      <c r="C119">
        <v>34</v>
      </c>
      <c r="D119">
        <v>36</v>
      </c>
      <c r="E119">
        <f t="shared" si="3"/>
        <v>83</v>
      </c>
      <c r="F119">
        <f t="shared" si="4"/>
        <v>27.666666666666668</v>
      </c>
      <c r="G119">
        <f t="shared" si="5"/>
        <v>3.3202283191284883</v>
      </c>
    </row>
    <row r="120" spans="1:7" x14ac:dyDescent="0.3">
      <c r="A120" s="1">
        <v>44304</v>
      </c>
      <c r="B120">
        <v>59</v>
      </c>
      <c r="C120">
        <v>35</v>
      </c>
      <c r="D120">
        <v>29</v>
      </c>
      <c r="E120">
        <f t="shared" si="3"/>
        <v>123</v>
      </c>
      <c r="F120">
        <f t="shared" si="4"/>
        <v>41</v>
      </c>
      <c r="G120">
        <f t="shared" si="5"/>
        <v>3.713572066704308</v>
      </c>
    </row>
    <row r="121" spans="1:7" x14ac:dyDescent="0.3">
      <c r="A121" s="1">
        <v>44311</v>
      </c>
      <c r="B121">
        <v>27</v>
      </c>
      <c r="C121">
        <v>32</v>
      </c>
      <c r="D121">
        <v>37</v>
      </c>
      <c r="E121">
        <f t="shared" si="3"/>
        <v>96</v>
      </c>
      <c r="F121">
        <f t="shared" si="4"/>
        <v>32</v>
      </c>
      <c r="G121">
        <f t="shared" si="5"/>
        <v>3.4657359027997265</v>
      </c>
    </row>
    <row r="122" spans="1:7" x14ac:dyDescent="0.3">
      <c r="A122" s="1">
        <v>44318</v>
      </c>
      <c r="B122">
        <v>35</v>
      </c>
      <c r="C122">
        <v>31</v>
      </c>
      <c r="D122">
        <v>0</v>
      </c>
      <c r="E122">
        <f t="shared" si="3"/>
        <v>66</v>
      </c>
      <c r="F122">
        <f t="shared" si="4"/>
        <v>22</v>
      </c>
      <c r="G122">
        <f t="shared" si="5"/>
        <v>3.0910424533583161</v>
      </c>
    </row>
    <row r="123" spans="1:7" x14ac:dyDescent="0.3">
      <c r="A123" s="1">
        <v>44325</v>
      </c>
      <c r="B123">
        <v>18</v>
      </c>
      <c r="C123">
        <v>30</v>
      </c>
      <c r="D123">
        <v>52</v>
      </c>
      <c r="E123">
        <f t="shared" si="3"/>
        <v>100</v>
      </c>
      <c r="F123">
        <f t="shared" si="4"/>
        <v>33.333333333333336</v>
      </c>
      <c r="G123">
        <f t="shared" si="5"/>
        <v>3.5065578973199818</v>
      </c>
    </row>
    <row r="124" spans="1:7" x14ac:dyDescent="0.3">
      <c r="A124" s="1">
        <v>44332</v>
      </c>
      <c r="B124">
        <v>39</v>
      </c>
      <c r="C124">
        <v>28</v>
      </c>
      <c r="D124">
        <v>1</v>
      </c>
      <c r="E124">
        <f t="shared" si="3"/>
        <v>68</v>
      </c>
      <c r="F124">
        <f t="shared" si="4"/>
        <v>22.666666666666668</v>
      </c>
      <c r="G124">
        <f t="shared" si="5"/>
        <v>3.120895416507997</v>
      </c>
    </row>
    <row r="125" spans="1:7" x14ac:dyDescent="0.3">
      <c r="A125" s="1">
        <v>44339</v>
      </c>
      <c r="B125">
        <v>1</v>
      </c>
      <c r="C125">
        <v>43</v>
      </c>
      <c r="D125">
        <v>1</v>
      </c>
      <c r="E125">
        <f t="shared" si="3"/>
        <v>45</v>
      </c>
      <c r="F125">
        <f t="shared" si="4"/>
        <v>15</v>
      </c>
      <c r="G125">
        <f t="shared" si="5"/>
        <v>2.7080502011022101</v>
      </c>
    </row>
    <row r="126" spans="1:7" x14ac:dyDescent="0.3">
      <c r="A126" s="1">
        <v>44346</v>
      </c>
      <c r="B126">
        <v>46</v>
      </c>
      <c r="C126">
        <v>30</v>
      </c>
      <c r="D126">
        <v>48</v>
      </c>
      <c r="E126">
        <f t="shared" si="3"/>
        <v>124</v>
      </c>
      <c r="F126">
        <f t="shared" si="4"/>
        <v>41.333333333333336</v>
      </c>
      <c r="G126">
        <f t="shared" si="5"/>
        <v>3.7216692769369271</v>
      </c>
    </row>
    <row r="127" spans="1:7" x14ac:dyDescent="0.3">
      <c r="A127" s="1">
        <v>44353</v>
      </c>
      <c r="B127">
        <v>25</v>
      </c>
      <c r="C127">
        <v>27</v>
      </c>
      <c r="D127">
        <v>41</v>
      </c>
      <c r="E127">
        <f t="shared" si="3"/>
        <v>93</v>
      </c>
      <c r="F127">
        <f t="shared" si="4"/>
        <v>31</v>
      </c>
      <c r="G127">
        <f t="shared" si="5"/>
        <v>3.4339872044851463</v>
      </c>
    </row>
    <row r="128" spans="1:7" x14ac:dyDescent="0.3">
      <c r="A128" s="1">
        <v>44360</v>
      </c>
      <c r="B128">
        <v>25</v>
      </c>
      <c r="C128">
        <v>27</v>
      </c>
      <c r="D128">
        <v>47</v>
      </c>
      <c r="E128">
        <f t="shared" si="3"/>
        <v>99</v>
      </c>
      <c r="F128">
        <f t="shared" si="4"/>
        <v>33</v>
      </c>
      <c r="G128">
        <f t="shared" si="5"/>
        <v>3.4965075614664802</v>
      </c>
    </row>
    <row r="129" spans="1:7" x14ac:dyDescent="0.3">
      <c r="A129" s="1">
        <v>44367</v>
      </c>
      <c r="B129">
        <v>61</v>
      </c>
      <c r="C129">
        <v>23</v>
      </c>
      <c r="D129">
        <v>28</v>
      </c>
      <c r="E129">
        <f t="shared" si="3"/>
        <v>112</v>
      </c>
      <c r="F129">
        <f t="shared" si="4"/>
        <v>37.333333333333336</v>
      </c>
      <c r="G129">
        <f t="shared" si="5"/>
        <v>3.619886582626985</v>
      </c>
    </row>
    <row r="130" spans="1:7" x14ac:dyDescent="0.3">
      <c r="A130" s="1">
        <v>44374</v>
      </c>
      <c r="B130">
        <v>1</v>
      </c>
      <c r="C130">
        <v>26</v>
      </c>
      <c r="D130">
        <v>45</v>
      </c>
      <c r="E130">
        <f t="shared" si="3"/>
        <v>72</v>
      </c>
      <c r="F130">
        <f t="shared" si="4"/>
        <v>24</v>
      </c>
      <c r="G130">
        <f t="shared" si="5"/>
        <v>3.1780538303479458</v>
      </c>
    </row>
    <row r="131" spans="1:7" x14ac:dyDescent="0.3">
      <c r="A131" s="1">
        <v>44381</v>
      </c>
      <c r="B131">
        <v>56</v>
      </c>
      <c r="C131">
        <v>27</v>
      </c>
      <c r="D131">
        <v>15</v>
      </c>
      <c r="E131">
        <f t="shared" ref="E131:E194" si="6">SUM(B131:D131)</f>
        <v>98</v>
      </c>
      <c r="F131">
        <f t="shared" ref="F131:F194" si="7">E131/3</f>
        <v>32.666666666666664</v>
      </c>
      <c r="G131">
        <f t="shared" ref="G131:G194" si="8">LN(F131)</f>
        <v>3.4863551900024623</v>
      </c>
    </row>
    <row r="132" spans="1:7" x14ac:dyDescent="0.3">
      <c r="A132" s="1">
        <v>44388</v>
      </c>
      <c r="B132">
        <v>0</v>
      </c>
      <c r="C132">
        <v>25</v>
      </c>
      <c r="D132">
        <v>36</v>
      </c>
      <c r="E132">
        <f t="shared" si="6"/>
        <v>61</v>
      </c>
      <c r="F132">
        <f t="shared" si="7"/>
        <v>20.333333333333332</v>
      </c>
      <c r="G132">
        <f t="shared" si="8"/>
        <v>3.0122615755052013</v>
      </c>
    </row>
    <row r="133" spans="1:7" x14ac:dyDescent="0.3">
      <c r="A133" s="1">
        <v>44395</v>
      </c>
      <c r="B133">
        <v>34</v>
      </c>
      <c r="C133">
        <v>24</v>
      </c>
      <c r="D133">
        <v>0</v>
      </c>
      <c r="E133">
        <f t="shared" si="6"/>
        <v>58</v>
      </c>
      <c r="F133">
        <f t="shared" si="7"/>
        <v>19.333333333333332</v>
      </c>
      <c r="G133">
        <f t="shared" si="8"/>
        <v>2.9618307218783095</v>
      </c>
    </row>
    <row r="134" spans="1:7" x14ac:dyDescent="0.3">
      <c r="A134" s="1">
        <v>44402</v>
      </c>
      <c r="B134">
        <v>1</v>
      </c>
      <c r="C134">
        <v>24</v>
      </c>
      <c r="D134">
        <v>24</v>
      </c>
      <c r="E134">
        <f t="shared" si="6"/>
        <v>49</v>
      </c>
      <c r="F134">
        <f t="shared" si="7"/>
        <v>16.333333333333332</v>
      </c>
      <c r="G134">
        <f t="shared" si="8"/>
        <v>2.7932080094425169</v>
      </c>
    </row>
    <row r="135" spans="1:7" x14ac:dyDescent="0.3">
      <c r="A135" s="1">
        <v>44409</v>
      </c>
      <c r="B135">
        <v>15</v>
      </c>
      <c r="C135">
        <v>22</v>
      </c>
      <c r="D135">
        <v>4</v>
      </c>
      <c r="E135">
        <f t="shared" si="6"/>
        <v>41</v>
      </c>
      <c r="F135">
        <f t="shared" si="7"/>
        <v>13.666666666666666</v>
      </c>
      <c r="G135">
        <f t="shared" si="8"/>
        <v>2.6149597780361979</v>
      </c>
    </row>
    <row r="136" spans="1:7" x14ac:dyDescent="0.3">
      <c r="A136" s="1">
        <v>44416</v>
      </c>
      <c r="B136">
        <v>20</v>
      </c>
      <c r="C136">
        <v>24</v>
      </c>
      <c r="D136">
        <v>1</v>
      </c>
      <c r="E136">
        <f t="shared" si="6"/>
        <v>45</v>
      </c>
      <c r="F136">
        <f t="shared" si="7"/>
        <v>15</v>
      </c>
      <c r="G136">
        <f t="shared" si="8"/>
        <v>2.7080502011022101</v>
      </c>
    </row>
    <row r="137" spans="1:7" x14ac:dyDescent="0.3">
      <c r="A137" s="1">
        <v>44423</v>
      </c>
      <c r="B137">
        <v>15</v>
      </c>
      <c r="C137">
        <v>22</v>
      </c>
      <c r="D137">
        <v>35</v>
      </c>
      <c r="E137">
        <f t="shared" si="6"/>
        <v>72</v>
      </c>
      <c r="F137">
        <f t="shared" si="7"/>
        <v>24</v>
      </c>
      <c r="G137">
        <f t="shared" si="8"/>
        <v>3.1780538303479458</v>
      </c>
    </row>
    <row r="138" spans="1:7" x14ac:dyDescent="0.3">
      <c r="A138" s="1">
        <v>44430</v>
      </c>
      <c r="B138">
        <v>17</v>
      </c>
      <c r="C138">
        <v>24</v>
      </c>
      <c r="D138">
        <v>0</v>
      </c>
      <c r="E138">
        <f t="shared" si="6"/>
        <v>41</v>
      </c>
      <c r="F138">
        <f t="shared" si="7"/>
        <v>13.666666666666666</v>
      </c>
      <c r="G138">
        <f t="shared" si="8"/>
        <v>2.6149597780361979</v>
      </c>
    </row>
    <row r="139" spans="1:7" x14ac:dyDescent="0.3">
      <c r="A139" s="1">
        <v>44437</v>
      </c>
      <c r="B139">
        <v>26</v>
      </c>
      <c r="C139">
        <v>26</v>
      </c>
      <c r="D139">
        <v>17</v>
      </c>
      <c r="E139">
        <f t="shared" si="6"/>
        <v>69</v>
      </c>
      <c r="F139">
        <f t="shared" si="7"/>
        <v>23</v>
      </c>
      <c r="G139">
        <f t="shared" si="8"/>
        <v>3.1354942159291497</v>
      </c>
    </row>
    <row r="140" spans="1:7" x14ac:dyDescent="0.3">
      <c r="A140" s="1">
        <v>44444</v>
      </c>
      <c r="B140">
        <v>54</v>
      </c>
      <c r="C140">
        <v>25</v>
      </c>
      <c r="D140">
        <v>31</v>
      </c>
      <c r="E140">
        <f t="shared" si="6"/>
        <v>110</v>
      </c>
      <c r="F140">
        <f t="shared" si="7"/>
        <v>36.666666666666664</v>
      </c>
      <c r="G140">
        <f t="shared" si="8"/>
        <v>3.6018680771243066</v>
      </c>
    </row>
    <row r="141" spans="1:7" x14ac:dyDescent="0.3">
      <c r="A141" s="1">
        <v>44451</v>
      </c>
      <c r="B141">
        <v>27</v>
      </c>
      <c r="C141">
        <v>29</v>
      </c>
      <c r="D141">
        <v>26</v>
      </c>
      <c r="E141">
        <f t="shared" si="6"/>
        <v>82</v>
      </c>
      <c r="F141">
        <f t="shared" si="7"/>
        <v>27.333333333333332</v>
      </c>
      <c r="G141">
        <f t="shared" si="8"/>
        <v>3.3081069585961433</v>
      </c>
    </row>
    <row r="142" spans="1:7" x14ac:dyDescent="0.3">
      <c r="A142" s="1">
        <v>44458</v>
      </c>
      <c r="B142">
        <v>91</v>
      </c>
      <c r="C142">
        <v>30</v>
      </c>
      <c r="D142">
        <v>1</v>
      </c>
      <c r="E142">
        <f t="shared" si="6"/>
        <v>122</v>
      </c>
      <c r="F142">
        <f t="shared" si="7"/>
        <v>40.666666666666664</v>
      </c>
      <c r="G142">
        <f t="shared" si="8"/>
        <v>3.7054087560651467</v>
      </c>
    </row>
    <row r="143" spans="1:7" x14ac:dyDescent="0.3">
      <c r="A143" s="1">
        <v>44465</v>
      </c>
      <c r="B143">
        <v>32</v>
      </c>
      <c r="C143">
        <v>29</v>
      </c>
      <c r="D143">
        <v>14</v>
      </c>
      <c r="E143">
        <f t="shared" si="6"/>
        <v>75</v>
      </c>
      <c r="F143">
        <f t="shared" si="7"/>
        <v>25</v>
      </c>
      <c r="G143">
        <f t="shared" si="8"/>
        <v>3.2188758248682006</v>
      </c>
    </row>
    <row r="144" spans="1:7" x14ac:dyDescent="0.3">
      <c r="A144" s="1">
        <v>44472</v>
      </c>
      <c r="B144">
        <v>16</v>
      </c>
      <c r="C144">
        <v>36</v>
      </c>
      <c r="D144">
        <v>0</v>
      </c>
      <c r="E144">
        <f t="shared" si="6"/>
        <v>52</v>
      </c>
      <c r="F144">
        <f t="shared" si="7"/>
        <v>17.333333333333332</v>
      </c>
      <c r="G144">
        <f t="shared" si="8"/>
        <v>2.8526314299133175</v>
      </c>
    </row>
    <row r="145" spans="1:7" x14ac:dyDescent="0.3">
      <c r="A145" s="1">
        <v>44479</v>
      </c>
      <c r="B145">
        <v>37</v>
      </c>
      <c r="C145">
        <v>31</v>
      </c>
      <c r="D145">
        <v>14</v>
      </c>
      <c r="E145">
        <f t="shared" si="6"/>
        <v>82</v>
      </c>
      <c r="F145">
        <f t="shared" si="7"/>
        <v>27.333333333333332</v>
      </c>
      <c r="G145">
        <f t="shared" si="8"/>
        <v>3.3081069585961433</v>
      </c>
    </row>
    <row r="146" spans="1:7" x14ac:dyDescent="0.3">
      <c r="A146" s="1">
        <v>44486</v>
      </c>
      <c r="B146">
        <v>52</v>
      </c>
      <c r="C146">
        <v>32</v>
      </c>
      <c r="D146">
        <v>0</v>
      </c>
      <c r="E146">
        <f t="shared" si="6"/>
        <v>84</v>
      </c>
      <c r="F146">
        <f t="shared" si="7"/>
        <v>28</v>
      </c>
      <c r="G146">
        <f t="shared" si="8"/>
        <v>3.3322045101752038</v>
      </c>
    </row>
    <row r="147" spans="1:7" x14ac:dyDescent="0.3">
      <c r="A147" s="1">
        <v>44493</v>
      </c>
      <c r="B147">
        <v>25</v>
      </c>
      <c r="C147">
        <v>29</v>
      </c>
      <c r="D147">
        <v>32</v>
      </c>
      <c r="E147">
        <f t="shared" si="6"/>
        <v>86</v>
      </c>
      <c r="F147">
        <f t="shared" si="7"/>
        <v>28.666666666666668</v>
      </c>
      <c r="G147">
        <f t="shared" si="8"/>
        <v>3.3557350075853982</v>
      </c>
    </row>
    <row r="148" spans="1:7" x14ac:dyDescent="0.3">
      <c r="A148" s="1">
        <v>44500</v>
      </c>
      <c r="B148">
        <v>23</v>
      </c>
      <c r="C148">
        <v>33</v>
      </c>
      <c r="D148">
        <v>35</v>
      </c>
      <c r="E148">
        <f t="shared" si="6"/>
        <v>91</v>
      </c>
      <c r="F148">
        <f t="shared" si="7"/>
        <v>30.333333333333332</v>
      </c>
      <c r="G148">
        <f t="shared" si="8"/>
        <v>3.4122472178487402</v>
      </c>
    </row>
    <row r="149" spans="1:7" x14ac:dyDescent="0.3">
      <c r="A149" s="1">
        <v>44507</v>
      </c>
      <c r="B149">
        <v>41</v>
      </c>
      <c r="C149">
        <v>31</v>
      </c>
      <c r="D149">
        <v>38</v>
      </c>
      <c r="E149">
        <f t="shared" si="6"/>
        <v>110</v>
      </c>
      <c r="F149">
        <f t="shared" si="7"/>
        <v>36.666666666666664</v>
      </c>
      <c r="G149">
        <f t="shared" si="8"/>
        <v>3.6018680771243066</v>
      </c>
    </row>
    <row r="150" spans="1:7" x14ac:dyDescent="0.3">
      <c r="A150" s="1">
        <v>44514</v>
      </c>
      <c r="B150">
        <v>18</v>
      </c>
      <c r="C150">
        <v>32</v>
      </c>
      <c r="D150">
        <v>39</v>
      </c>
      <c r="E150">
        <f t="shared" si="6"/>
        <v>89</v>
      </c>
      <c r="F150">
        <f t="shared" si="7"/>
        <v>29.666666666666668</v>
      </c>
      <c r="G150">
        <f t="shared" si="8"/>
        <v>3.3900240810640301</v>
      </c>
    </row>
    <row r="151" spans="1:7" x14ac:dyDescent="0.3">
      <c r="A151" s="1">
        <v>44521</v>
      </c>
      <c r="B151">
        <v>25</v>
      </c>
      <c r="C151">
        <v>24</v>
      </c>
      <c r="D151">
        <v>42</v>
      </c>
      <c r="E151">
        <f t="shared" si="6"/>
        <v>91</v>
      </c>
      <c r="F151">
        <f t="shared" si="7"/>
        <v>30.333333333333332</v>
      </c>
      <c r="G151">
        <f t="shared" si="8"/>
        <v>3.4122472178487402</v>
      </c>
    </row>
    <row r="152" spans="1:7" x14ac:dyDescent="0.3">
      <c r="A152" s="1">
        <v>44528</v>
      </c>
      <c r="B152">
        <v>24</v>
      </c>
      <c r="C152">
        <v>35</v>
      </c>
      <c r="D152">
        <v>0</v>
      </c>
      <c r="E152">
        <f t="shared" si="6"/>
        <v>59</v>
      </c>
      <c r="F152">
        <f t="shared" si="7"/>
        <v>19.666666666666668</v>
      </c>
      <c r="G152">
        <f t="shared" si="8"/>
        <v>2.9789251552376097</v>
      </c>
    </row>
    <row r="153" spans="1:7" x14ac:dyDescent="0.3">
      <c r="A153" s="1">
        <v>44535</v>
      </c>
      <c r="B153">
        <v>44</v>
      </c>
      <c r="C153">
        <v>32</v>
      </c>
      <c r="D153">
        <v>35</v>
      </c>
      <c r="E153">
        <f t="shared" si="6"/>
        <v>111</v>
      </c>
      <c r="F153">
        <f t="shared" si="7"/>
        <v>37</v>
      </c>
      <c r="G153">
        <f t="shared" si="8"/>
        <v>3.6109179126442243</v>
      </c>
    </row>
    <row r="154" spans="1:7" x14ac:dyDescent="0.3">
      <c r="A154" s="1">
        <v>44542</v>
      </c>
      <c r="B154">
        <v>15</v>
      </c>
      <c r="C154">
        <v>28</v>
      </c>
      <c r="D154">
        <v>1</v>
      </c>
      <c r="E154">
        <f t="shared" si="6"/>
        <v>44</v>
      </c>
      <c r="F154">
        <f t="shared" si="7"/>
        <v>14.666666666666666</v>
      </c>
      <c r="G154">
        <f t="shared" si="8"/>
        <v>2.6855773452501515</v>
      </c>
    </row>
    <row r="155" spans="1:7" x14ac:dyDescent="0.3">
      <c r="A155" s="1">
        <v>44549</v>
      </c>
      <c r="B155">
        <v>23</v>
      </c>
      <c r="C155">
        <v>19</v>
      </c>
      <c r="D155">
        <v>1</v>
      </c>
      <c r="E155">
        <f t="shared" si="6"/>
        <v>43</v>
      </c>
      <c r="F155">
        <f t="shared" si="7"/>
        <v>14.333333333333334</v>
      </c>
      <c r="G155">
        <f t="shared" si="8"/>
        <v>2.6625878270254528</v>
      </c>
    </row>
    <row r="156" spans="1:7" x14ac:dyDescent="0.3">
      <c r="A156" s="1">
        <v>44556</v>
      </c>
      <c r="B156">
        <v>27</v>
      </c>
      <c r="C156">
        <v>17</v>
      </c>
      <c r="D156">
        <v>0</v>
      </c>
      <c r="E156">
        <f t="shared" si="6"/>
        <v>44</v>
      </c>
      <c r="F156">
        <f t="shared" si="7"/>
        <v>14.666666666666666</v>
      </c>
      <c r="G156">
        <f t="shared" si="8"/>
        <v>2.6855773452501515</v>
      </c>
    </row>
    <row r="157" spans="1:7" x14ac:dyDescent="0.3">
      <c r="A157" s="1">
        <v>44563</v>
      </c>
      <c r="B157">
        <v>21</v>
      </c>
      <c r="C157">
        <v>28</v>
      </c>
      <c r="D157">
        <v>23</v>
      </c>
      <c r="E157">
        <f t="shared" si="6"/>
        <v>72</v>
      </c>
      <c r="F157">
        <f t="shared" si="7"/>
        <v>24</v>
      </c>
      <c r="G157">
        <f t="shared" si="8"/>
        <v>3.1780538303479458</v>
      </c>
    </row>
    <row r="158" spans="1:7" x14ac:dyDescent="0.3">
      <c r="A158" s="1">
        <v>44570</v>
      </c>
      <c r="B158">
        <v>34</v>
      </c>
      <c r="C158">
        <v>28</v>
      </c>
      <c r="D158">
        <v>0</v>
      </c>
      <c r="E158">
        <f t="shared" si="6"/>
        <v>62</v>
      </c>
      <c r="F158">
        <f t="shared" si="7"/>
        <v>20.666666666666668</v>
      </c>
      <c r="G158">
        <f t="shared" si="8"/>
        <v>3.0285220963769821</v>
      </c>
    </row>
    <row r="159" spans="1:7" x14ac:dyDescent="0.3">
      <c r="A159" s="1">
        <v>44577</v>
      </c>
      <c r="B159">
        <v>20</v>
      </c>
      <c r="C159">
        <v>27</v>
      </c>
      <c r="D159">
        <v>54</v>
      </c>
      <c r="E159">
        <f t="shared" si="6"/>
        <v>101</v>
      </c>
      <c r="F159">
        <f t="shared" si="7"/>
        <v>33.666666666666664</v>
      </c>
      <c r="G159">
        <f t="shared" si="8"/>
        <v>3.5165082281731497</v>
      </c>
    </row>
    <row r="160" spans="1:7" x14ac:dyDescent="0.3">
      <c r="A160" s="1">
        <v>44584</v>
      </c>
      <c r="B160">
        <v>37</v>
      </c>
      <c r="C160">
        <v>29</v>
      </c>
      <c r="D160">
        <v>1</v>
      </c>
      <c r="E160">
        <f t="shared" si="6"/>
        <v>67</v>
      </c>
      <c r="F160">
        <f t="shared" si="7"/>
        <v>22.333333333333332</v>
      </c>
      <c r="G160">
        <f t="shared" si="8"/>
        <v>3.1060803307228562</v>
      </c>
    </row>
    <row r="161" spans="1:7" x14ac:dyDescent="0.3">
      <c r="A161" s="1">
        <v>44591</v>
      </c>
      <c r="B161">
        <v>43</v>
      </c>
      <c r="C161">
        <v>31</v>
      </c>
      <c r="D161">
        <v>26</v>
      </c>
      <c r="E161">
        <f t="shared" si="6"/>
        <v>100</v>
      </c>
      <c r="F161">
        <f t="shared" si="7"/>
        <v>33.333333333333336</v>
      </c>
      <c r="G161">
        <f t="shared" si="8"/>
        <v>3.5065578973199818</v>
      </c>
    </row>
    <row r="162" spans="1:7" x14ac:dyDescent="0.3">
      <c r="A162" s="1">
        <v>44598</v>
      </c>
      <c r="B162">
        <v>0</v>
      </c>
      <c r="C162">
        <v>34</v>
      </c>
      <c r="D162">
        <v>2</v>
      </c>
      <c r="E162">
        <f t="shared" si="6"/>
        <v>36</v>
      </c>
      <c r="F162">
        <f t="shared" si="7"/>
        <v>12</v>
      </c>
      <c r="G162">
        <f t="shared" si="8"/>
        <v>2.4849066497880004</v>
      </c>
    </row>
    <row r="163" spans="1:7" x14ac:dyDescent="0.3">
      <c r="A163" s="1">
        <v>44605</v>
      </c>
      <c r="B163">
        <v>45</v>
      </c>
      <c r="C163">
        <v>36</v>
      </c>
      <c r="D163">
        <v>58</v>
      </c>
      <c r="E163">
        <f t="shared" si="6"/>
        <v>139</v>
      </c>
      <c r="F163">
        <f t="shared" si="7"/>
        <v>46.333333333333336</v>
      </c>
      <c r="G163">
        <f t="shared" si="8"/>
        <v>3.8358616444625819</v>
      </c>
    </row>
    <row r="164" spans="1:7" x14ac:dyDescent="0.3">
      <c r="A164" s="1">
        <v>44612</v>
      </c>
      <c r="B164">
        <v>22</v>
      </c>
      <c r="C164">
        <v>39</v>
      </c>
      <c r="D164">
        <v>32</v>
      </c>
      <c r="E164">
        <f t="shared" si="6"/>
        <v>93</v>
      </c>
      <c r="F164">
        <f t="shared" si="7"/>
        <v>31</v>
      </c>
      <c r="G164">
        <f t="shared" si="8"/>
        <v>3.4339872044851463</v>
      </c>
    </row>
    <row r="165" spans="1:7" x14ac:dyDescent="0.3">
      <c r="A165" s="1">
        <v>44619</v>
      </c>
      <c r="B165">
        <v>20</v>
      </c>
      <c r="C165">
        <v>39</v>
      </c>
      <c r="D165">
        <v>33</v>
      </c>
      <c r="E165">
        <f t="shared" si="6"/>
        <v>92</v>
      </c>
      <c r="F165">
        <f t="shared" si="7"/>
        <v>30.666666666666668</v>
      </c>
      <c r="G165">
        <f t="shared" si="8"/>
        <v>3.4231762883809305</v>
      </c>
    </row>
    <row r="166" spans="1:7" x14ac:dyDescent="0.3">
      <c r="A166" s="1">
        <v>44626</v>
      </c>
      <c r="B166">
        <v>47</v>
      </c>
      <c r="C166">
        <v>35</v>
      </c>
      <c r="D166">
        <v>40</v>
      </c>
      <c r="E166">
        <f t="shared" si="6"/>
        <v>122</v>
      </c>
      <c r="F166">
        <f t="shared" si="7"/>
        <v>40.666666666666664</v>
      </c>
      <c r="G166">
        <f t="shared" si="8"/>
        <v>3.7054087560651467</v>
      </c>
    </row>
    <row r="167" spans="1:7" x14ac:dyDescent="0.3">
      <c r="A167" s="1">
        <v>44633</v>
      </c>
      <c r="B167">
        <v>17</v>
      </c>
      <c r="C167">
        <v>38</v>
      </c>
      <c r="D167">
        <v>44</v>
      </c>
      <c r="E167">
        <f t="shared" si="6"/>
        <v>99</v>
      </c>
      <c r="F167">
        <f t="shared" si="7"/>
        <v>33</v>
      </c>
      <c r="G167">
        <f t="shared" si="8"/>
        <v>3.4965075614664802</v>
      </c>
    </row>
    <row r="168" spans="1:7" x14ac:dyDescent="0.3">
      <c r="A168" s="1">
        <v>44640</v>
      </c>
      <c r="B168">
        <v>24</v>
      </c>
      <c r="C168">
        <v>39</v>
      </c>
      <c r="D168">
        <v>31</v>
      </c>
      <c r="E168">
        <f t="shared" si="6"/>
        <v>94</v>
      </c>
      <c r="F168">
        <f t="shared" si="7"/>
        <v>31.333333333333332</v>
      </c>
      <c r="G168">
        <f t="shared" si="8"/>
        <v>3.4446824936018943</v>
      </c>
    </row>
    <row r="169" spans="1:7" x14ac:dyDescent="0.3">
      <c r="A169" s="1">
        <v>44647</v>
      </c>
      <c r="B169">
        <v>18</v>
      </c>
      <c r="C169">
        <v>37</v>
      </c>
      <c r="D169">
        <v>52</v>
      </c>
      <c r="E169">
        <f t="shared" si="6"/>
        <v>107</v>
      </c>
      <c r="F169">
        <f t="shared" si="7"/>
        <v>35.666666666666664</v>
      </c>
      <c r="G169">
        <f t="shared" si="8"/>
        <v>3.5742165457937962</v>
      </c>
    </row>
    <row r="170" spans="1:7" x14ac:dyDescent="0.3">
      <c r="A170" s="1">
        <v>44654</v>
      </c>
      <c r="B170">
        <v>53</v>
      </c>
      <c r="C170">
        <v>38</v>
      </c>
      <c r="D170">
        <v>43</v>
      </c>
      <c r="E170">
        <f t="shared" si="6"/>
        <v>134</v>
      </c>
      <c r="F170">
        <f t="shared" si="7"/>
        <v>44.666666666666664</v>
      </c>
      <c r="G170">
        <f t="shared" si="8"/>
        <v>3.7992275112828016</v>
      </c>
    </row>
    <row r="171" spans="1:7" x14ac:dyDescent="0.3">
      <c r="A171" s="1">
        <v>44661</v>
      </c>
      <c r="B171">
        <v>14</v>
      </c>
      <c r="C171">
        <v>35</v>
      </c>
      <c r="D171">
        <v>51</v>
      </c>
      <c r="E171">
        <f t="shared" si="6"/>
        <v>100</v>
      </c>
      <c r="F171">
        <f t="shared" si="7"/>
        <v>33.333333333333336</v>
      </c>
      <c r="G171">
        <f t="shared" si="8"/>
        <v>3.5065578973199818</v>
      </c>
    </row>
    <row r="172" spans="1:7" x14ac:dyDescent="0.3">
      <c r="A172" s="1">
        <v>44668</v>
      </c>
      <c r="B172">
        <v>1</v>
      </c>
      <c r="C172">
        <v>38</v>
      </c>
      <c r="D172">
        <v>35</v>
      </c>
      <c r="E172">
        <f t="shared" si="6"/>
        <v>74</v>
      </c>
      <c r="F172">
        <f t="shared" si="7"/>
        <v>24.666666666666668</v>
      </c>
      <c r="G172">
        <f t="shared" si="8"/>
        <v>3.2054528045360602</v>
      </c>
    </row>
    <row r="173" spans="1:7" x14ac:dyDescent="0.3">
      <c r="A173" s="1">
        <v>44675</v>
      </c>
      <c r="B173">
        <v>30</v>
      </c>
      <c r="C173">
        <v>47</v>
      </c>
      <c r="D173">
        <v>46</v>
      </c>
      <c r="E173">
        <f t="shared" si="6"/>
        <v>123</v>
      </c>
      <c r="F173">
        <f t="shared" si="7"/>
        <v>41</v>
      </c>
      <c r="G173">
        <f t="shared" si="8"/>
        <v>3.713572066704308</v>
      </c>
    </row>
    <row r="174" spans="1:7" x14ac:dyDescent="0.3">
      <c r="A174" s="1">
        <v>44682</v>
      </c>
      <c r="B174">
        <v>24</v>
      </c>
      <c r="C174">
        <v>50</v>
      </c>
      <c r="D174">
        <v>23</v>
      </c>
      <c r="E174">
        <f t="shared" si="6"/>
        <v>97</v>
      </c>
      <c r="F174">
        <f t="shared" si="7"/>
        <v>32.333333333333336</v>
      </c>
      <c r="G174">
        <f t="shared" si="8"/>
        <v>3.4760986898352733</v>
      </c>
    </row>
    <row r="175" spans="1:7" x14ac:dyDescent="0.3">
      <c r="A175" s="1">
        <v>44689</v>
      </c>
      <c r="B175">
        <v>13</v>
      </c>
      <c r="C175">
        <v>52</v>
      </c>
      <c r="D175">
        <v>31</v>
      </c>
      <c r="E175">
        <f t="shared" si="6"/>
        <v>96</v>
      </c>
      <c r="F175">
        <f t="shared" si="7"/>
        <v>32</v>
      </c>
      <c r="G175">
        <f t="shared" si="8"/>
        <v>3.4657359027997265</v>
      </c>
    </row>
    <row r="176" spans="1:7" x14ac:dyDescent="0.3">
      <c r="A176" s="1">
        <v>44696</v>
      </c>
      <c r="B176">
        <v>56</v>
      </c>
      <c r="C176">
        <v>50</v>
      </c>
      <c r="D176">
        <v>35</v>
      </c>
      <c r="E176">
        <f t="shared" si="6"/>
        <v>141</v>
      </c>
      <c r="F176">
        <f t="shared" si="7"/>
        <v>47</v>
      </c>
      <c r="G176">
        <f t="shared" si="8"/>
        <v>3.8501476017100584</v>
      </c>
    </row>
    <row r="177" spans="1:7" x14ac:dyDescent="0.3">
      <c r="A177" s="1">
        <v>44703</v>
      </c>
      <c r="B177">
        <v>52</v>
      </c>
      <c r="C177">
        <v>49</v>
      </c>
      <c r="D177">
        <v>36</v>
      </c>
      <c r="E177">
        <f t="shared" si="6"/>
        <v>137</v>
      </c>
      <c r="F177">
        <f t="shared" si="7"/>
        <v>45.666666666666664</v>
      </c>
      <c r="G177">
        <f t="shared" si="8"/>
        <v>3.8213686371600151</v>
      </c>
    </row>
    <row r="178" spans="1:7" x14ac:dyDescent="0.3">
      <c r="A178" s="1">
        <v>44710</v>
      </c>
      <c r="B178">
        <v>27</v>
      </c>
      <c r="C178">
        <v>43</v>
      </c>
      <c r="D178">
        <v>21</v>
      </c>
      <c r="E178">
        <f t="shared" si="6"/>
        <v>91</v>
      </c>
      <c r="F178">
        <f t="shared" si="7"/>
        <v>30.333333333333332</v>
      </c>
      <c r="G178">
        <f t="shared" si="8"/>
        <v>3.4122472178487402</v>
      </c>
    </row>
    <row r="179" spans="1:7" x14ac:dyDescent="0.3">
      <c r="A179" s="1">
        <v>44717</v>
      </c>
      <c r="B179">
        <v>0</v>
      </c>
      <c r="C179">
        <v>43</v>
      </c>
      <c r="D179">
        <v>30</v>
      </c>
      <c r="E179">
        <f t="shared" si="6"/>
        <v>73</v>
      </c>
      <c r="F179">
        <f t="shared" si="7"/>
        <v>24.333333333333332</v>
      </c>
      <c r="G179">
        <f t="shared" si="8"/>
        <v>3.1918471524802814</v>
      </c>
    </row>
    <row r="180" spans="1:7" x14ac:dyDescent="0.3">
      <c r="A180" s="1">
        <v>44724</v>
      </c>
      <c r="B180">
        <v>18</v>
      </c>
      <c r="C180">
        <v>42</v>
      </c>
      <c r="D180">
        <v>28</v>
      </c>
      <c r="E180">
        <f t="shared" si="6"/>
        <v>88</v>
      </c>
      <c r="F180">
        <f t="shared" si="7"/>
        <v>29.333333333333332</v>
      </c>
      <c r="G180">
        <f t="shared" si="8"/>
        <v>3.3787245258100969</v>
      </c>
    </row>
    <row r="181" spans="1:7" x14ac:dyDescent="0.3">
      <c r="A181" s="1">
        <v>44731</v>
      </c>
      <c r="B181">
        <v>30</v>
      </c>
      <c r="C181">
        <v>41</v>
      </c>
      <c r="D181">
        <v>25</v>
      </c>
      <c r="E181">
        <f t="shared" si="6"/>
        <v>96</v>
      </c>
      <c r="F181">
        <f t="shared" si="7"/>
        <v>32</v>
      </c>
      <c r="G181">
        <f t="shared" si="8"/>
        <v>3.4657359027997265</v>
      </c>
    </row>
    <row r="182" spans="1:7" x14ac:dyDescent="0.3">
      <c r="A182" s="1">
        <v>44738</v>
      </c>
      <c r="B182">
        <v>24</v>
      </c>
      <c r="C182">
        <v>40</v>
      </c>
      <c r="D182">
        <v>16</v>
      </c>
      <c r="E182">
        <f t="shared" si="6"/>
        <v>80</v>
      </c>
      <c r="F182">
        <f t="shared" si="7"/>
        <v>26.666666666666668</v>
      </c>
      <c r="G182">
        <f t="shared" si="8"/>
        <v>3.2834143460057721</v>
      </c>
    </row>
    <row r="183" spans="1:7" x14ac:dyDescent="0.3">
      <c r="A183" s="1">
        <v>44745</v>
      </c>
      <c r="B183">
        <v>0</v>
      </c>
      <c r="C183">
        <v>38</v>
      </c>
      <c r="D183">
        <v>0</v>
      </c>
      <c r="E183">
        <f t="shared" si="6"/>
        <v>38</v>
      </c>
      <c r="F183">
        <f t="shared" si="7"/>
        <v>12.666666666666666</v>
      </c>
      <c r="G183">
        <f t="shared" si="8"/>
        <v>2.5389738710582761</v>
      </c>
    </row>
    <row r="184" spans="1:7" x14ac:dyDescent="0.3">
      <c r="A184" s="1">
        <v>44752</v>
      </c>
      <c r="B184">
        <v>19</v>
      </c>
      <c r="C184">
        <v>38</v>
      </c>
      <c r="D184">
        <v>12</v>
      </c>
      <c r="E184">
        <f t="shared" si="6"/>
        <v>69</v>
      </c>
      <c r="F184">
        <f t="shared" si="7"/>
        <v>23</v>
      </c>
      <c r="G184">
        <f t="shared" si="8"/>
        <v>3.1354942159291497</v>
      </c>
    </row>
    <row r="185" spans="1:7" x14ac:dyDescent="0.3">
      <c r="A185" s="1">
        <v>44759</v>
      </c>
      <c r="B185">
        <v>41</v>
      </c>
      <c r="C185">
        <v>32</v>
      </c>
      <c r="D185">
        <v>31</v>
      </c>
      <c r="E185">
        <f t="shared" si="6"/>
        <v>104</v>
      </c>
      <c r="F185">
        <f t="shared" si="7"/>
        <v>34.666666666666664</v>
      </c>
      <c r="G185">
        <f t="shared" si="8"/>
        <v>3.5457786104732629</v>
      </c>
    </row>
    <row r="186" spans="1:7" x14ac:dyDescent="0.3">
      <c r="A186" s="1">
        <v>44766</v>
      </c>
      <c r="B186">
        <v>35</v>
      </c>
      <c r="C186">
        <v>28</v>
      </c>
      <c r="D186">
        <v>34</v>
      </c>
      <c r="E186">
        <f t="shared" si="6"/>
        <v>97</v>
      </c>
      <c r="F186">
        <f t="shared" si="7"/>
        <v>32.333333333333336</v>
      </c>
      <c r="G186">
        <f t="shared" si="8"/>
        <v>3.4760986898352733</v>
      </c>
    </row>
    <row r="187" spans="1:7" x14ac:dyDescent="0.3">
      <c r="A187" s="1">
        <v>44773</v>
      </c>
      <c r="B187">
        <v>0</v>
      </c>
      <c r="C187">
        <v>31</v>
      </c>
      <c r="D187">
        <v>12</v>
      </c>
      <c r="E187">
        <f t="shared" si="6"/>
        <v>43</v>
      </c>
      <c r="F187">
        <f t="shared" si="7"/>
        <v>14.333333333333334</v>
      </c>
      <c r="G187">
        <f t="shared" si="8"/>
        <v>2.6625878270254528</v>
      </c>
    </row>
    <row r="188" spans="1:7" x14ac:dyDescent="0.3">
      <c r="A188" s="1">
        <v>44780</v>
      </c>
      <c r="B188">
        <v>17</v>
      </c>
      <c r="C188">
        <v>36</v>
      </c>
      <c r="D188">
        <v>16</v>
      </c>
      <c r="E188">
        <f t="shared" si="6"/>
        <v>69</v>
      </c>
      <c r="F188">
        <f t="shared" si="7"/>
        <v>23</v>
      </c>
      <c r="G188">
        <f t="shared" si="8"/>
        <v>3.1354942159291497</v>
      </c>
    </row>
    <row r="189" spans="1:7" x14ac:dyDescent="0.3">
      <c r="A189" s="1">
        <v>44787</v>
      </c>
      <c r="B189">
        <v>24</v>
      </c>
      <c r="C189">
        <v>37</v>
      </c>
      <c r="D189">
        <v>32</v>
      </c>
      <c r="E189">
        <f t="shared" si="6"/>
        <v>93</v>
      </c>
      <c r="F189">
        <f t="shared" si="7"/>
        <v>31</v>
      </c>
      <c r="G189">
        <f t="shared" si="8"/>
        <v>3.4339872044851463</v>
      </c>
    </row>
    <row r="190" spans="1:7" x14ac:dyDescent="0.3">
      <c r="A190" s="1">
        <v>44794</v>
      </c>
      <c r="B190">
        <v>24</v>
      </c>
      <c r="C190">
        <v>40</v>
      </c>
      <c r="D190">
        <v>16</v>
      </c>
      <c r="E190">
        <f t="shared" si="6"/>
        <v>80</v>
      </c>
      <c r="F190">
        <f t="shared" si="7"/>
        <v>26.666666666666668</v>
      </c>
      <c r="G190">
        <f t="shared" si="8"/>
        <v>3.2834143460057721</v>
      </c>
    </row>
    <row r="191" spans="1:7" x14ac:dyDescent="0.3">
      <c r="A191" s="1">
        <v>44801</v>
      </c>
      <c r="B191">
        <v>25</v>
      </c>
      <c r="C191">
        <v>40</v>
      </c>
      <c r="D191">
        <v>22</v>
      </c>
      <c r="E191">
        <f t="shared" si="6"/>
        <v>87</v>
      </c>
      <c r="F191">
        <f t="shared" si="7"/>
        <v>29</v>
      </c>
      <c r="G191">
        <f t="shared" si="8"/>
        <v>3.3672958299864741</v>
      </c>
    </row>
    <row r="192" spans="1:7" x14ac:dyDescent="0.3">
      <c r="A192" s="1">
        <v>44808</v>
      </c>
      <c r="B192">
        <v>31</v>
      </c>
      <c r="C192">
        <v>39</v>
      </c>
      <c r="D192">
        <v>23</v>
      </c>
      <c r="E192">
        <f t="shared" si="6"/>
        <v>93</v>
      </c>
      <c r="F192">
        <f t="shared" si="7"/>
        <v>31</v>
      </c>
      <c r="G192">
        <f t="shared" si="8"/>
        <v>3.4339872044851463</v>
      </c>
    </row>
    <row r="193" spans="1:7" x14ac:dyDescent="0.3">
      <c r="A193" s="1">
        <v>44815</v>
      </c>
      <c r="B193">
        <v>15</v>
      </c>
      <c r="C193">
        <v>39</v>
      </c>
      <c r="D193">
        <v>35</v>
      </c>
      <c r="E193">
        <f t="shared" si="6"/>
        <v>89</v>
      </c>
      <c r="F193">
        <f t="shared" si="7"/>
        <v>29.666666666666668</v>
      </c>
      <c r="G193">
        <f t="shared" si="8"/>
        <v>3.3900240810640301</v>
      </c>
    </row>
    <row r="194" spans="1:7" x14ac:dyDescent="0.3">
      <c r="A194" s="1">
        <v>44822</v>
      </c>
      <c r="B194">
        <v>0</v>
      </c>
      <c r="C194">
        <v>45</v>
      </c>
      <c r="D194">
        <v>19</v>
      </c>
      <c r="E194">
        <f t="shared" si="6"/>
        <v>64</v>
      </c>
      <c r="F194">
        <f t="shared" si="7"/>
        <v>21.333333333333332</v>
      </c>
      <c r="G194">
        <f t="shared" si="8"/>
        <v>3.0602707946915619</v>
      </c>
    </row>
    <row r="195" spans="1:7" x14ac:dyDescent="0.3">
      <c r="A195" s="1">
        <v>44829</v>
      </c>
      <c r="B195">
        <v>31</v>
      </c>
      <c r="C195">
        <v>38</v>
      </c>
      <c r="D195">
        <v>43</v>
      </c>
      <c r="E195">
        <f t="shared" ref="E195:E258" si="9">SUM(B195:D195)</f>
        <v>112</v>
      </c>
      <c r="F195">
        <f t="shared" ref="F195:F258" si="10">E195/3</f>
        <v>37.333333333333336</v>
      </c>
      <c r="G195">
        <f t="shared" ref="G195:G258" si="11">LN(F195)</f>
        <v>3.619886582626985</v>
      </c>
    </row>
    <row r="196" spans="1:7" x14ac:dyDescent="0.3">
      <c r="A196" s="1">
        <v>44836</v>
      </c>
      <c r="B196">
        <v>10</v>
      </c>
      <c r="C196">
        <v>41</v>
      </c>
      <c r="D196">
        <v>32</v>
      </c>
      <c r="E196">
        <f t="shared" si="9"/>
        <v>83</v>
      </c>
      <c r="F196">
        <f t="shared" si="10"/>
        <v>27.666666666666668</v>
      </c>
      <c r="G196">
        <f t="shared" si="11"/>
        <v>3.3202283191284883</v>
      </c>
    </row>
    <row r="197" spans="1:7" x14ac:dyDescent="0.3">
      <c r="A197" s="1">
        <v>44843</v>
      </c>
      <c r="B197">
        <v>30</v>
      </c>
      <c r="C197">
        <v>43</v>
      </c>
      <c r="D197">
        <v>37</v>
      </c>
      <c r="E197">
        <f t="shared" si="9"/>
        <v>110</v>
      </c>
      <c r="F197">
        <f t="shared" si="10"/>
        <v>36.666666666666664</v>
      </c>
      <c r="G197">
        <f t="shared" si="11"/>
        <v>3.6018680771243066</v>
      </c>
    </row>
    <row r="198" spans="1:7" x14ac:dyDescent="0.3">
      <c r="A198" s="1">
        <v>44850</v>
      </c>
      <c r="B198">
        <v>19</v>
      </c>
      <c r="C198">
        <v>47</v>
      </c>
      <c r="D198">
        <v>48</v>
      </c>
      <c r="E198">
        <f t="shared" si="9"/>
        <v>114</v>
      </c>
      <c r="F198">
        <f t="shared" si="10"/>
        <v>38</v>
      </c>
      <c r="G198">
        <f t="shared" si="11"/>
        <v>3.6375861597263857</v>
      </c>
    </row>
    <row r="199" spans="1:7" x14ac:dyDescent="0.3">
      <c r="A199" s="1">
        <v>44857</v>
      </c>
      <c r="B199">
        <v>27</v>
      </c>
      <c r="C199">
        <v>45</v>
      </c>
      <c r="D199">
        <v>46</v>
      </c>
      <c r="E199">
        <f t="shared" si="9"/>
        <v>118</v>
      </c>
      <c r="F199">
        <f t="shared" si="10"/>
        <v>39.333333333333336</v>
      </c>
      <c r="G199">
        <f t="shared" si="11"/>
        <v>3.6720723357975551</v>
      </c>
    </row>
    <row r="200" spans="1:7" x14ac:dyDescent="0.3">
      <c r="A200" s="1">
        <v>44864</v>
      </c>
      <c r="B200">
        <v>44</v>
      </c>
      <c r="C200">
        <v>46</v>
      </c>
      <c r="D200">
        <v>40</v>
      </c>
      <c r="E200">
        <f t="shared" si="9"/>
        <v>130</v>
      </c>
      <c r="F200">
        <f t="shared" si="10"/>
        <v>43.333333333333336</v>
      </c>
      <c r="G200">
        <f t="shared" si="11"/>
        <v>3.7689221617874726</v>
      </c>
    </row>
    <row r="201" spans="1:7" x14ac:dyDescent="0.3">
      <c r="A201" s="1">
        <v>44871</v>
      </c>
      <c r="B201">
        <v>29</v>
      </c>
      <c r="C201">
        <v>49</v>
      </c>
      <c r="D201">
        <v>17</v>
      </c>
      <c r="E201">
        <f t="shared" si="9"/>
        <v>95</v>
      </c>
      <c r="F201">
        <f t="shared" si="10"/>
        <v>31.666666666666668</v>
      </c>
      <c r="G201">
        <f t="shared" si="11"/>
        <v>3.4552646029324312</v>
      </c>
    </row>
    <row r="202" spans="1:7" x14ac:dyDescent="0.3">
      <c r="A202" s="1">
        <v>44878</v>
      </c>
      <c r="B202">
        <v>21</v>
      </c>
      <c r="C202">
        <v>46</v>
      </c>
      <c r="D202">
        <v>40</v>
      </c>
      <c r="E202">
        <f t="shared" si="9"/>
        <v>107</v>
      </c>
      <c r="F202">
        <f t="shared" si="10"/>
        <v>35.666666666666664</v>
      </c>
      <c r="G202">
        <f t="shared" si="11"/>
        <v>3.5742165457937962</v>
      </c>
    </row>
    <row r="203" spans="1:7" x14ac:dyDescent="0.3">
      <c r="A203" s="1">
        <v>44885</v>
      </c>
      <c r="B203">
        <v>20</v>
      </c>
      <c r="C203">
        <v>41</v>
      </c>
      <c r="D203">
        <v>22</v>
      </c>
      <c r="E203">
        <f t="shared" si="9"/>
        <v>83</v>
      </c>
      <c r="F203">
        <f t="shared" si="10"/>
        <v>27.666666666666668</v>
      </c>
      <c r="G203">
        <f t="shared" si="11"/>
        <v>3.3202283191284883</v>
      </c>
    </row>
    <row r="204" spans="1:7" x14ac:dyDescent="0.3">
      <c r="A204" s="1">
        <v>44892</v>
      </c>
      <c r="B204">
        <v>51</v>
      </c>
      <c r="C204">
        <v>45</v>
      </c>
      <c r="D204">
        <v>64</v>
      </c>
      <c r="E204">
        <f t="shared" si="9"/>
        <v>160</v>
      </c>
      <c r="F204">
        <f t="shared" si="10"/>
        <v>53.333333333333336</v>
      </c>
      <c r="G204">
        <f t="shared" si="11"/>
        <v>3.9765615265657175</v>
      </c>
    </row>
    <row r="205" spans="1:7" x14ac:dyDescent="0.3">
      <c r="A205" s="1">
        <v>44899</v>
      </c>
      <c r="B205">
        <v>0</v>
      </c>
      <c r="C205">
        <v>42</v>
      </c>
      <c r="D205">
        <v>34</v>
      </c>
      <c r="E205">
        <f t="shared" si="9"/>
        <v>76</v>
      </c>
      <c r="F205">
        <f t="shared" si="10"/>
        <v>25.333333333333332</v>
      </c>
      <c r="G205">
        <f t="shared" si="11"/>
        <v>3.2321210516182215</v>
      </c>
    </row>
    <row r="206" spans="1:7" x14ac:dyDescent="0.3">
      <c r="A206" s="1">
        <v>44906</v>
      </c>
      <c r="B206">
        <v>13</v>
      </c>
      <c r="C206">
        <v>42</v>
      </c>
      <c r="D206">
        <v>26</v>
      </c>
      <c r="E206">
        <f t="shared" si="9"/>
        <v>81</v>
      </c>
      <c r="F206">
        <f t="shared" si="10"/>
        <v>27</v>
      </c>
      <c r="G206">
        <f t="shared" si="11"/>
        <v>3.2958368660043291</v>
      </c>
    </row>
    <row r="207" spans="1:7" x14ac:dyDescent="0.3">
      <c r="A207" s="1">
        <v>44913</v>
      </c>
      <c r="B207">
        <v>54</v>
      </c>
      <c r="C207">
        <v>31</v>
      </c>
      <c r="D207">
        <v>16</v>
      </c>
      <c r="E207">
        <f t="shared" si="9"/>
        <v>101</v>
      </c>
      <c r="F207">
        <f t="shared" si="10"/>
        <v>33.666666666666664</v>
      </c>
      <c r="G207">
        <f t="shared" si="11"/>
        <v>3.5165082281731497</v>
      </c>
    </row>
    <row r="208" spans="1:7" x14ac:dyDescent="0.3">
      <c r="A208" s="1">
        <v>44920</v>
      </c>
      <c r="B208">
        <v>0</v>
      </c>
      <c r="C208">
        <v>27</v>
      </c>
      <c r="D208">
        <v>37</v>
      </c>
      <c r="E208">
        <f t="shared" si="9"/>
        <v>64</v>
      </c>
      <c r="F208">
        <f t="shared" si="10"/>
        <v>21.333333333333332</v>
      </c>
      <c r="G208">
        <f t="shared" si="11"/>
        <v>3.0602707946915619</v>
      </c>
    </row>
    <row r="209" spans="1:7" x14ac:dyDescent="0.3">
      <c r="A209" s="1">
        <v>44927</v>
      </c>
      <c r="B209">
        <v>16</v>
      </c>
      <c r="C209">
        <v>36</v>
      </c>
      <c r="D209">
        <v>34</v>
      </c>
      <c r="E209">
        <f t="shared" si="9"/>
        <v>86</v>
      </c>
      <c r="F209">
        <f t="shared" si="10"/>
        <v>28.666666666666668</v>
      </c>
      <c r="G209">
        <f t="shared" si="11"/>
        <v>3.3557350075853982</v>
      </c>
    </row>
    <row r="210" spans="1:7" x14ac:dyDescent="0.3">
      <c r="A210" s="1">
        <v>44934</v>
      </c>
      <c r="B210">
        <v>11</v>
      </c>
      <c r="C210">
        <v>46</v>
      </c>
      <c r="D210">
        <v>50</v>
      </c>
      <c r="E210">
        <f t="shared" si="9"/>
        <v>107</v>
      </c>
      <c r="F210">
        <f t="shared" si="10"/>
        <v>35.666666666666664</v>
      </c>
      <c r="G210">
        <f t="shared" si="11"/>
        <v>3.5742165457937962</v>
      </c>
    </row>
    <row r="211" spans="1:7" x14ac:dyDescent="0.3">
      <c r="A211" s="1">
        <v>44941</v>
      </c>
      <c r="B211">
        <v>0</v>
      </c>
      <c r="C211">
        <v>46</v>
      </c>
      <c r="D211">
        <v>46</v>
      </c>
      <c r="E211">
        <f t="shared" si="9"/>
        <v>92</v>
      </c>
      <c r="F211">
        <f t="shared" si="10"/>
        <v>30.666666666666668</v>
      </c>
      <c r="G211">
        <f t="shared" si="11"/>
        <v>3.4231762883809305</v>
      </c>
    </row>
    <row r="212" spans="1:7" x14ac:dyDescent="0.3">
      <c r="A212" s="1">
        <v>44948</v>
      </c>
      <c r="B212">
        <v>23</v>
      </c>
      <c r="C212">
        <v>41</v>
      </c>
      <c r="D212">
        <v>23</v>
      </c>
      <c r="E212">
        <f t="shared" si="9"/>
        <v>87</v>
      </c>
      <c r="F212">
        <f t="shared" si="10"/>
        <v>29</v>
      </c>
      <c r="G212">
        <f t="shared" si="11"/>
        <v>3.3672958299864741</v>
      </c>
    </row>
    <row r="213" spans="1:7" x14ac:dyDescent="0.3">
      <c r="A213" s="1">
        <v>44955</v>
      </c>
      <c r="B213">
        <v>21</v>
      </c>
      <c r="C213">
        <v>43</v>
      </c>
      <c r="D213">
        <v>47</v>
      </c>
      <c r="E213">
        <f t="shared" si="9"/>
        <v>111</v>
      </c>
      <c r="F213">
        <f t="shared" si="10"/>
        <v>37</v>
      </c>
      <c r="G213">
        <f t="shared" si="11"/>
        <v>3.6109179126442243</v>
      </c>
    </row>
    <row r="214" spans="1:7" x14ac:dyDescent="0.3">
      <c r="A214" s="1">
        <v>44962</v>
      </c>
      <c r="B214">
        <v>27</v>
      </c>
      <c r="C214">
        <v>42</v>
      </c>
      <c r="D214">
        <v>18</v>
      </c>
      <c r="E214">
        <f t="shared" si="9"/>
        <v>87</v>
      </c>
      <c r="F214">
        <f t="shared" si="10"/>
        <v>29</v>
      </c>
      <c r="G214">
        <f t="shared" si="11"/>
        <v>3.3672958299864741</v>
      </c>
    </row>
    <row r="215" spans="1:7" x14ac:dyDescent="0.3">
      <c r="A215" s="1">
        <v>44969</v>
      </c>
      <c r="B215">
        <v>1</v>
      </c>
      <c r="C215">
        <v>45</v>
      </c>
      <c r="D215">
        <v>41</v>
      </c>
      <c r="E215">
        <f t="shared" si="9"/>
        <v>87</v>
      </c>
      <c r="F215">
        <f t="shared" si="10"/>
        <v>29</v>
      </c>
      <c r="G215">
        <f t="shared" si="11"/>
        <v>3.3672958299864741</v>
      </c>
    </row>
    <row r="216" spans="1:7" x14ac:dyDescent="0.3">
      <c r="A216" s="1">
        <v>44976</v>
      </c>
      <c r="B216">
        <v>21</v>
      </c>
      <c r="C216">
        <v>47</v>
      </c>
      <c r="D216">
        <v>32</v>
      </c>
      <c r="E216">
        <f t="shared" si="9"/>
        <v>100</v>
      </c>
      <c r="F216">
        <f t="shared" si="10"/>
        <v>33.333333333333336</v>
      </c>
      <c r="G216">
        <f t="shared" si="11"/>
        <v>3.5065578973199818</v>
      </c>
    </row>
    <row r="217" spans="1:7" x14ac:dyDescent="0.3">
      <c r="A217" s="1">
        <v>44983</v>
      </c>
      <c r="B217">
        <v>17</v>
      </c>
      <c r="C217">
        <v>43</v>
      </c>
      <c r="D217">
        <v>31</v>
      </c>
      <c r="E217">
        <f t="shared" si="9"/>
        <v>91</v>
      </c>
      <c r="F217">
        <f t="shared" si="10"/>
        <v>30.333333333333332</v>
      </c>
      <c r="G217">
        <f t="shared" si="11"/>
        <v>3.4122472178487402</v>
      </c>
    </row>
    <row r="218" spans="1:7" x14ac:dyDescent="0.3">
      <c r="A218" s="1">
        <v>44990</v>
      </c>
      <c r="B218">
        <v>13</v>
      </c>
      <c r="C218">
        <v>45</v>
      </c>
      <c r="D218">
        <v>0</v>
      </c>
      <c r="E218">
        <f t="shared" si="9"/>
        <v>58</v>
      </c>
      <c r="F218">
        <f t="shared" si="10"/>
        <v>19.333333333333332</v>
      </c>
      <c r="G218">
        <f t="shared" si="11"/>
        <v>2.9618307218783095</v>
      </c>
    </row>
    <row r="219" spans="1:7" x14ac:dyDescent="0.3">
      <c r="A219" s="1">
        <v>44997</v>
      </c>
      <c r="B219">
        <v>0</v>
      </c>
      <c r="C219">
        <v>53</v>
      </c>
      <c r="D219">
        <v>25</v>
      </c>
      <c r="E219">
        <f t="shared" si="9"/>
        <v>78</v>
      </c>
      <c r="F219">
        <f t="shared" si="10"/>
        <v>26</v>
      </c>
      <c r="G219">
        <f t="shared" si="11"/>
        <v>3.2580965380214821</v>
      </c>
    </row>
    <row r="220" spans="1:7" x14ac:dyDescent="0.3">
      <c r="A220" s="1">
        <v>45004</v>
      </c>
      <c r="B220">
        <v>42</v>
      </c>
      <c r="C220">
        <v>49</v>
      </c>
      <c r="D220">
        <v>59</v>
      </c>
      <c r="E220">
        <f t="shared" si="9"/>
        <v>150</v>
      </c>
      <c r="F220">
        <f t="shared" si="10"/>
        <v>50</v>
      </c>
      <c r="G220">
        <f t="shared" si="11"/>
        <v>3.912023005428146</v>
      </c>
    </row>
    <row r="221" spans="1:7" x14ac:dyDescent="0.3">
      <c r="A221" s="1">
        <v>45011</v>
      </c>
      <c r="B221">
        <v>18</v>
      </c>
      <c r="C221">
        <v>43</v>
      </c>
      <c r="D221">
        <v>32</v>
      </c>
      <c r="E221">
        <f t="shared" si="9"/>
        <v>93</v>
      </c>
      <c r="F221">
        <f t="shared" si="10"/>
        <v>31</v>
      </c>
      <c r="G221">
        <f t="shared" si="11"/>
        <v>3.4339872044851463</v>
      </c>
    </row>
    <row r="222" spans="1:7" x14ac:dyDescent="0.3">
      <c r="A222" s="1">
        <v>45018</v>
      </c>
      <c r="B222">
        <v>16</v>
      </c>
      <c r="C222">
        <v>39</v>
      </c>
      <c r="D222">
        <v>26</v>
      </c>
      <c r="E222">
        <f t="shared" si="9"/>
        <v>81</v>
      </c>
      <c r="F222">
        <f t="shared" si="10"/>
        <v>27</v>
      </c>
      <c r="G222">
        <f t="shared" si="11"/>
        <v>3.2958368660043291</v>
      </c>
    </row>
    <row r="223" spans="1:7" x14ac:dyDescent="0.3">
      <c r="A223" s="1">
        <v>45025</v>
      </c>
      <c r="B223">
        <v>13</v>
      </c>
      <c r="C223">
        <v>37</v>
      </c>
      <c r="D223">
        <v>50</v>
      </c>
      <c r="E223">
        <f t="shared" si="9"/>
        <v>100</v>
      </c>
      <c r="F223">
        <f t="shared" si="10"/>
        <v>33.333333333333336</v>
      </c>
      <c r="G223">
        <f t="shared" si="11"/>
        <v>3.5065578973199818</v>
      </c>
    </row>
    <row r="224" spans="1:7" x14ac:dyDescent="0.3">
      <c r="A224" s="1">
        <v>45032</v>
      </c>
      <c r="B224">
        <v>25</v>
      </c>
      <c r="C224">
        <v>50</v>
      </c>
      <c r="D224">
        <v>48</v>
      </c>
      <c r="E224">
        <f t="shared" si="9"/>
        <v>123</v>
      </c>
      <c r="F224">
        <f t="shared" si="10"/>
        <v>41</v>
      </c>
      <c r="G224">
        <f t="shared" si="11"/>
        <v>3.713572066704308</v>
      </c>
    </row>
    <row r="225" spans="1:7" x14ac:dyDescent="0.3">
      <c r="A225" s="1">
        <v>45039</v>
      </c>
      <c r="B225">
        <v>0</v>
      </c>
      <c r="C225">
        <v>40</v>
      </c>
      <c r="D225">
        <v>33</v>
      </c>
      <c r="E225">
        <f t="shared" si="9"/>
        <v>73</v>
      </c>
      <c r="F225">
        <f t="shared" si="10"/>
        <v>24.333333333333332</v>
      </c>
      <c r="G225">
        <f t="shared" si="11"/>
        <v>3.1918471524802814</v>
      </c>
    </row>
    <row r="226" spans="1:7" x14ac:dyDescent="0.3">
      <c r="A226" s="1">
        <v>45046</v>
      </c>
      <c r="B226">
        <v>18</v>
      </c>
      <c r="C226">
        <v>43</v>
      </c>
      <c r="D226">
        <v>58</v>
      </c>
      <c r="E226">
        <f t="shared" si="9"/>
        <v>119</v>
      </c>
      <c r="F226">
        <f t="shared" si="10"/>
        <v>39.666666666666664</v>
      </c>
      <c r="G226">
        <f t="shared" si="11"/>
        <v>3.6805112044434196</v>
      </c>
    </row>
    <row r="227" spans="1:7" x14ac:dyDescent="0.3">
      <c r="A227" s="1">
        <v>45053</v>
      </c>
      <c r="B227">
        <v>13</v>
      </c>
      <c r="C227">
        <v>42</v>
      </c>
      <c r="D227">
        <v>56</v>
      </c>
      <c r="E227">
        <f t="shared" si="9"/>
        <v>111</v>
      </c>
      <c r="F227">
        <f t="shared" si="10"/>
        <v>37</v>
      </c>
      <c r="G227">
        <f t="shared" si="11"/>
        <v>3.6109179126442243</v>
      </c>
    </row>
    <row r="228" spans="1:7" x14ac:dyDescent="0.3">
      <c r="A228" s="1">
        <v>45060</v>
      </c>
      <c r="B228">
        <v>11</v>
      </c>
      <c r="C228">
        <v>40</v>
      </c>
      <c r="D228">
        <v>48</v>
      </c>
      <c r="E228">
        <f t="shared" si="9"/>
        <v>99</v>
      </c>
      <c r="F228">
        <f t="shared" si="10"/>
        <v>33</v>
      </c>
      <c r="G228">
        <f t="shared" si="11"/>
        <v>3.4965075614664802</v>
      </c>
    </row>
    <row r="229" spans="1:7" x14ac:dyDescent="0.3">
      <c r="A229" s="1">
        <v>45067</v>
      </c>
      <c r="B229">
        <v>22</v>
      </c>
      <c r="C229">
        <v>38</v>
      </c>
      <c r="D229">
        <v>60</v>
      </c>
      <c r="E229">
        <f t="shared" si="9"/>
        <v>120</v>
      </c>
      <c r="F229">
        <f t="shared" si="10"/>
        <v>40</v>
      </c>
      <c r="G229">
        <f t="shared" si="11"/>
        <v>3.6888794541139363</v>
      </c>
    </row>
    <row r="230" spans="1:7" x14ac:dyDescent="0.3">
      <c r="A230" s="1">
        <v>45074</v>
      </c>
      <c r="B230">
        <v>0</v>
      </c>
      <c r="C230">
        <v>34</v>
      </c>
      <c r="D230">
        <v>18</v>
      </c>
      <c r="E230">
        <f t="shared" si="9"/>
        <v>52</v>
      </c>
      <c r="F230">
        <f t="shared" si="10"/>
        <v>17.333333333333332</v>
      </c>
      <c r="G230">
        <f t="shared" si="11"/>
        <v>2.8526314299133175</v>
      </c>
    </row>
    <row r="231" spans="1:7" x14ac:dyDescent="0.3">
      <c r="A231" s="1">
        <v>45081</v>
      </c>
      <c r="B231">
        <v>1</v>
      </c>
      <c r="C231">
        <v>50</v>
      </c>
      <c r="D231">
        <v>24</v>
      </c>
      <c r="E231">
        <f t="shared" si="9"/>
        <v>75</v>
      </c>
      <c r="F231">
        <f t="shared" si="10"/>
        <v>25</v>
      </c>
      <c r="G231">
        <f t="shared" si="11"/>
        <v>3.2188758248682006</v>
      </c>
    </row>
    <row r="232" spans="1:7" x14ac:dyDescent="0.3">
      <c r="A232" s="1">
        <v>45088</v>
      </c>
      <c r="B232">
        <v>25</v>
      </c>
      <c r="C232">
        <v>31</v>
      </c>
      <c r="D232">
        <v>40</v>
      </c>
      <c r="E232">
        <f t="shared" si="9"/>
        <v>96</v>
      </c>
      <c r="F232">
        <f t="shared" si="10"/>
        <v>32</v>
      </c>
      <c r="G232">
        <f t="shared" si="11"/>
        <v>3.4657359027997265</v>
      </c>
    </row>
    <row r="233" spans="1:7" x14ac:dyDescent="0.3">
      <c r="A233" s="1">
        <v>45095</v>
      </c>
      <c r="B233">
        <v>34</v>
      </c>
      <c r="C233">
        <v>30</v>
      </c>
      <c r="D233">
        <v>16</v>
      </c>
      <c r="E233">
        <f t="shared" si="9"/>
        <v>80</v>
      </c>
      <c r="F233">
        <f t="shared" si="10"/>
        <v>26.666666666666668</v>
      </c>
      <c r="G233">
        <f t="shared" si="11"/>
        <v>3.2834143460057721</v>
      </c>
    </row>
    <row r="234" spans="1:7" x14ac:dyDescent="0.3">
      <c r="A234" s="1">
        <v>45102</v>
      </c>
      <c r="B234">
        <v>36</v>
      </c>
      <c r="C234">
        <v>25</v>
      </c>
      <c r="D234">
        <v>20</v>
      </c>
      <c r="E234">
        <f t="shared" si="9"/>
        <v>81</v>
      </c>
      <c r="F234">
        <f t="shared" si="10"/>
        <v>27</v>
      </c>
      <c r="G234">
        <f t="shared" si="11"/>
        <v>3.2958368660043291</v>
      </c>
    </row>
    <row r="235" spans="1:7" x14ac:dyDescent="0.3">
      <c r="A235" s="1">
        <v>45109</v>
      </c>
      <c r="B235">
        <v>0</v>
      </c>
      <c r="C235">
        <v>35</v>
      </c>
      <c r="D235">
        <v>35</v>
      </c>
      <c r="E235">
        <f t="shared" si="9"/>
        <v>70</v>
      </c>
      <c r="F235">
        <f t="shared" si="10"/>
        <v>23.333333333333332</v>
      </c>
      <c r="G235">
        <f t="shared" si="11"/>
        <v>3.1498829533812494</v>
      </c>
    </row>
    <row r="236" spans="1:7" x14ac:dyDescent="0.3">
      <c r="A236" s="1">
        <v>45116</v>
      </c>
      <c r="B236">
        <v>12</v>
      </c>
      <c r="C236">
        <v>32</v>
      </c>
      <c r="D236">
        <v>37</v>
      </c>
      <c r="E236">
        <f t="shared" si="9"/>
        <v>81</v>
      </c>
      <c r="F236">
        <f t="shared" si="10"/>
        <v>27</v>
      </c>
      <c r="G236">
        <f t="shared" si="11"/>
        <v>3.2958368660043291</v>
      </c>
    </row>
    <row r="237" spans="1:7" x14ac:dyDescent="0.3">
      <c r="A237" s="1">
        <v>45123</v>
      </c>
      <c r="B237">
        <v>23</v>
      </c>
      <c r="C237">
        <v>28</v>
      </c>
      <c r="D237">
        <v>36</v>
      </c>
      <c r="E237">
        <f t="shared" si="9"/>
        <v>87</v>
      </c>
      <c r="F237">
        <f t="shared" si="10"/>
        <v>29</v>
      </c>
      <c r="G237">
        <f t="shared" si="11"/>
        <v>3.3672958299864741</v>
      </c>
    </row>
    <row r="238" spans="1:7" x14ac:dyDescent="0.3">
      <c r="A238" s="1">
        <v>45130</v>
      </c>
      <c r="B238">
        <v>0</v>
      </c>
      <c r="C238">
        <v>29</v>
      </c>
      <c r="D238">
        <v>35</v>
      </c>
      <c r="E238">
        <f t="shared" si="9"/>
        <v>64</v>
      </c>
      <c r="F238">
        <f t="shared" si="10"/>
        <v>21.333333333333332</v>
      </c>
      <c r="G238">
        <f t="shared" si="11"/>
        <v>3.0602707946915619</v>
      </c>
    </row>
    <row r="239" spans="1:7" x14ac:dyDescent="0.3">
      <c r="A239" s="1">
        <v>45137</v>
      </c>
      <c r="B239">
        <v>23</v>
      </c>
      <c r="C239">
        <v>29</v>
      </c>
      <c r="D239">
        <v>25</v>
      </c>
      <c r="E239">
        <f t="shared" si="9"/>
        <v>77</v>
      </c>
      <c r="F239">
        <f t="shared" si="10"/>
        <v>25.666666666666668</v>
      </c>
      <c r="G239">
        <f t="shared" si="11"/>
        <v>3.2451931331855741</v>
      </c>
    </row>
    <row r="240" spans="1:7" x14ac:dyDescent="0.3">
      <c r="A240" s="1">
        <v>45144</v>
      </c>
      <c r="B240">
        <v>0</v>
      </c>
      <c r="C240">
        <v>29</v>
      </c>
      <c r="D240">
        <v>0</v>
      </c>
      <c r="E240">
        <f t="shared" si="9"/>
        <v>29</v>
      </c>
      <c r="F240">
        <f t="shared" si="10"/>
        <v>9.6666666666666661</v>
      </c>
      <c r="G240">
        <f t="shared" si="11"/>
        <v>2.2686835413183641</v>
      </c>
    </row>
    <row r="241" spans="1:7" x14ac:dyDescent="0.3">
      <c r="A241" s="1">
        <v>45151</v>
      </c>
      <c r="B241">
        <v>31</v>
      </c>
      <c r="C241">
        <v>31</v>
      </c>
      <c r="D241">
        <v>32</v>
      </c>
      <c r="E241">
        <f t="shared" si="9"/>
        <v>94</v>
      </c>
      <c r="F241">
        <f t="shared" si="10"/>
        <v>31.333333333333332</v>
      </c>
      <c r="G241">
        <f t="shared" si="11"/>
        <v>3.4446824936018943</v>
      </c>
    </row>
    <row r="242" spans="1:7" x14ac:dyDescent="0.3">
      <c r="A242" s="1">
        <v>45158</v>
      </c>
      <c r="B242">
        <v>13</v>
      </c>
      <c r="C242">
        <v>30</v>
      </c>
      <c r="D242">
        <v>48</v>
      </c>
      <c r="E242">
        <f t="shared" si="9"/>
        <v>91</v>
      </c>
      <c r="F242">
        <f t="shared" si="10"/>
        <v>30.333333333333332</v>
      </c>
      <c r="G242">
        <f t="shared" si="11"/>
        <v>3.4122472178487402</v>
      </c>
    </row>
    <row r="243" spans="1:7" x14ac:dyDescent="0.3">
      <c r="A243" s="1">
        <v>45165</v>
      </c>
      <c r="B243">
        <v>0</v>
      </c>
      <c r="C243">
        <v>32</v>
      </c>
      <c r="D243">
        <v>22</v>
      </c>
      <c r="E243">
        <f t="shared" si="9"/>
        <v>54</v>
      </c>
      <c r="F243">
        <f t="shared" si="10"/>
        <v>18</v>
      </c>
      <c r="G243">
        <f t="shared" si="11"/>
        <v>2.8903717578961645</v>
      </c>
    </row>
    <row r="244" spans="1:7" x14ac:dyDescent="0.3">
      <c r="A244" s="1">
        <v>45172</v>
      </c>
      <c r="B244">
        <v>1</v>
      </c>
      <c r="C244">
        <v>32</v>
      </c>
      <c r="D244">
        <v>0</v>
      </c>
      <c r="E244">
        <f t="shared" si="9"/>
        <v>33</v>
      </c>
      <c r="F244">
        <f t="shared" si="10"/>
        <v>11</v>
      </c>
      <c r="G244">
        <f t="shared" si="11"/>
        <v>2.3978952727983707</v>
      </c>
    </row>
    <row r="245" spans="1:7" x14ac:dyDescent="0.3">
      <c r="A245" s="1">
        <v>45179</v>
      </c>
      <c r="B245">
        <v>13</v>
      </c>
      <c r="C245">
        <v>39</v>
      </c>
      <c r="D245">
        <v>43</v>
      </c>
      <c r="E245">
        <f t="shared" si="9"/>
        <v>95</v>
      </c>
      <c r="F245">
        <f t="shared" si="10"/>
        <v>31.666666666666668</v>
      </c>
      <c r="G245">
        <f t="shared" si="11"/>
        <v>3.4552646029324312</v>
      </c>
    </row>
    <row r="246" spans="1:7" x14ac:dyDescent="0.3">
      <c r="A246" s="1">
        <v>45186</v>
      </c>
      <c r="B246">
        <v>34</v>
      </c>
      <c r="C246">
        <v>48</v>
      </c>
      <c r="D246">
        <v>0</v>
      </c>
      <c r="E246">
        <f t="shared" si="9"/>
        <v>82</v>
      </c>
      <c r="F246">
        <f t="shared" si="10"/>
        <v>27.333333333333332</v>
      </c>
      <c r="G246">
        <f t="shared" si="11"/>
        <v>3.3081069585961433</v>
      </c>
    </row>
    <row r="247" spans="1:7" x14ac:dyDescent="0.3">
      <c r="A247" s="1">
        <v>45193</v>
      </c>
      <c r="B247">
        <v>35</v>
      </c>
      <c r="C247">
        <v>43</v>
      </c>
      <c r="D247">
        <v>56</v>
      </c>
      <c r="E247">
        <f t="shared" si="9"/>
        <v>134</v>
      </c>
      <c r="F247">
        <f t="shared" si="10"/>
        <v>44.666666666666664</v>
      </c>
      <c r="G247">
        <f t="shared" si="11"/>
        <v>3.7992275112828016</v>
      </c>
    </row>
    <row r="248" spans="1:7" x14ac:dyDescent="0.3">
      <c r="A248" s="1">
        <v>45200</v>
      </c>
      <c r="B248">
        <v>20</v>
      </c>
      <c r="C248">
        <v>40</v>
      </c>
      <c r="D248">
        <v>11</v>
      </c>
      <c r="E248">
        <f t="shared" si="9"/>
        <v>71</v>
      </c>
      <c r="F248">
        <f t="shared" si="10"/>
        <v>23.666666666666668</v>
      </c>
      <c r="G248">
        <f t="shared" si="11"/>
        <v>3.1640675883732059</v>
      </c>
    </row>
    <row r="249" spans="1:7" x14ac:dyDescent="0.3">
      <c r="A249" s="1">
        <v>45207</v>
      </c>
      <c r="B249">
        <v>25</v>
      </c>
      <c r="C249">
        <v>39</v>
      </c>
      <c r="D249">
        <v>19</v>
      </c>
      <c r="E249">
        <f t="shared" si="9"/>
        <v>83</v>
      </c>
      <c r="F249">
        <f t="shared" si="10"/>
        <v>27.666666666666668</v>
      </c>
      <c r="G249">
        <f t="shared" si="11"/>
        <v>3.3202283191284883</v>
      </c>
    </row>
    <row r="250" spans="1:7" x14ac:dyDescent="0.3">
      <c r="A250" s="1">
        <v>45214</v>
      </c>
      <c r="B250">
        <v>17</v>
      </c>
      <c r="C250">
        <v>40</v>
      </c>
      <c r="D250">
        <v>0</v>
      </c>
      <c r="E250">
        <f t="shared" si="9"/>
        <v>57</v>
      </c>
      <c r="F250">
        <f t="shared" si="10"/>
        <v>19</v>
      </c>
      <c r="G250">
        <f t="shared" si="11"/>
        <v>2.9444389791664403</v>
      </c>
    </row>
    <row r="251" spans="1:7" x14ac:dyDescent="0.3">
      <c r="A251" s="1">
        <v>45221</v>
      </c>
      <c r="B251">
        <v>23</v>
      </c>
      <c r="C251">
        <v>41</v>
      </c>
      <c r="D251">
        <v>24</v>
      </c>
      <c r="E251">
        <f t="shared" si="9"/>
        <v>88</v>
      </c>
      <c r="F251">
        <f t="shared" si="10"/>
        <v>29.333333333333332</v>
      </c>
      <c r="G251">
        <f t="shared" si="11"/>
        <v>3.3787245258100969</v>
      </c>
    </row>
    <row r="252" spans="1:7" x14ac:dyDescent="0.3">
      <c r="A252" s="1">
        <v>45228</v>
      </c>
      <c r="B252">
        <v>37</v>
      </c>
      <c r="C252">
        <v>38</v>
      </c>
      <c r="D252">
        <v>21</v>
      </c>
      <c r="E252">
        <f t="shared" si="9"/>
        <v>96</v>
      </c>
      <c r="F252">
        <f t="shared" si="10"/>
        <v>32</v>
      </c>
      <c r="G252">
        <f t="shared" si="11"/>
        <v>3.4657359027997265</v>
      </c>
    </row>
    <row r="253" spans="1:7" x14ac:dyDescent="0.3">
      <c r="A253" s="1">
        <v>45235</v>
      </c>
      <c r="B253">
        <v>11</v>
      </c>
      <c r="C253">
        <v>40</v>
      </c>
      <c r="D253">
        <v>47</v>
      </c>
      <c r="E253">
        <f t="shared" si="9"/>
        <v>98</v>
      </c>
      <c r="F253">
        <f t="shared" si="10"/>
        <v>32.666666666666664</v>
      </c>
      <c r="G253">
        <f t="shared" si="11"/>
        <v>3.4863551900024623</v>
      </c>
    </row>
    <row r="254" spans="1:7" x14ac:dyDescent="0.3">
      <c r="A254" s="1">
        <v>45242</v>
      </c>
      <c r="B254">
        <v>31</v>
      </c>
      <c r="C254">
        <v>40</v>
      </c>
      <c r="D254">
        <v>25</v>
      </c>
      <c r="E254">
        <f t="shared" si="9"/>
        <v>96</v>
      </c>
      <c r="F254">
        <f t="shared" si="10"/>
        <v>32</v>
      </c>
      <c r="G254">
        <f t="shared" si="11"/>
        <v>3.4657359027997265</v>
      </c>
    </row>
    <row r="255" spans="1:7" x14ac:dyDescent="0.3">
      <c r="A255" s="1">
        <v>45249</v>
      </c>
      <c r="B255">
        <v>34</v>
      </c>
      <c r="C255">
        <v>33</v>
      </c>
      <c r="D255">
        <v>47</v>
      </c>
      <c r="E255">
        <f t="shared" si="9"/>
        <v>114</v>
      </c>
      <c r="F255">
        <f t="shared" si="10"/>
        <v>38</v>
      </c>
      <c r="G255">
        <f t="shared" si="11"/>
        <v>3.6375861597263857</v>
      </c>
    </row>
    <row r="256" spans="1:7" x14ac:dyDescent="0.3">
      <c r="A256" s="1">
        <v>45256</v>
      </c>
      <c r="B256">
        <v>11</v>
      </c>
      <c r="C256">
        <v>43</v>
      </c>
      <c r="D256">
        <v>1</v>
      </c>
      <c r="E256">
        <f t="shared" si="9"/>
        <v>55</v>
      </c>
      <c r="F256">
        <f t="shared" si="10"/>
        <v>18.333333333333332</v>
      </c>
      <c r="G256">
        <f t="shared" si="11"/>
        <v>2.9087208965643612</v>
      </c>
    </row>
    <row r="257" spans="1:7" x14ac:dyDescent="0.3">
      <c r="A257" s="1">
        <v>45263</v>
      </c>
      <c r="B257">
        <v>19</v>
      </c>
      <c r="C257">
        <v>38</v>
      </c>
      <c r="D257">
        <v>32</v>
      </c>
      <c r="E257">
        <f t="shared" si="9"/>
        <v>89</v>
      </c>
      <c r="F257">
        <f t="shared" si="10"/>
        <v>29.666666666666668</v>
      </c>
      <c r="G257">
        <f t="shared" si="11"/>
        <v>3.3900240810640301</v>
      </c>
    </row>
    <row r="258" spans="1:7" x14ac:dyDescent="0.3">
      <c r="A258" s="1">
        <v>45270</v>
      </c>
      <c r="B258">
        <v>14</v>
      </c>
      <c r="C258">
        <v>36</v>
      </c>
      <c r="D258">
        <v>39</v>
      </c>
      <c r="E258">
        <f t="shared" si="9"/>
        <v>89</v>
      </c>
      <c r="F258">
        <f t="shared" si="10"/>
        <v>29.666666666666668</v>
      </c>
      <c r="G258">
        <f t="shared" si="11"/>
        <v>3.3900240810640301</v>
      </c>
    </row>
    <row r="259" spans="1:7" x14ac:dyDescent="0.3">
      <c r="A259" s="1">
        <v>45277</v>
      </c>
      <c r="B259">
        <v>36</v>
      </c>
      <c r="C259">
        <v>27</v>
      </c>
      <c r="D259">
        <v>24</v>
      </c>
      <c r="E259">
        <f t="shared" ref="E259:E263" si="12">SUM(B259:D259)</f>
        <v>87</v>
      </c>
      <c r="F259">
        <f t="shared" ref="F259:F263" si="13">E259/3</f>
        <v>29</v>
      </c>
      <c r="G259">
        <f t="shared" ref="G259:G263" si="14">LN(F259)</f>
        <v>3.3672958299864741</v>
      </c>
    </row>
    <row r="260" spans="1:7" x14ac:dyDescent="0.3">
      <c r="A260" s="1">
        <v>45284</v>
      </c>
      <c r="B260">
        <v>32</v>
      </c>
      <c r="C260">
        <v>26</v>
      </c>
      <c r="D260">
        <v>23</v>
      </c>
      <c r="E260">
        <f t="shared" si="12"/>
        <v>81</v>
      </c>
      <c r="F260">
        <f t="shared" si="13"/>
        <v>27</v>
      </c>
      <c r="G260">
        <f t="shared" si="14"/>
        <v>3.2958368660043291</v>
      </c>
    </row>
    <row r="261" spans="1:7" x14ac:dyDescent="0.3">
      <c r="A261" s="1">
        <v>45291</v>
      </c>
      <c r="B261">
        <v>15</v>
      </c>
      <c r="C261">
        <v>35</v>
      </c>
      <c r="D261">
        <v>17</v>
      </c>
      <c r="E261">
        <f t="shared" si="12"/>
        <v>67</v>
      </c>
      <c r="F261">
        <f t="shared" si="13"/>
        <v>22.333333333333332</v>
      </c>
      <c r="G261">
        <f t="shared" si="14"/>
        <v>3.1060803307228562</v>
      </c>
    </row>
    <row r="262" spans="1:7" x14ac:dyDescent="0.3">
      <c r="A262" s="1">
        <v>45298</v>
      </c>
      <c r="B262">
        <v>19</v>
      </c>
      <c r="C262">
        <v>39</v>
      </c>
      <c r="D262">
        <v>19</v>
      </c>
      <c r="E262">
        <f t="shared" si="12"/>
        <v>77</v>
      </c>
      <c r="F262">
        <f t="shared" si="13"/>
        <v>25.666666666666668</v>
      </c>
      <c r="G262">
        <f t="shared" si="14"/>
        <v>3.2451931331855741</v>
      </c>
    </row>
    <row r="263" spans="1:7" x14ac:dyDescent="0.3">
      <c r="A263" s="1">
        <v>45305</v>
      </c>
      <c r="B263">
        <v>10</v>
      </c>
      <c r="C263">
        <v>28</v>
      </c>
      <c r="D263">
        <v>18</v>
      </c>
      <c r="E263">
        <f t="shared" si="12"/>
        <v>56</v>
      </c>
      <c r="F263">
        <f t="shared" si="13"/>
        <v>18.666666666666668</v>
      </c>
      <c r="G263">
        <f t="shared" si="14"/>
        <v>2.9267394020670396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Zubair Chishti</dc:creator>
  <cp:lastModifiedBy>Muhammad Zubair Chishti</cp:lastModifiedBy>
  <dcterms:created xsi:type="dcterms:W3CDTF">2024-01-14T14:30:55Z</dcterms:created>
  <dcterms:modified xsi:type="dcterms:W3CDTF">2024-01-14T14:44:32Z</dcterms:modified>
</cp:coreProperties>
</file>