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10/store/"/>
    </mc:Choice>
  </mc:AlternateContent>
  <xr:revisionPtr revIDLastSave="0" documentId="13_ncr:1_{3CCDCC70-152E-9046-A35B-0C9FE763EE62}" xr6:coauthVersionLast="47" xr6:coauthVersionMax="47" xr10:uidLastSave="{00000000-0000-0000-0000-000000000000}"/>
  <bookViews>
    <workbookView xWindow="0" yWindow="500" windowWidth="28800" windowHeight="15880" tabRatio="500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<sst xmlns="http://schemas.openxmlformats.org/spreadsheetml/2006/main" count="444" uniqueCount="202">
  <si>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</si>
  <si>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</si>
  <si>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</si>
  <si>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</si>
  <si>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</si>
  <si>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</si>
  <si>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</si>
  <si>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</si>
  <si>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</si>
  <si>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</si>
  <si>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</si>
  <si>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</si>
  <si>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</si>
  <si>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</si>
  <si>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</si>
  <si>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</si>
  <si>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</si>
  <si>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</si>
  <si>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</si>
  <si>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</si>
  <si>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</si>
  <si>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</si>
  <si>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</si>
  <si>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</si>
  <si>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</si>
  <si>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</si>
  <si>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</si>
  <si>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</si>
  <si>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</si>
  <si>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</si>
  <si>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</si>
  <si>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</si>
  <si>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</si>
  <si>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</si>
  <si>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</si>
  <si>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</si>
  <si>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</si>
  <si>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</si>
  <si>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</si>
  <si>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</si>
  <si>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</si>
  <si>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</si>
  <si>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</si>
  <si>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</si>
  <si>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</si>
  <si>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</si>
  <si>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</si>
  <si>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</si>
  <si>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</si>
  <si>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</si>
  <si>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</si>
  <si>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</si>
  <si>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</si>
  <si>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</si>
  <si>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</si>
  <si>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</si>
  <si>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</si>
  <si>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</si>
  <si>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</si>
  <si>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</si>
  <si>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</si>
  <si>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</si>
  <si>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</si>
  <si>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</si>
  <si>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</si>
  <si>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</si>
  <si>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</si>
  <si>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</si>
  <si>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</si>
  <si>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</si>
  <si>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</si>
  <si>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</si>
  <si>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</si>
  <si>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</si>
  <si>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</si>
  <si>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</si>
  <si>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</si>
  <si>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</si>
  <si>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</si>
  <si>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</si>
  <si>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</si>
  <si>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</si>
  <si>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</si>
  <si>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</si>
  <si>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</si>
  <si>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</si>
  <si>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</si>
  <si>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</si>
  <si>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</si>
  <si>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</si>
  <si>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</si>
  <si>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</si>
  <si>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</si>
  <si>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</si>
  <si>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</si>
  <si>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</si>
  <si>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</si>
  <si>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</si>
  <si>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</si>
  <si>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</si>
  <si>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</si>
  <si>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</si>
  <si>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</si>
  <si>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</si>
  <si>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</si>
  <si>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GEN</t>
  </si>
  <si>
    <t>Use a generic in some way (TBD)</t>
  </si>
  <si>
    <t>UNIQ</t>
  </si>
  <si>
    <t>Avoid duplicate data entry</t>
  </si>
  <si>
    <t>Keep the database clean</t>
  </si>
  <si>
    <t>Require a Set with hashCode implementations for store classes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</si>
  <si>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</si>
  <si>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</si>
  <si>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</si>
  <si>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</si>
  <si>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</si>
  <si>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</si>
  <si>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</si>
  <si>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</si>
  <si>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</si>
  <si>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</si>
  <si>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</si>
  <si>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</si>
  <si>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</si>
  <si>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</si>
  <si>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</si>
  <si>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</si>
  <si>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</si>
  <si>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</si>
  <si>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</si>
  <si>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</si>
  <si>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</si>
  <si>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</si>
  <si>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</si>
  <si>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</si>
  <si>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</si>
  <si>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</si>
  <si>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</si>
  <si>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</si>
  <si>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</si>
  <si>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</si>
  <si>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</si>
  <si>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</si>
  <si>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</si>
  <si>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</si>
  <si>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</si>
  <si>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</si>
  <si>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</si>
  <si>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</si>
  <si>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</si>
  <si>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</si>
  <si>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</si>
  <si>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</si>
  <si>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</si>
  <si>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</si>
  <si>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</si>
  <si>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</si>
  <si>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Kimex</t>
  </si>
  <si>
    <t>Marcia Kimenyembo</t>
  </si>
  <si>
    <t>MK</t>
  </si>
  <si>
    <t>Finished in Sprint 1</t>
  </si>
  <si>
    <t>Finished in Sprint 2</t>
  </si>
  <si>
    <t>Finished in Sprint 3</t>
  </si>
  <si>
    <t>Write the Customer class, following the UML Diagram</t>
  </si>
  <si>
    <t>Implement the toString Method + equals method</t>
  </si>
  <si>
    <t>Copy build.xml + git push Customer.java to repo</t>
  </si>
  <si>
    <t>Write the Option class, following the UML Diagram</t>
  </si>
  <si>
    <t>push Option.java to repo</t>
  </si>
  <si>
    <t>Write Computer Class, following the UML Diagram</t>
  </si>
  <si>
    <t>implement the ArrayList of Option</t>
  </si>
  <si>
    <t>Write the Order class, following the UML Diagram</t>
  </si>
  <si>
    <t>implement the ArrayList of Computer</t>
  </si>
  <si>
    <t>Completed Day 5</t>
  </si>
  <si>
    <t>Write the MainWin class, following the UML Diagram</t>
  </si>
  <si>
    <t>Create a basic implementation of the ELSA Window GUI</t>
  </si>
  <si>
    <t>Write the onInsertCustomerClick method</t>
  </si>
  <si>
    <t>Write the onInsertOptionClick method</t>
  </si>
  <si>
    <t>Write the onInsertComputerClick method</t>
  </si>
  <si>
    <t>Implement the OnViewClick method</t>
  </si>
  <si>
    <t>basic implementation of the toolbar</t>
  </si>
  <si>
    <t>add all the necessary images icons</t>
  </si>
  <si>
    <t>Write the onAboutClick</t>
  </si>
  <si>
    <t>Completed Day 7</t>
  </si>
  <si>
    <t>Write and/or update the About method with correct licenses</t>
  </si>
  <si>
    <t>Write the Canvas class for the Enhanced Logo</t>
  </si>
  <si>
    <t>Instance the Canvas on the About method</t>
  </si>
  <si>
    <t>Write the onSaveClick method in MainWin.java</t>
  </si>
  <si>
    <t>implement the save method on all classes of folder store</t>
  </si>
  <si>
    <t>Write the onNewClick method in MainWin.java</t>
  </si>
  <si>
    <t>Write the onSaveAsClick method in MainWin.java</t>
  </si>
  <si>
    <t>Write the onOpenClick method in MainWin.java</t>
  </si>
  <si>
    <t>In Work</t>
  </si>
  <si>
    <t>in gui.MainWin, add Order to the Insert menu + button on toolbar</t>
  </si>
  <si>
    <t>write method onInsertOrderClick()</t>
  </si>
  <si>
    <t>implement the ActionListener to call onInsertOrderClick()</t>
  </si>
  <si>
    <t>update store.Order to add the cost() method</t>
  </si>
  <si>
    <t>include the cost() in Order.toString()</t>
  </si>
  <si>
    <t>in gui.MainWin, add Orders to the View menu + button on toolbar</t>
  </si>
  <si>
    <t>implement the ActionListener to display all Orders</t>
  </si>
  <si>
    <t>Implement custom dialogs when adding customer, option, computer</t>
  </si>
  <si>
    <t>update the About dialog + check File I/O code still works</t>
  </si>
  <si>
    <t>In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</si>
</sst>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12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31" zoomScale="141" zoomScaleNormal="160" workbookViewId="0">
      <selection activeCell="G44" sqref="G44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7" t="s">
        <v>157</v>
      </c>
      <c r="C1" s="47"/>
      <c r="D1" s="47"/>
      <c r="E1" s="47"/>
      <c r="F1" s="47"/>
      <c r="G1" s="47"/>
      <c r="H1" s="5"/>
      <c r="I1" s="6" t="s">
        <v>1</v>
      </c>
      <c r="J1"/>
    </row>
    <row r="2" spans="1:10" s="7" customFormat="1" ht="16" x14ac:dyDescent="0.15">
      <c r="A2" s="4" t="s">
        <v>2</v>
      </c>
      <c r="B2" s="48">
        <v>243</v>
      </c>
      <c r="C2" s="48"/>
      <c r="D2" s="48"/>
      <c r="E2" s="48"/>
      <c r="F2" s="48"/>
      <c r="G2" s="48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9" t="s">
        <v>158</v>
      </c>
      <c r="C5" s="49"/>
      <c r="D5" s="49"/>
      <c r="E5" s="49"/>
      <c r="F5" s="49"/>
      <c r="G5" s="49"/>
      <c r="H5" s="3" t="s">
        <v>159</v>
      </c>
      <c r="I5" s="44">
        <v>1001730963</v>
      </c>
      <c r="J5" s="5"/>
    </row>
    <row r="6" spans="1:10" s="7" customFormat="1" x14ac:dyDescent="0.15">
      <c r="A6"/>
      <c r="B6" s="45"/>
      <c r="C6" s="45"/>
      <c r="D6" s="45"/>
      <c r="E6" s="45"/>
      <c r="F6" s="45"/>
      <c r="G6" s="45"/>
      <c r="H6" s="2"/>
      <c r="I6" s="2"/>
      <c r="J6" s="5"/>
    </row>
    <row r="7" spans="1:10" s="7" customFormat="1" x14ac:dyDescent="0.15">
      <c r="A7"/>
      <c r="B7" s="45"/>
      <c r="C7" s="45"/>
      <c r="D7" s="45"/>
      <c r="E7" s="45"/>
      <c r="F7" s="45"/>
      <c r="G7" s="45"/>
      <c r="H7" s="2"/>
      <c r="I7" s="2"/>
      <c r="J7" s="5"/>
    </row>
    <row r="8" spans="1:10" s="7" customFormat="1" x14ac:dyDescent="0.15">
      <c r="A8"/>
      <c r="B8" s="45"/>
      <c r="C8" s="45"/>
      <c r="D8" s="45"/>
      <c r="E8" s="45"/>
      <c r="F8" s="45"/>
      <c r="G8" s="45"/>
      <c r="H8" s="2"/>
      <c r="I8" s="2"/>
      <c r="J8" s="5"/>
    </row>
    <row r="9" spans="1:10" s="7" customFormat="1" x14ac:dyDescent="0.15">
      <c r="A9"/>
      <c r="B9" s="45"/>
      <c r="C9" s="45"/>
      <c r="D9" s="45"/>
      <c r="E9" s="45"/>
      <c r="F9" s="45"/>
      <c r="G9" s="45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COUNT(B24:B133)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19</v>
      </c>
      <c r="C13" s="9">
        <f>COUNTIF(G$24:G$107,"Finished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COUNTIF(G$24:G$107,"Finished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7</v>
      </c>
      <c r="C15" s="9">
        <f>COUNTIF(G$24:G$107,"Finished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7</v>
      </c>
      <c r="C16" s="9">
        <f>COUNTIF(G$24:G$107,"Finished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7</v>
      </c>
      <c r="C17" s="9">
        <f>COUNTIF(G$24:G$107,"Finished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6" t="s">
        <v>18</v>
      </c>
      <c r="G22" s="46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160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160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160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160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160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161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161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161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161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161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161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161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162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162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162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162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162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5</v>
      </c>
      <c r="F41" s="17">
        <v>4</v>
      </c>
      <c r="G41" s="17" t="s">
        <v>201</v>
      </c>
      <c r="H41" s="18" t="s">
        <v>31</v>
      </c>
      <c r="I41" s="38" t="s">
        <v>93</v>
      </c>
      <c r="J41" t="s">
        <v>55</v>
      </c>
      <c r="K41" s="19"/>
    </row>
    <row r="42" spans="1:11" ht="14" x14ac:dyDescent="0.15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17" t="s">
        <v>201</v>
      </c>
      <c r="H42" s="18" t="s">
        <v>31</v>
      </c>
      <c r="I42" s="19" t="s">
        <v>95</v>
      </c>
      <c r="J42" s="19" t="s">
        <v>96</v>
      </c>
      <c r="K42" s="19"/>
    </row>
    <row r="43" spans="1:11" ht="14" x14ac:dyDescent="0.15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201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8" x14ac:dyDescent="0.15">
      <c r="A44" s="20" t="s">
        <v>101</v>
      </c>
      <c r="B44" s="42">
        <v>21</v>
      </c>
      <c r="C44" s="21">
        <v>4</v>
      </c>
      <c r="D44" s="21"/>
      <c r="E44" s="21">
        <v>13</v>
      </c>
      <c r="F44" s="17">
        <v>4</v>
      </c>
      <c r="G44" s="17" t="s">
        <v>191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14" x14ac:dyDescent="0.15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/>
      <c r="H45" s="18"/>
      <c r="I45" s="19"/>
      <c r="J45" s="19"/>
      <c r="K45" s="19" t="s">
        <v>106</v>
      </c>
    </row>
    <row r="46" spans="1:11" s="22" customFormat="1" ht="14" x14ac:dyDescent="0.15">
      <c r="A46" s="15" t="s">
        <v>107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108</v>
      </c>
      <c r="J46" s="19" t="s">
        <v>109</v>
      </c>
      <c r="K46" s="19" t="s">
        <v>110</v>
      </c>
    </row>
    <row r="47" spans="1:11" s="22" customFormat="1" ht="14" x14ac:dyDescent="0.15">
      <c r="A47" s="15" t="s">
        <v>111</v>
      </c>
      <c r="B47" s="16">
        <v>18</v>
      </c>
      <c r="C47" s="16">
        <v>5</v>
      </c>
      <c r="D47" s="16"/>
      <c r="E47" s="16">
        <v>13</v>
      </c>
      <c r="F47" s="17"/>
      <c r="G47" s="17"/>
      <c r="H47" s="18" t="s">
        <v>112</v>
      </c>
      <c r="I47" s="19" t="s">
        <v>113</v>
      </c>
      <c r="J47" s="19" t="s">
        <v>114</v>
      </c>
      <c r="K47" s="19" t="s">
        <v>115</v>
      </c>
    </row>
    <row r="48" spans="1:11" x14ac:dyDescent="0.1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6" x14ac:dyDescent="0.15">
      <c r="A49" s="15"/>
      <c r="B49" s="16"/>
      <c r="C49" s="16"/>
      <c r="D49" s="16"/>
      <c r="E49" s="16"/>
      <c r="F49" s="17"/>
      <c r="G49" s="17"/>
      <c r="H49" s="18"/>
      <c r="I49" s="23" t="s">
        <v>116</v>
      </c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8" x14ac:dyDescent="0.15">
      <c r="A51" s="15" t="s">
        <v>117</v>
      </c>
      <c r="B51" s="16"/>
      <c r="C51" s="16"/>
      <c r="D51" s="16"/>
      <c r="E51" s="16">
        <v>5</v>
      </c>
      <c r="F51" s="17"/>
      <c r="G51" s="17"/>
      <c r="H51" s="18" t="s">
        <v>112</v>
      </c>
      <c r="I51" s="19" t="s">
        <v>118</v>
      </c>
      <c r="J51" s="19" t="s">
        <v>119</v>
      </c>
      <c r="K51" s="19" t="s">
        <v>120</v>
      </c>
    </row>
    <row r="52" spans="1:11" ht="42" x14ac:dyDescent="0.15">
      <c r="A52" s="15" t="s">
        <v>121</v>
      </c>
      <c r="B52" s="16"/>
      <c r="C52" s="16"/>
      <c r="D52" s="16"/>
      <c r="E52" s="16">
        <v>13</v>
      </c>
      <c r="F52" s="17"/>
      <c r="G52" s="17"/>
      <c r="H52" s="18" t="s">
        <v>36</v>
      </c>
      <c r="I52" s="19" t="s">
        <v>122</v>
      </c>
      <c r="J52" s="19" t="s">
        <v>123</v>
      </c>
      <c r="K52" s="19" t="s">
        <v>124</v>
      </c>
    </row>
    <row r="53" spans="1:11" ht="14" x14ac:dyDescent="0.15">
      <c r="A53" s="15" t="s">
        <v>125</v>
      </c>
      <c r="B53" s="16"/>
      <c r="C53" s="16"/>
      <c r="D53" s="16"/>
      <c r="E53" s="16">
        <v>8</v>
      </c>
      <c r="F53" s="17"/>
      <c r="G53" s="17"/>
      <c r="H53" s="18" t="s">
        <v>79</v>
      </c>
      <c r="I53" s="19" t="s">
        <v>126</v>
      </c>
      <c r="J53" s="19" t="s">
        <v>127</v>
      </c>
      <c r="K53" s="19" t="s">
        <v>128</v>
      </c>
    </row>
    <row r="54" spans="1:11" ht="28" x14ac:dyDescent="0.15">
      <c r="A54" s="15" t="s">
        <v>129</v>
      </c>
      <c r="B54" s="16"/>
      <c r="C54" s="16"/>
      <c r="D54" s="16"/>
      <c r="E54" s="16">
        <v>21</v>
      </c>
      <c r="F54" s="17"/>
      <c r="G54" s="17"/>
      <c r="H54" s="18" t="s">
        <v>112</v>
      </c>
      <c r="I54" s="19" t="s">
        <v>130</v>
      </c>
      <c r="J54" s="19" t="s">
        <v>131</v>
      </c>
      <c r="K54" s="19"/>
    </row>
    <row r="55" spans="1:11" ht="28" x14ac:dyDescent="0.15">
      <c r="A55" s="15" t="s">
        <v>132</v>
      </c>
      <c r="B55" s="16"/>
      <c r="C55" s="16"/>
      <c r="D55" s="16"/>
      <c r="E55" s="16">
        <v>13</v>
      </c>
      <c r="F55" s="17"/>
      <c r="G55" s="17"/>
      <c r="H55" s="18" t="s">
        <v>112</v>
      </c>
      <c r="I55" s="19" t="s">
        <v>133</v>
      </c>
      <c r="J55" s="19" t="s">
        <v>134</v>
      </c>
      <c r="K55" s="19" t="s">
        <v>135</v>
      </c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9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  <row r="101" spans="1:11" x14ac:dyDescent="0.15">
      <c r="A101" s="15"/>
      <c r="B101" s="16"/>
      <c r="C101" s="16"/>
      <c r="D101" s="16"/>
      <c r="E101" s="16"/>
      <c r="F101" s="17"/>
      <c r="G101" s="17"/>
      <c r="H101" s="18"/>
      <c r="I101" s="15"/>
      <c r="J101" s="19"/>
      <c r="K101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7:H101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1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1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60" zoomScaleNormal="160" workbookViewId="0">
      <selection activeCell="E28" sqref="E2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136</v>
      </c>
      <c r="B2" s="29">
        <v>44978</v>
      </c>
      <c r="C2" s="25"/>
      <c r="D2" s="30" t="s">
        <v>137</v>
      </c>
      <c r="E2" s="25"/>
      <c r="F2" s="27"/>
      <c r="AMI2"/>
      <c r="AMJ2"/>
    </row>
    <row r="3" spans="1:1024" s="28" customFormat="1" x14ac:dyDescent="0.15">
      <c r="A3" s="25" t="s">
        <v>138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7"/>
      <c r="AMI6"/>
      <c r="AMJ6"/>
    </row>
    <row r="7" spans="1:1024" s="28" customFormat="1" x14ac:dyDescent="0.15">
      <c r="A7" s="25" t="s">
        <v>142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144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145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146</v>
      </c>
      <c r="B11" s="25">
        <f t="shared" si="0"/>
        <v>12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147</v>
      </c>
      <c r="B12" s="25">
        <f t="shared" si="0"/>
        <v>0</v>
      </c>
      <c r="C12" s="25">
        <f>COUNTIF(E$17:E$995, "Completed Day 5")</f>
        <v>12</v>
      </c>
      <c r="D12" s="25"/>
      <c r="E12" s="25"/>
      <c r="F12" s="27"/>
      <c r="AMI12"/>
      <c r="AMJ12"/>
    </row>
    <row r="13" spans="1:1024" s="28" customFormat="1" x14ac:dyDescent="0.15">
      <c r="A13" s="25" t="s">
        <v>148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149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150</v>
      </c>
      <c r="B16" s="33" t="s">
        <v>20</v>
      </c>
      <c r="C16" s="33" t="s">
        <v>151</v>
      </c>
      <c r="D16" s="33" t="s">
        <v>152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3" t="s">
        <v>163</v>
      </c>
      <c r="E17" s="37" t="s">
        <v>172</v>
      </c>
      <c r="F17" s="38"/>
    </row>
    <row r="18" spans="1:6" ht="14" x14ac:dyDescent="0.15">
      <c r="A18" s="4">
        <v>2</v>
      </c>
      <c r="B18" s="35" t="s">
        <v>30</v>
      </c>
      <c r="C18" s="4"/>
      <c r="D18" s="39" t="s">
        <v>164</v>
      </c>
      <c r="E18" s="37" t="s">
        <v>172</v>
      </c>
      <c r="F18" s="38"/>
    </row>
    <row r="19" spans="1:6" ht="14" x14ac:dyDescent="0.15">
      <c r="A19" s="4">
        <v>3</v>
      </c>
      <c r="B19" s="35" t="s">
        <v>30</v>
      </c>
      <c r="C19" s="4"/>
      <c r="D19" s="39" t="s">
        <v>165</v>
      </c>
      <c r="E19" s="37" t="s">
        <v>172</v>
      </c>
      <c r="F19" s="38"/>
    </row>
    <row r="20" spans="1:6" ht="14" x14ac:dyDescent="0.15">
      <c r="A20" s="4">
        <v>4</v>
      </c>
      <c r="B20" s="35" t="s">
        <v>35</v>
      </c>
      <c r="C20" s="4"/>
      <c r="D20" s="39" t="s">
        <v>166</v>
      </c>
      <c r="E20" s="37" t="s">
        <v>172</v>
      </c>
      <c r="F20" s="38"/>
    </row>
    <row r="21" spans="1:6" ht="14" x14ac:dyDescent="0.15">
      <c r="A21" s="4">
        <v>5</v>
      </c>
      <c r="B21" s="35" t="s">
        <v>35</v>
      </c>
      <c r="C21" s="4"/>
      <c r="D21" s="39" t="s">
        <v>164</v>
      </c>
      <c r="E21" s="37" t="s">
        <v>172</v>
      </c>
      <c r="F21" s="38"/>
    </row>
    <row r="22" spans="1:6" ht="14" x14ac:dyDescent="0.15">
      <c r="A22" s="4">
        <v>6</v>
      </c>
      <c r="B22" s="35" t="s">
        <v>35</v>
      </c>
      <c r="C22" s="4"/>
      <c r="D22" s="39" t="s">
        <v>167</v>
      </c>
      <c r="E22" s="37" t="s">
        <v>172</v>
      </c>
      <c r="F22" s="38"/>
    </row>
    <row r="23" spans="1:6" ht="14" x14ac:dyDescent="0.15">
      <c r="A23" s="4">
        <v>7</v>
      </c>
      <c r="B23" s="35" t="s">
        <v>40</v>
      </c>
      <c r="C23" s="4"/>
      <c r="D23" s="39" t="s">
        <v>168</v>
      </c>
      <c r="E23" s="37" t="s">
        <v>172</v>
      </c>
      <c r="F23" s="38"/>
    </row>
    <row r="24" spans="1:6" ht="14" x14ac:dyDescent="0.15">
      <c r="A24" s="4">
        <v>8</v>
      </c>
      <c r="B24" s="35" t="s">
        <v>40</v>
      </c>
      <c r="C24" s="4"/>
      <c r="D24" s="39" t="s">
        <v>164</v>
      </c>
      <c r="E24" s="37" t="s">
        <v>172</v>
      </c>
      <c r="F24" s="38"/>
    </row>
    <row r="25" spans="1:6" ht="14" x14ac:dyDescent="0.15">
      <c r="A25" s="4">
        <v>9</v>
      </c>
      <c r="B25" s="35" t="s">
        <v>40</v>
      </c>
      <c r="C25" s="4"/>
      <c r="D25" s="39" t="s">
        <v>169</v>
      </c>
      <c r="E25" s="37" t="s">
        <v>172</v>
      </c>
      <c r="F25" s="38"/>
    </row>
    <row r="26" spans="1:6" ht="14" x14ac:dyDescent="0.15">
      <c r="A26" s="4">
        <v>10</v>
      </c>
      <c r="B26" s="35" t="s">
        <v>43</v>
      </c>
      <c r="C26" s="4"/>
      <c r="D26" s="39" t="s">
        <v>170</v>
      </c>
      <c r="E26" s="37" t="s">
        <v>172</v>
      </c>
      <c r="F26" s="38"/>
    </row>
    <row r="27" spans="1:6" ht="14" x14ac:dyDescent="0.15">
      <c r="A27" s="4">
        <v>11</v>
      </c>
      <c r="B27" s="35" t="s">
        <v>43</v>
      </c>
      <c r="C27" s="4"/>
      <c r="D27" s="39" t="s">
        <v>164</v>
      </c>
      <c r="E27" s="37" t="s">
        <v>172</v>
      </c>
      <c r="F27" s="38"/>
    </row>
    <row r="28" spans="1:6" ht="14" x14ac:dyDescent="0.15">
      <c r="A28" s="4">
        <v>12</v>
      </c>
      <c r="B28" s="35" t="s">
        <v>43</v>
      </c>
      <c r="C28" s="4"/>
      <c r="D28" s="39" t="s">
        <v>171</v>
      </c>
      <c r="E28" s="37" t="s">
        <v>172</v>
      </c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5" zoomScale="160" zoomScaleNormal="160" workbookViewId="0">
      <selection activeCell="E26" sqref="E26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01 Backlog'!B3</f>
        <v>44985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9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9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0</v>
      </c>
      <c r="C14" s="25">
        <f>COUNTIF(E$17:E$995, "Completed Day 7")</f>
        <v>9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49</v>
      </c>
      <c r="C17" s="4"/>
      <c r="D17" s="43" t="s">
        <v>173</v>
      </c>
      <c r="E17" s="37" t="s">
        <v>182</v>
      </c>
      <c r="F17" s="38"/>
    </row>
    <row r="18" spans="1:6" ht="14" x14ac:dyDescent="0.15">
      <c r="A18" s="4">
        <v>2</v>
      </c>
      <c r="B18" s="35" t="s">
        <v>49</v>
      </c>
      <c r="C18" s="4"/>
      <c r="D18" s="39" t="s">
        <v>174</v>
      </c>
      <c r="E18" s="37" t="s">
        <v>182</v>
      </c>
      <c r="F18" s="38"/>
    </row>
    <row r="19" spans="1:6" ht="14" x14ac:dyDescent="0.15">
      <c r="A19" s="4">
        <v>3</v>
      </c>
      <c r="B19" s="35" t="s">
        <v>53</v>
      </c>
      <c r="C19" s="4"/>
      <c r="D19" s="39" t="s">
        <v>175</v>
      </c>
      <c r="E19" s="37" t="s">
        <v>182</v>
      </c>
      <c r="F19" s="38"/>
    </row>
    <row r="20" spans="1:6" ht="14" x14ac:dyDescent="0.15">
      <c r="A20" s="4">
        <v>4</v>
      </c>
      <c r="B20" s="35" t="s">
        <v>57</v>
      </c>
      <c r="C20" s="4"/>
      <c r="D20" s="39" t="s">
        <v>176</v>
      </c>
      <c r="E20" s="37" t="s">
        <v>182</v>
      </c>
      <c r="F20" s="38"/>
    </row>
    <row r="21" spans="1:6" ht="14" x14ac:dyDescent="0.15">
      <c r="A21" s="4">
        <v>5</v>
      </c>
      <c r="B21" s="35" t="s">
        <v>59</v>
      </c>
      <c r="C21" s="4"/>
      <c r="D21" s="39" t="s">
        <v>177</v>
      </c>
      <c r="E21" s="37" t="s">
        <v>182</v>
      </c>
      <c r="F21" s="38"/>
    </row>
    <row r="22" spans="1:6" ht="14" x14ac:dyDescent="0.15">
      <c r="A22" s="4">
        <v>6</v>
      </c>
      <c r="B22" s="35" t="s">
        <v>61</v>
      </c>
      <c r="C22" s="4"/>
      <c r="D22" s="39" t="s">
        <v>178</v>
      </c>
      <c r="E22" s="37" t="s">
        <v>182</v>
      </c>
      <c r="F22" s="38"/>
    </row>
    <row r="23" spans="1:6" ht="14" x14ac:dyDescent="0.15">
      <c r="A23" s="4">
        <v>7</v>
      </c>
      <c r="B23" s="35" t="s">
        <v>65</v>
      </c>
      <c r="C23" s="4"/>
      <c r="D23" s="39" t="s">
        <v>179</v>
      </c>
      <c r="E23" s="37" t="s">
        <v>182</v>
      </c>
      <c r="F23" s="38"/>
    </row>
    <row r="24" spans="1:6" ht="14" x14ac:dyDescent="0.15">
      <c r="A24" s="4">
        <v>8</v>
      </c>
      <c r="B24" s="35" t="s">
        <v>65</v>
      </c>
      <c r="C24" s="4"/>
      <c r="D24" s="39" t="s">
        <v>180</v>
      </c>
      <c r="E24" s="37" t="s">
        <v>182</v>
      </c>
      <c r="F24" s="38"/>
    </row>
    <row r="25" spans="1:6" ht="14" x14ac:dyDescent="0.15">
      <c r="A25" s="4">
        <v>9</v>
      </c>
      <c r="B25" s="35" t="s">
        <v>69</v>
      </c>
      <c r="C25" s="4"/>
      <c r="D25" s="39" t="s">
        <v>181</v>
      </c>
      <c r="E25" s="37" t="s">
        <v>182</v>
      </c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E25" sqref="E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02 Backlog'!B2+7</f>
        <v>44992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8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8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8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8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8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8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8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0</v>
      </c>
      <c r="C14" s="25">
        <f>COUNTIF(E$17:E$995, "Completed Day 7")</f>
        <v>8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74</v>
      </c>
      <c r="C17" s="4"/>
      <c r="D17" s="43" t="s">
        <v>183</v>
      </c>
      <c r="E17" s="37" t="s">
        <v>182</v>
      </c>
      <c r="F17" s="38"/>
    </row>
    <row r="18" spans="1:6" ht="14" x14ac:dyDescent="0.15">
      <c r="A18" s="4">
        <v>2</v>
      </c>
      <c r="B18" s="35" t="s">
        <v>74</v>
      </c>
      <c r="C18" s="4"/>
      <c r="D18" s="39" t="s">
        <v>184</v>
      </c>
      <c r="E18" s="37" t="s">
        <v>182</v>
      </c>
      <c r="F18" s="38"/>
    </row>
    <row r="19" spans="1:6" ht="14" x14ac:dyDescent="0.15">
      <c r="A19" s="4">
        <v>3</v>
      </c>
      <c r="B19" s="35" t="s">
        <v>74</v>
      </c>
      <c r="C19" s="4"/>
      <c r="D19" s="39" t="s">
        <v>185</v>
      </c>
      <c r="E19" s="37" t="s">
        <v>182</v>
      </c>
      <c r="F19" s="38"/>
    </row>
    <row r="20" spans="1:6" ht="14" x14ac:dyDescent="0.15">
      <c r="A20" s="4">
        <v>4</v>
      </c>
      <c r="B20" s="35" t="s">
        <v>78</v>
      </c>
      <c r="C20" s="4"/>
      <c r="D20" s="39" t="s">
        <v>186</v>
      </c>
      <c r="E20" s="37" t="s">
        <v>182</v>
      </c>
      <c r="F20" s="38"/>
    </row>
    <row r="21" spans="1:6" ht="14" x14ac:dyDescent="0.15">
      <c r="A21" s="4">
        <v>5</v>
      </c>
      <c r="B21" s="35" t="s">
        <v>78</v>
      </c>
      <c r="C21" s="4"/>
      <c r="D21" s="39" t="s">
        <v>187</v>
      </c>
      <c r="E21" s="37" t="s">
        <v>182</v>
      </c>
      <c r="F21" s="38"/>
    </row>
    <row r="22" spans="1:6" ht="14" x14ac:dyDescent="0.15">
      <c r="A22" s="4">
        <v>6</v>
      </c>
      <c r="B22" s="35" t="s">
        <v>83</v>
      </c>
      <c r="C22" s="4"/>
      <c r="D22" s="39" t="s">
        <v>188</v>
      </c>
      <c r="E22" s="37" t="s">
        <v>182</v>
      </c>
      <c r="F22" s="38"/>
    </row>
    <row r="23" spans="1:6" ht="14" x14ac:dyDescent="0.15">
      <c r="A23" s="4">
        <v>7</v>
      </c>
      <c r="B23" s="35" t="s">
        <v>87</v>
      </c>
      <c r="C23" s="4"/>
      <c r="D23" s="39" t="s">
        <v>189</v>
      </c>
      <c r="E23" s="37" t="s">
        <v>182</v>
      </c>
      <c r="F23" s="38"/>
    </row>
    <row r="24" spans="1:6" ht="14" x14ac:dyDescent="0.15">
      <c r="A24" s="4">
        <v>8</v>
      </c>
      <c r="B24" s="35" t="s">
        <v>90</v>
      </c>
      <c r="C24" s="4"/>
      <c r="D24" s="39" t="s">
        <v>190</v>
      </c>
      <c r="E24" s="37" t="s">
        <v>182</v>
      </c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topLeftCell="A9" zoomScale="160" zoomScaleNormal="160" workbookViewId="0">
      <selection activeCell="E23" sqref="E23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v>45027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3</v>
      </c>
      <c r="C12" s="25">
        <f>COUNTIF(E$17:E$995, "Completed Day 5")</f>
        <v>6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3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3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92</v>
      </c>
      <c r="C17" s="4"/>
      <c r="D17" s="43" t="s">
        <v>192</v>
      </c>
      <c r="E17" s="37" t="s">
        <v>172</v>
      </c>
      <c r="F17" s="38"/>
    </row>
    <row r="18" spans="1:6" ht="14" x14ac:dyDescent="0.15">
      <c r="A18" s="4">
        <v>2</v>
      </c>
      <c r="B18" s="35" t="s">
        <v>92</v>
      </c>
      <c r="C18" s="4"/>
      <c r="D18" s="39" t="s">
        <v>193</v>
      </c>
      <c r="E18" s="37" t="s">
        <v>191</v>
      </c>
      <c r="F18" s="38"/>
    </row>
    <row r="19" spans="1:6" ht="14" x14ac:dyDescent="0.15">
      <c r="A19" s="4">
        <v>3</v>
      </c>
      <c r="B19" s="35" t="s">
        <v>92</v>
      </c>
      <c r="C19" s="4"/>
      <c r="D19" s="39" t="s">
        <v>194</v>
      </c>
      <c r="E19" s="37" t="s">
        <v>172</v>
      </c>
      <c r="F19" s="38"/>
    </row>
    <row r="20" spans="1:6" ht="14" x14ac:dyDescent="0.15">
      <c r="A20" s="4">
        <v>4</v>
      </c>
      <c r="B20" s="35" t="s">
        <v>94</v>
      </c>
      <c r="C20" s="4"/>
      <c r="D20" s="39" t="s">
        <v>195</v>
      </c>
      <c r="E20" s="37" t="s">
        <v>172</v>
      </c>
      <c r="F20" s="38"/>
    </row>
    <row r="21" spans="1:6" ht="14" x14ac:dyDescent="0.15">
      <c r="A21" s="4">
        <v>5</v>
      </c>
      <c r="B21" s="35" t="s">
        <v>94</v>
      </c>
      <c r="C21" s="4"/>
      <c r="D21" s="39" t="s">
        <v>196</v>
      </c>
      <c r="E21" s="37" t="s">
        <v>172</v>
      </c>
      <c r="F21" s="38"/>
    </row>
    <row r="22" spans="1:6" ht="14" customHeight="1" x14ac:dyDescent="0.15">
      <c r="A22" s="4">
        <v>6</v>
      </c>
      <c r="B22" s="35" t="s">
        <v>97</v>
      </c>
      <c r="C22" s="4"/>
      <c r="D22" s="39" t="s">
        <v>197</v>
      </c>
      <c r="E22" s="37" t="s">
        <v>172</v>
      </c>
      <c r="F22" s="38"/>
    </row>
    <row r="23" spans="1:6" ht="14" x14ac:dyDescent="0.15">
      <c r="A23" s="4">
        <v>7</v>
      </c>
      <c r="B23" s="35" t="s">
        <v>97</v>
      </c>
      <c r="C23" s="4"/>
      <c r="D23" s="39" t="s">
        <v>198</v>
      </c>
      <c r="E23" s="37" t="s">
        <v>172</v>
      </c>
      <c r="F23" s="38"/>
    </row>
    <row r="24" spans="1:6" ht="13" customHeight="1" x14ac:dyDescent="0.15">
      <c r="A24" s="4">
        <v>8</v>
      </c>
      <c r="B24" s="35" t="s">
        <v>101</v>
      </c>
      <c r="C24" s="4"/>
      <c r="D24" s="39" t="s">
        <v>199</v>
      </c>
      <c r="E24" s="37"/>
      <c r="F24" s="38"/>
    </row>
    <row r="25" spans="1:6" ht="14" customHeight="1" x14ac:dyDescent="0.15">
      <c r="A25" s="4">
        <v>9</v>
      </c>
      <c r="B25" s="35" t="s">
        <v>101</v>
      </c>
      <c r="C25" s="4"/>
      <c r="D25" s="39" t="s">
        <v>200</v>
      </c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04 Backlog'!B3</f>
        <v>45034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153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155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05 Backlog'!B3</f>
        <v>45041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156</v>
      </c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153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2023-04-17T00:23:23Z</dcterms:modified>
  <cp:category/>
  <cp:contentStatus/>
</cp:coreProperties>
</file>