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kelly\OneDrive - University of Iowa\STAT5400\Computing_project\"/>
    </mc:Choice>
  </mc:AlternateContent>
  <xr:revisionPtr revIDLastSave="0" documentId="13_ncr:1_{9509C4BB-E642-410B-9893-BB4E145C8578}" xr6:coauthVersionLast="47" xr6:coauthVersionMax="47" xr10:uidLastSave="{00000000-0000-0000-0000-000000000000}"/>
  <bookViews>
    <workbookView xWindow="-120" yWindow="-120" windowWidth="29040" windowHeight="15720" xr2:uid="{C851130A-EEDD-4131-93AD-707215CDDC59}"/>
  </bookViews>
  <sheets>
    <sheet name="Data_dictionary_detail"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2" i="1"/>
  <c r="I3" i="1"/>
</calcChain>
</file>

<file path=xl/sharedStrings.xml><?xml version="1.0" encoding="utf-8"?>
<sst xmlns="http://schemas.openxmlformats.org/spreadsheetml/2006/main" count="604" uniqueCount="380">
  <si>
    <t>Instrument</t>
  </si>
  <si>
    <t>Field</t>
  </si>
  <si>
    <t>Description</t>
  </si>
  <si>
    <t xml:space="preserve">Detail Description </t>
  </si>
  <si>
    <t>Type</t>
  </si>
  <si>
    <t>Values</t>
  </si>
  <si>
    <t>Value Labels</t>
  </si>
  <si>
    <t>Identifier</t>
  </si>
  <si>
    <t>id</t>
  </si>
  <si>
    <t>Participant's ID</t>
  </si>
  <si>
    <t>str</t>
  </si>
  <si>
    <t>Demographics</t>
  </si>
  <si>
    <t>Basic_Demos-Enroll_Season</t>
  </si>
  <si>
    <t>Season of enrollment</t>
  </si>
  <si>
    <t>Spring, Summer, Fall, Winter</t>
  </si>
  <si>
    <t>Basic_Demos-Age</t>
  </si>
  <si>
    <t>Age of participant</t>
  </si>
  <si>
    <t>float</t>
  </si>
  <si>
    <t>Basic_Demos-Sex</t>
  </si>
  <si>
    <t>Sex of participant</t>
  </si>
  <si>
    <t>categorical int</t>
  </si>
  <si>
    <t>0,1</t>
  </si>
  <si>
    <t>0=Male, 1=Female</t>
  </si>
  <si>
    <t>Children's Global Assessment Scale</t>
  </si>
  <si>
    <t>CGAS-Season</t>
  </si>
  <si>
    <t>Season of participation</t>
  </si>
  <si>
    <t>CGAS-CGAS_Score</t>
  </si>
  <si>
    <t>Children's Global Assessment Scale Score</t>
  </si>
  <si>
    <t>int</t>
  </si>
  <si>
    <t>Physical Measures</t>
  </si>
  <si>
    <t>Physical-Season</t>
  </si>
  <si>
    <t>Physical-BMI</t>
  </si>
  <si>
    <t>Body Mass Index (kg/m^2)</t>
  </si>
  <si>
    <t>Physical-Height</t>
  </si>
  <si>
    <t>Height (in)</t>
  </si>
  <si>
    <t>Physical-Weight</t>
  </si>
  <si>
    <t>Weight (lbs)</t>
  </si>
  <si>
    <t>Physical-Waist_Circumference</t>
  </si>
  <si>
    <t>Waist circumference (in)</t>
  </si>
  <si>
    <t>Waist circumference is a measurement of the distance around the waist, just above the hips, that can be used to estimate the amount of fat in the abdomen</t>
  </si>
  <si>
    <t>Physical-Diastolic_BP</t>
  </si>
  <si>
    <t>Diastolic BP (mmHg)</t>
  </si>
  <si>
    <t>A healthy systolic blood pressure is less than 120 mm Hg. A healthy diastolic pressure is less than 80 mm Hg. Your blood pressure is high when you have consistent systolic readings of 130 mm Hg or higher, or diastolic readings of 80 mm Hg or higher.</t>
  </si>
  <si>
    <t>Physical-HeartRate</t>
  </si>
  <si>
    <t>Heart rate (beats/min)</t>
  </si>
  <si>
    <t>A normal resting heart rate for adults ranges from 60 to 100 beats per minute. Generally, a lower heart rate at rest implies more efficient heart function and better cardiovascular fitness.</t>
  </si>
  <si>
    <t>Physical-Systolic_BP</t>
  </si>
  <si>
    <t>Systolic BP (mmHg)</t>
  </si>
  <si>
    <t>In adults, blood pressure is considered to be normal under a systolic value of 140 mmHg and under a diastolic value of 90 mmHg</t>
  </si>
  <si>
    <t>FitnessGram Vitals and Treadmill</t>
  </si>
  <si>
    <t>Fitness_Endurance-Season</t>
  </si>
  <si>
    <t>Fitness_Endurance-Max_Stage</t>
  </si>
  <si>
    <t>Maximum stage reached</t>
  </si>
  <si>
    <t>Fitness_Endurance-Time_Mins</t>
  </si>
  <si>
    <t>Exact time completed: Minutes</t>
  </si>
  <si>
    <t>Fitness_Endurance-Time_Sec</t>
  </si>
  <si>
    <t>Exact time completed: Seconds</t>
  </si>
  <si>
    <t>FitnessGram Child</t>
  </si>
  <si>
    <t>FGC-Season</t>
  </si>
  <si>
    <t>FGC-FGC_CU</t>
  </si>
  <si>
    <t>Curl up total</t>
  </si>
  <si>
    <t>FGC-FGC_CU_Zone</t>
  </si>
  <si>
    <t>Curl up fitness zone</t>
  </si>
  <si>
    <t>0=Needs Improvement, 1=Healthy Fitness Zone</t>
  </si>
  <si>
    <t>FGC-FGC_GSND</t>
  </si>
  <si>
    <t>Grip Strength total (non-dominant)</t>
  </si>
  <si>
    <t>FGC-FGC_GSND_Zone</t>
  </si>
  <si>
    <t>Grip Strength fitness zone (non-dominant)</t>
  </si>
  <si>
    <t>1,2,3</t>
  </si>
  <si>
    <t>1=Weak, 2=Normal, 3=Strong</t>
  </si>
  <si>
    <t>FGC-FGC_GSD</t>
  </si>
  <si>
    <t>Grip Strength total (dominant)</t>
  </si>
  <si>
    <t>FGC-FGC_GSD_Zone</t>
  </si>
  <si>
    <t>Grip Strength fitness zone (dominant)</t>
  </si>
  <si>
    <t>FGC-FGC_PU</t>
  </si>
  <si>
    <t>Push-up total</t>
  </si>
  <si>
    <t>FGC-FGC_PU_Zone</t>
  </si>
  <si>
    <t>Push-up fitness zone</t>
  </si>
  <si>
    <t>FGC-FGC_SRL</t>
  </si>
  <si>
    <t>Sit &amp; Reach total (left side)</t>
  </si>
  <si>
    <t>FGC-FGC_SRL_Zone</t>
  </si>
  <si>
    <t>Sit &amp; Reach fitness zone (left side)</t>
  </si>
  <si>
    <t>FGC-FGC_SRR</t>
  </si>
  <si>
    <t>Sit &amp; Reach total (right side)</t>
  </si>
  <si>
    <t>FGC-FGC_SRR_Zone</t>
  </si>
  <si>
    <t>Sit &amp; Reach fitness zone (right side)</t>
  </si>
  <si>
    <t>FGC-FGC_TL</t>
  </si>
  <si>
    <t>Trunk lift total</t>
  </si>
  <si>
    <t>FGC-FGC_TL_Zone</t>
  </si>
  <si>
    <t>Trunk lift fitness zone</t>
  </si>
  <si>
    <t>Bio-electric Impedance Analysis</t>
  </si>
  <si>
    <t>BIA-Season</t>
  </si>
  <si>
    <t>BIA-BIA_Activity_Level_num</t>
  </si>
  <si>
    <t>Activity Level</t>
  </si>
  <si>
    <t>1,2,3,4,5</t>
  </si>
  <si>
    <t>1=Very Light, 2=Light, 3=Moderate, 4=Heavy, 5=Exceptional</t>
  </si>
  <si>
    <t>BIA-BIA_BMC</t>
  </si>
  <si>
    <t>Bone Mineral Content</t>
  </si>
  <si>
    <t>BIA-BIA_BMI</t>
  </si>
  <si>
    <t>Body Mass Index</t>
  </si>
  <si>
    <t>BIA-BIA_BMR</t>
  </si>
  <si>
    <t>Basal Metabolic Rate</t>
  </si>
  <si>
    <t>Basal Metabolic Rate (BMR) is the number of calories your body burns while at rest and performing basic life-sustaining functions</t>
  </si>
  <si>
    <t>BIA-BIA_DEE</t>
  </si>
  <si>
    <t>Daily Energy Expenditure</t>
  </si>
  <si>
    <t>Your Total Daily Energy Expenditure (TDEE) is an estimation of how many calories you burn per day when exercise is taken into account.</t>
  </si>
  <si>
    <t>BIA-BIA_ECW</t>
  </si>
  <si>
    <t>Extracellular Water</t>
  </si>
  <si>
    <t>Extracellular water (ECW) is the water in the body that is located outside of cells</t>
  </si>
  <si>
    <t>BIA-BIA_FFM</t>
  </si>
  <si>
    <t>Fat Free Mass</t>
  </si>
  <si>
    <t>Fat-free mass (FFM) is the metabolically active tissue in the body, made up of everything but fat</t>
  </si>
  <si>
    <t>BIA-BIA_FFMI</t>
  </si>
  <si>
    <t>Fat Free Mass Index</t>
  </si>
  <si>
    <t>FFMI stands for fat free body mass index with which you can calculate the amount of muscle mass relative to height.</t>
  </si>
  <si>
    <t>BIA-BIA_FMI</t>
  </si>
  <si>
    <t>Fat Mass Index</t>
  </si>
  <si>
    <t>Fat mass index (FMI) is a measure of the amount of fat in the body relative to height</t>
  </si>
  <si>
    <t>BIA-BIA_Fat</t>
  </si>
  <si>
    <t>Body Fat Percentage</t>
  </si>
  <si>
    <t>In general, the total body fat percentage (essential plus storage fat) is between 12% and 15% for young men and between 25% and 28% for young women </t>
  </si>
  <si>
    <t>BIA-BIA_Frame_num</t>
  </si>
  <si>
    <t>Body Frame</t>
  </si>
  <si>
    <t>1=Small, 2=Medium, 3=Large</t>
  </si>
  <si>
    <t>BIA-BIA_ICW</t>
  </si>
  <si>
    <t>Intracellular Water</t>
  </si>
  <si>
    <t>Intracellular water (ICW) is the water found inside cells, and it makes up about two-thirds of the water in the human body.</t>
  </si>
  <si>
    <t>BIA-BIA_LDM</t>
  </si>
  <si>
    <t>Lean Dry Mass</t>
  </si>
  <si>
    <t>Dry Lean Mass is the total body mass minus the water and the fat mass.</t>
  </si>
  <si>
    <t>BIA-BIA_LST</t>
  </si>
  <si>
    <t>Lean Soft Tissue</t>
  </si>
  <si>
    <t>Lean soft tissue is the sum of body water, total body protein, carbohydrates, non-fat lipids and soft tissue mineral</t>
  </si>
  <si>
    <t>BIA-BIA_SMM</t>
  </si>
  <si>
    <t>Skeletal Muscle Mass</t>
  </si>
  <si>
    <t>Skeletal muscle mass (SMM) is the total weight of skeletal muscles in the body, and is a key indicator of physical function. It's important for mobility, balance, and strength, and is critical for sport performance.</t>
  </si>
  <si>
    <t>BIA-BIA_TBW</t>
  </si>
  <si>
    <t>Total Body Water</t>
  </si>
  <si>
    <t>Physical Activity Questionnaire (Adolescents)</t>
  </si>
  <si>
    <t>PAQ_A-Season</t>
  </si>
  <si>
    <t>PAQ_A-PAQ_A_Total</t>
  </si>
  <si>
    <t>Activity Summary Score (Adolescents)</t>
  </si>
  <si>
    <t>Physical Activity Questionnaire (Children)</t>
  </si>
  <si>
    <t>PAQ_C-Season</t>
  </si>
  <si>
    <t>PAQ_C-PAQ_C_Total</t>
  </si>
  <si>
    <t>Activity Summary Score (Children)</t>
  </si>
  <si>
    <t>Parent-Child Internet Addiction Test</t>
  </si>
  <si>
    <t>PCIAT-Season</t>
  </si>
  <si>
    <t>PCIAT-PCIAT_01</t>
  </si>
  <si>
    <t>How often does your child disobey time limits you set for online use?</t>
  </si>
  <si>
    <t>0,1,2,3,4,5</t>
  </si>
  <si>
    <t>0=Does Not Apply, 1=Rarely, 2=Occasionally, 3=Frequently, 4=Often, 5=Always</t>
  </si>
  <si>
    <t>PCIAT-PCIAT_02</t>
  </si>
  <si>
    <t>How often does your child neglect household chores to spend more time online?</t>
  </si>
  <si>
    <t>PCIAT-PCIAT_03</t>
  </si>
  <si>
    <t>How often does your child prefer to spend time online rather than with the rest of your family?</t>
  </si>
  <si>
    <t>PCIAT-PCIAT_04</t>
  </si>
  <si>
    <t>How often does your child form new relationships with fellow online users?</t>
  </si>
  <si>
    <t>PCIAT-PCIAT_05</t>
  </si>
  <si>
    <t>How often do you complain about the amount of time your child spends online?</t>
  </si>
  <si>
    <t>PCIAT-PCIAT_06</t>
  </si>
  <si>
    <t>How often do your child's grades suffer because of the amount of time he or she spends online?</t>
  </si>
  <si>
    <t>PCIAT-PCIAT_07</t>
  </si>
  <si>
    <t>How often does your child check his or her e-mail before doing something else?</t>
  </si>
  <si>
    <t>PCIAT-PCIAT_08</t>
  </si>
  <si>
    <t>How often does your child seem withdrawn from others since discovering the Internet?</t>
  </si>
  <si>
    <t>PCIAT-PCIAT_09</t>
  </si>
  <si>
    <t>How often does your child become defensive or secretive when asked what he or she does online?</t>
  </si>
  <si>
    <t>PCIAT-PCIAT_10</t>
  </si>
  <si>
    <t>How often have you caught your child sneaking online against your wishes?</t>
  </si>
  <si>
    <t>PCIAT-PCIAT_11</t>
  </si>
  <si>
    <t>How often does your child spend time along in his or her room playing on the computer?</t>
  </si>
  <si>
    <t>PCIAT-PCIAT_12</t>
  </si>
  <si>
    <t>How often does your child receive strange phone calls from new "online" friends?</t>
  </si>
  <si>
    <t>PCIAT-PCIAT_13</t>
  </si>
  <si>
    <t>How often does your child snap, yell, or act annoyed if bothered while online?</t>
  </si>
  <si>
    <t>PCIAT-PCIAT_14</t>
  </si>
  <si>
    <t>How often does your child seem more tired and fatigued than he or she did before the Internet came along?</t>
  </si>
  <si>
    <t>PCIAT-PCIAT_15</t>
  </si>
  <si>
    <t>How often does your child seem preoccupied with being back online when off-line?</t>
  </si>
  <si>
    <t>PCIAT-PCIAT_16</t>
  </si>
  <si>
    <t>How often does your child throw tantrums with your interference about how long he or she spends online?</t>
  </si>
  <si>
    <t>PCIAT-PCIAT_17</t>
  </si>
  <si>
    <t>How often does your child choose to spend time online rather than doing once enjoyed hobbies and/or outside interests?</t>
  </si>
  <si>
    <t>PCIAT-PCIAT_18</t>
  </si>
  <si>
    <t>How often does your child become angry or belligerent when your place time limits on how much time he or shes is allowed to spend online?</t>
  </si>
  <si>
    <t>PCIAT-PCIAT_19</t>
  </si>
  <si>
    <t>How often does your child choose to spend more time online than going out with friends?</t>
  </si>
  <si>
    <t>PCIAT-PCIAT_20</t>
  </si>
  <si>
    <t>How often does your child feel depressed, moody, or nervous when off-line which seems to go away once back online?</t>
  </si>
  <si>
    <t>PCIAT-PCIAT_Total</t>
  </si>
  <si>
    <t>Total Score</t>
  </si>
  <si>
    <t>Severity Impairment Index: 0-30=None; 31-49=Mild; 50-79=Moderate; 80-100=Severe</t>
  </si>
  <si>
    <t>Sleep Disturbance Scale</t>
  </si>
  <si>
    <t>SDS-Season</t>
  </si>
  <si>
    <t>SDS-SDS_Total_Raw</t>
  </si>
  <si>
    <t>Total Raw Score</t>
  </si>
  <si>
    <t>This is the sum of the scores for each item on the Sleep Disturbance Scale (SDS). The raw score is a direct calculation from the responses to the questionnaire, without any transformation or adjustment.</t>
  </si>
  <si>
    <t>SDS-SDS_Total_T</t>
  </si>
  <si>
    <t>Total T-Score</t>
  </si>
  <si>
    <t>This is the standardized score of the raw score. The T-Score transforms the raw score to a scale with a mean of 50 and a standard deviation of 10, making it easier to compare with others. For example, a T-Score of 60 indicates one standard deviation above the mean, while a T-Score of 40 indicates one standard deviation below the mean.</t>
  </si>
  <si>
    <t>Internet Use</t>
  </si>
  <si>
    <t>PreInt_EduHx-Season</t>
  </si>
  <si>
    <t>PreInt_EduHx-computerinternet_hoursday</t>
  </si>
  <si>
    <t>Hours of using computer/internet</t>
  </si>
  <si>
    <t>0,1,2,3</t>
  </si>
  <si>
    <t>0=Less than 1h/day, 1=Around 1h/day, 2=Around 2hs/day, 3=More than 3hs/day</t>
  </si>
  <si>
    <t>The Children’s Global Assessment Scale (CGAS) is a numeric scale used by mental health clinicians to rate the general functioning of children and adolescents under the age of 18. This score ranges from 1 to 100, with higher scores indicating better functioning.</t>
    <phoneticPr fontId="18" type="noConversion"/>
  </si>
  <si>
    <t xml:space="preserve">NA percentage </t>
    <phoneticPr fontId="18" type="noConversion"/>
  </si>
  <si>
    <t xml:space="preserve">The number of variables </t>
    <phoneticPr fontId="18" type="noConversion"/>
  </si>
  <si>
    <t xml:space="preserve">The number of observation </t>
    <phoneticPr fontId="18" type="noConversion"/>
  </si>
  <si>
    <t xml:space="preserve">The number of NA </t>
    <phoneticPr fontId="18" type="noConversion"/>
  </si>
  <si>
    <t xml:space="preserve">                                       na_number</t>
  </si>
  <si>
    <t>id                                             0</t>
  </si>
  <si>
    <t>Basic_Demos.Enroll_Season                      0</t>
  </si>
  <si>
    <t>Basic_Demos.Age                                0</t>
  </si>
  <si>
    <t>Basic_Demos.Sex                                0</t>
  </si>
  <si>
    <t>CGAS.Season                                    0</t>
  </si>
  <si>
    <t>CGAS.CGAS_Score                             1539</t>
  </si>
  <si>
    <t>Physical.Season                                0</t>
  </si>
  <si>
    <t>Physical.BMI                                 938</t>
  </si>
  <si>
    <t>Physical.Height                              933</t>
  </si>
  <si>
    <t>Physical.Weight                              884</t>
  </si>
  <si>
    <t>Physical.Waist_Circumference                3062</t>
  </si>
  <si>
    <t>Physical.Diastolic_BP                       1006</t>
  </si>
  <si>
    <t>Physical.HeartRate                           993</t>
  </si>
  <si>
    <t>Physical.Systolic_BP                        1006</t>
  </si>
  <si>
    <t>Fitness_Endurance.Season                       0</t>
  </si>
  <si>
    <t>Fitness_Endurance.Max_Stage                 3217</t>
  </si>
  <si>
    <t>Fitness_Endurance.Time_Mins                 3220</t>
  </si>
  <si>
    <t>Fitness_Endurance.Time_Sec                  3220</t>
  </si>
  <si>
    <t>FGC.Season                                     0</t>
  </si>
  <si>
    <t>FGC.FGC_CU                                  1638</t>
  </si>
  <si>
    <t>FGC.FGC_CU_Zone                             1678</t>
  </si>
  <si>
    <t>FGC.FGC_GSND                                2886</t>
  </si>
  <si>
    <t>FGC.FGC_GSND_Zone                           2898</t>
  </si>
  <si>
    <t>FGC.FGC_GSD                                 2886</t>
  </si>
  <si>
    <t>FGC.FGC_GSD_Zone                            2897</t>
  </si>
  <si>
    <t>FGC.FGC_PU                                  1650</t>
  </si>
  <si>
    <t>FGC.FGC_PU_Zone                             1689</t>
  </si>
  <si>
    <t>FGC.FGC_SRL                                 1655</t>
  </si>
  <si>
    <t>FGC.FGC_SRL_Zone                            1693</t>
  </si>
  <si>
    <t>FGC.FGC_SRR                                 1653</t>
  </si>
  <si>
    <t>FGC.FGC_SRR_Zone                            1691</t>
  </si>
  <si>
    <t>FGC.FGC_TL                                  1636</t>
  </si>
  <si>
    <t>FGC.FGC_TL_Zone                             1675</t>
  </si>
  <si>
    <t>BIA.Season                                     0</t>
  </si>
  <si>
    <t>BIA.BIA_Activity_Level_num                  1969</t>
  </si>
  <si>
    <t>BIA.BIA_BMC                                 1969</t>
  </si>
  <si>
    <t>BIA.BIA_BMI                                 1969</t>
  </si>
  <si>
    <t>BIA.BIA_BMR                                 1969</t>
  </si>
  <si>
    <t>BIA.BIA_DEE                                 1969</t>
  </si>
  <si>
    <t>BIA.BIA_ECW                                 1969</t>
  </si>
  <si>
    <t>BIA.BIA_FFM                                 1969</t>
  </si>
  <si>
    <t>BIA.BIA_FFMI                                1969</t>
  </si>
  <si>
    <t>BIA.BIA_FMI                                 1969</t>
  </si>
  <si>
    <t>BIA.BIA_Fat                                 1969</t>
  </si>
  <si>
    <t>BIA.BIA_Frame_num                           1969</t>
  </si>
  <si>
    <t>BIA.BIA_ICW                                 1969</t>
  </si>
  <si>
    <t>BIA.BIA_LDM                                 1969</t>
  </si>
  <si>
    <t>BIA.BIA_LST                                 1969</t>
  </si>
  <si>
    <t>BIA.BIA_SMM                                 1969</t>
  </si>
  <si>
    <t>BIA.BIA_TBW                                 1969</t>
  </si>
  <si>
    <t>PAQ_A.Season                                   0</t>
  </si>
  <si>
    <t>PAQ_A.PAQ_A_Total                           3485</t>
  </si>
  <si>
    <t>PAQ_C.Season                                   0</t>
  </si>
  <si>
    <t>PAQ_C.PAQ_C_Total                           2239</t>
  </si>
  <si>
    <t>PCIAT.Season                                   0</t>
  </si>
  <si>
    <t>PCIAT.PCIAT_01                              1227</t>
  </si>
  <si>
    <t>PCIAT.PCIAT_02                              1226</t>
  </si>
  <si>
    <t>PCIAT.PCIAT_03                              1229</t>
  </si>
  <si>
    <t>PCIAT.PCIAT_04                              1229</t>
  </si>
  <si>
    <t>PCIAT.PCIAT_05                              1231</t>
  </si>
  <si>
    <t>PCIAT.PCIAT_06                              1228</t>
  </si>
  <si>
    <t>PCIAT.PCIAT_07                              1231</t>
  </si>
  <si>
    <t>PCIAT.PCIAT_08                              1230</t>
  </si>
  <si>
    <t>PCIAT.PCIAT_09                              1230</t>
  </si>
  <si>
    <t>PCIAT.PCIAT_10                              1227</t>
  </si>
  <si>
    <t>PCIAT.PCIAT_11                              1226</t>
  </si>
  <si>
    <t>PCIAT.PCIAT_12                              1229</t>
  </si>
  <si>
    <t>PCIAT.PCIAT_13                              1231</t>
  </si>
  <si>
    <t>PCIAT.PCIAT_14                              1228</t>
  </si>
  <si>
    <t>PCIAT.PCIAT_15                              1230</t>
  </si>
  <si>
    <t>PCIAT.PCIAT_16                              1232</t>
  </si>
  <si>
    <t>PCIAT.PCIAT_17                              1235</t>
  </si>
  <si>
    <t>PCIAT.PCIAT_18                              1232</t>
  </si>
  <si>
    <t>PCIAT.PCIAT_19                              1230</t>
  </si>
  <si>
    <t>PCIAT.PCIAT_20                              1227</t>
  </si>
  <si>
    <t>PCIAT.PCIAT_Total                           1224</t>
  </si>
  <si>
    <t>SDS.Season                                     0</t>
  </si>
  <si>
    <t>SDS.SDS_Total_Raw                           1351</t>
  </si>
  <si>
    <t>SDS.SDS_Total_T                             1354</t>
  </si>
  <si>
    <t>PreInt_EduHx.Season                            0</t>
  </si>
  <si>
    <t>PreInt_EduHx.computerinternet_hoursday       659</t>
  </si>
  <si>
    <t>sii                                         1224</t>
  </si>
  <si>
    <t>Basic_Demos.Enroll_Season</t>
  </si>
  <si>
    <t>Basic_Demos.Age</t>
  </si>
  <si>
    <t>Basic_Demos.Sex</t>
  </si>
  <si>
    <t>CGAS.Season</t>
  </si>
  <si>
    <t>CGAS.CGAS_Score</t>
  </si>
  <si>
    <t>Physical.Season</t>
  </si>
  <si>
    <t>Physical.BMI</t>
  </si>
  <si>
    <t>Physical.Height</t>
  </si>
  <si>
    <t>Physical.Weight</t>
  </si>
  <si>
    <t>Physical.Waist_Circumference</t>
  </si>
  <si>
    <t>Physical.Diastolic_BP</t>
  </si>
  <si>
    <t>Physical.HeartRate</t>
  </si>
  <si>
    <t>Physical.Systolic_BP</t>
  </si>
  <si>
    <t>Fitness_Endurance.Season</t>
  </si>
  <si>
    <t>Fitness_Endurance.Max_Stage</t>
  </si>
  <si>
    <t>Fitness_Endurance.Time_Mins</t>
  </si>
  <si>
    <t>Fitness_Endurance.Time_Sec</t>
  </si>
  <si>
    <t>FGC.Season</t>
  </si>
  <si>
    <t>FGC.FGC_CU</t>
  </si>
  <si>
    <t>FGC.FGC_CU_Zone</t>
  </si>
  <si>
    <t>FGC.FGC_GSND</t>
  </si>
  <si>
    <t>FGC.FGC_GSND_Zone</t>
  </si>
  <si>
    <t>FGC.FGC_GSD</t>
  </si>
  <si>
    <t>FGC.FGC_GSD_Zone</t>
  </si>
  <si>
    <t>FGC.FGC_PU</t>
  </si>
  <si>
    <t>FGC.FGC_PU_Zone</t>
  </si>
  <si>
    <t>FGC.FGC_SRL</t>
  </si>
  <si>
    <t>FGC.FGC_SRL_Zone</t>
  </si>
  <si>
    <t>FGC.FGC_SRR</t>
  </si>
  <si>
    <t>FGC.FGC_SRR_Zone</t>
  </si>
  <si>
    <t>FGC.FGC_TL</t>
  </si>
  <si>
    <t>FGC.FGC_TL_Zone</t>
  </si>
  <si>
    <t>BIA.Season</t>
  </si>
  <si>
    <t>BIA.BIA_Activity_Level_num</t>
  </si>
  <si>
    <t>BIA.BIA_BMC</t>
  </si>
  <si>
    <t>BIA.BIA_BMI</t>
  </si>
  <si>
    <t>BIA.BIA_BMR</t>
  </si>
  <si>
    <t>BIA.BIA_DEE</t>
  </si>
  <si>
    <t>BIA.BIA_ECW</t>
  </si>
  <si>
    <t>BIA.BIA_FFM</t>
  </si>
  <si>
    <t>BIA.BIA_FFMI</t>
  </si>
  <si>
    <t>BIA.BIA_FMI</t>
  </si>
  <si>
    <t>BIA.BIA_Fat</t>
  </si>
  <si>
    <t>BIA.BIA_Frame_num</t>
  </si>
  <si>
    <t>BIA.BIA_ICW</t>
  </si>
  <si>
    <t>BIA.BIA_LDM</t>
  </si>
  <si>
    <t>BIA.BIA_LST</t>
  </si>
  <si>
    <t>BIA.BIA_SMM</t>
  </si>
  <si>
    <t>BIA.BIA_TBW</t>
  </si>
  <si>
    <t>PAQ_A.Season</t>
  </si>
  <si>
    <t>PAQ_A.PAQ_A_Total</t>
  </si>
  <si>
    <t>PAQ_C.Season</t>
  </si>
  <si>
    <t>PAQ_C.PAQ_C_Total</t>
  </si>
  <si>
    <t>PCIAT.Season</t>
  </si>
  <si>
    <t>PCIAT.PCIAT_01</t>
  </si>
  <si>
    <t>PCIAT.PCIAT_02</t>
  </si>
  <si>
    <t>PCIAT.PCIAT_03</t>
  </si>
  <si>
    <t>PCIAT.PCIAT_04</t>
  </si>
  <si>
    <t>PCIAT.PCIAT_05</t>
  </si>
  <si>
    <t>PCIAT.PCIAT_06</t>
  </si>
  <si>
    <t>PCIAT.PCIAT_07</t>
  </si>
  <si>
    <t>PCIAT.PCIAT_08</t>
  </si>
  <si>
    <t>PCIAT.PCIAT_09</t>
  </si>
  <si>
    <t>PCIAT.PCIAT_10</t>
  </si>
  <si>
    <t>PCIAT.PCIAT_11</t>
  </si>
  <si>
    <t>PCIAT.PCIAT_12</t>
  </si>
  <si>
    <t>PCIAT.PCIAT_13</t>
  </si>
  <si>
    <t>PCIAT.PCIAT_14</t>
  </si>
  <si>
    <t>PCIAT.PCIAT_15</t>
  </si>
  <si>
    <t>PCIAT.PCIAT_16</t>
  </si>
  <si>
    <t>PCIAT.PCIAT_17</t>
  </si>
  <si>
    <t>PCIAT.PCIAT_18</t>
  </si>
  <si>
    <t>PCIAT.PCIAT_19</t>
  </si>
  <si>
    <t>PCIAT.PCIAT_20</t>
  </si>
  <si>
    <t>PCIAT.PCIAT_Total</t>
  </si>
  <si>
    <t>SDS.Season</t>
  </si>
  <si>
    <t>SDS.SDS_Total_Raw</t>
  </si>
  <si>
    <t>SDS.SDS_Total_T</t>
  </si>
  <si>
    <t>PreInt_EduHx.Season</t>
  </si>
  <si>
    <t>PreInt_EduHx.computerinternet_hoursday</t>
  </si>
  <si>
    <t>sii</t>
  </si>
  <si>
    <t>The Physical Activity Questionnaire for Adolescents (PAQ-A) is designed to assess general levels of physical activity for high school students, typically aged 14 to 19 years</t>
    <phoneticPr fontId="18" type="noConversion"/>
  </si>
  <si>
    <t>The Physical Activity Questionnaire for Children (PAQ-C) is designed to assess general levels of physical activity for children, typically aged 8 to 14 years</t>
    <phoneticPr fontId="18" type="noConversion"/>
  </si>
  <si>
    <t xml:space="preserve">discard? </t>
    <phoneticPr fontId="18" type="noConversion"/>
  </si>
  <si>
    <t>x</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</si>
</sst>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rgb="FFFF0000"/>
      <name val="맑은 고딕"/>
      <family val="3"/>
      <charset val="129"/>
      <scheme val="minor"/>
    </font>
    <font>
      <b/>
      <sz val="11"/>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9" fontId="1" fillId="0" borderId="0" applyFont="0" applyFill="0" applyBorder="0" applyAlignment="0" applyProtection="0">
      <alignment vertical="center"/>
    </xf>
  </cellStyleXfs>
  <cellXfs count="55">
    <xf numFmtId="0" fontId="0" fillId="0" borderId="0" xfId="0">
      <alignment vertical="center"/>
    </xf>
    <xf numFmtId="0" fontId="19" fillId="0" borderId="0" xfId="0" applyFont="1">
      <alignment vertical="center"/>
    </xf>
    <xf numFmtId="0" fontId="19" fillId="33" borderId="0" xfId="0" applyFont="1" applyFill="1">
      <alignment vertical="center"/>
    </xf>
    <xf numFmtId="0" fontId="19" fillId="0" borderId="10" xfId="0" applyFont="1" applyBorder="1">
      <alignment vertical="center"/>
    </xf>
    <xf numFmtId="0" fontId="0" fillId="0" borderId="10" xfId="0" applyBorder="1" applyAlignment="1">
      <alignment vertical="center" wrapText="1"/>
    </xf>
    <xf numFmtId="9" fontId="19" fillId="33" borderId="0" xfId="42" applyFont="1" applyFill="1">
      <alignment vertical="center"/>
    </xf>
    <xf numFmtId="9" fontId="19" fillId="0" borderId="0" xfId="42" applyFont="1">
      <alignment vertical="center"/>
    </xf>
    <xf numFmtId="9" fontId="0" fillId="0" borderId="0" xfId="42" applyFont="1">
      <alignment vertical="center"/>
    </xf>
    <xf numFmtId="0" fontId="14" fillId="0" borderId="0" xfId="0" applyFont="1">
      <alignment vertical="center"/>
    </xf>
    <xf numFmtId="0" fontId="19" fillId="34" borderId="0" xfId="0" applyFont="1" applyFill="1">
      <alignment vertical="center"/>
    </xf>
    <xf numFmtId="0" fontId="22" fillId="34" borderId="0" xfId="0" applyFont="1" applyFill="1">
      <alignment vertical="center"/>
    </xf>
    <xf numFmtId="0" fontId="0" fillId="34" borderId="0" xfId="0" applyFill="1">
      <alignment vertical="center"/>
    </xf>
    <xf numFmtId="0" fontId="0" fillId="0" borderId="11" xfId="0" applyBorder="1">
      <alignment vertical="center"/>
    </xf>
    <xf numFmtId="0" fontId="0" fillId="0" borderId="12" xfId="0" applyBorder="1">
      <alignment vertical="center"/>
    </xf>
    <xf numFmtId="0" fontId="20" fillId="0" borderId="12" xfId="0" applyFont="1" applyBorder="1">
      <alignment vertical="center"/>
    </xf>
    <xf numFmtId="9" fontId="0" fillId="0" borderId="13" xfId="42" applyFont="1" applyBorder="1">
      <alignment vertical="center"/>
    </xf>
    <xf numFmtId="0" fontId="19" fillId="0" borderId="14" xfId="0" applyFont="1" applyBorder="1">
      <alignment vertical="center"/>
    </xf>
    <xf numFmtId="0" fontId="19" fillId="0" borderId="0" xfId="0" applyFont="1" applyBorder="1">
      <alignment vertical="center"/>
    </xf>
    <xf numFmtId="0" fontId="20" fillId="0" borderId="0" xfId="0" applyFont="1" applyBorder="1">
      <alignment vertical="center"/>
    </xf>
    <xf numFmtId="9" fontId="0" fillId="0" borderId="15" xfId="42" applyFont="1" applyBorder="1">
      <alignment vertical="center"/>
    </xf>
    <xf numFmtId="0" fontId="19" fillId="0" borderId="16" xfId="0" applyFont="1" applyBorder="1">
      <alignment vertical="center"/>
    </xf>
    <xf numFmtId="0" fontId="19" fillId="0" borderId="17" xfId="0" applyFont="1" applyBorder="1">
      <alignment vertical="center"/>
    </xf>
    <xf numFmtId="0" fontId="20" fillId="0" borderId="17" xfId="0" applyFont="1" applyBorder="1">
      <alignment vertical="center"/>
    </xf>
    <xf numFmtId="9" fontId="0" fillId="0" borderId="18" xfId="42" applyFont="1" applyBorder="1">
      <alignment vertical="center"/>
    </xf>
    <xf numFmtId="0" fontId="0" fillId="34" borderId="11" xfId="0" applyFill="1" applyBorder="1">
      <alignment vertical="center"/>
    </xf>
    <xf numFmtId="0" fontId="0" fillId="34" borderId="12" xfId="0" applyFill="1" applyBorder="1">
      <alignment vertical="center"/>
    </xf>
    <xf numFmtId="0" fontId="20" fillId="34" borderId="12" xfId="0" applyFont="1" applyFill="1" applyBorder="1">
      <alignment vertical="center"/>
    </xf>
    <xf numFmtId="9" fontId="0" fillId="34" borderId="13" xfId="42" applyFont="1" applyFill="1" applyBorder="1">
      <alignment vertical="center"/>
    </xf>
    <xf numFmtId="0" fontId="14" fillId="0" borderId="14" xfId="0" applyFont="1" applyBorder="1">
      <alignment vertical="center"/>
    </xf>
    <xf numFmtId="0" fontId="14" fillId="0" borderId="0" xfId="0" applyFont="1" applyBorder="1">
      <alignment vertical="center"/>
    </xf>
    <xf numFmtId="9" fontId="21" fillId="0" borderId="15" xfId="42" applyFont="1" applyBorder="1">
      <alignment vertical="center"/>
    </xf>
    <xf numFmtId="0" fontId="0" fillId="0" borderId="14" xfId="0" applyBorder="1">
      <alignment vertical="center"/>
    </xf>
    <xf numFmtId="0" fontId="0" fillId="0" borderId="0" xfId="0" applyBorder="1">
      <alignment vertical="center"/>
    </xf>
    <xf numFmtId="0" fontId="0" fillId="0" borderId="16" xfId="0" applyBorder="1">
      <alignment vertical="center"/>
    </xf>
    <xf numFmtId="0" fontId="0" fillId="0" borderId="17" xfId="0" applyBorder="1">
      <alignment vertical="center"/>
    </xf>
    <xf numFmtId="0" fontId="14" fillId="0" borderId="16" xfId="0" applyFont="1" applyBorder="1">
      <alignment vertical="center"/>
    </xf>
    <xf numFmtId="0" fontId="14" fillId="0" borderId="17" xfId="0" applyFont="1" applyBorder="1">
      <alignment vertical="center"/>
    </xf>
    <xf numFmtId="9" fontId="21" fillId="0" borderId="18" xfId="42" applyFont="1" applyBorder="1">
      <alignment vertical="center"/>
    </xf>
    <xf numFmtId="0" fontId="22" fillId="34" borderId="14" xfId="0" applyFont="1" applyFill="1" applyBorder="1">
      <alignment vertical="center"/>
    </xf>
    <xf numFmtId="0" fontId="22" fillId="34" borderId="0" xfId="0" applyFont="1" applyFill="1" applyBorder="1">
      <alignment vertical="center"/>
    </xf>
    <xf numFmtId="9" fontId="22" fillId="34" borderId="15" xfId="42" applyFont="1" applyFill="1" applyBorder="1">
      <alignment vertical="center"/>
    </xf>
    <xf numFmtId="0" fontId="0" fillId="34" borderId="14" xfId="0" applyFill="1" applyBorder="1">
      <alignment vertical="center"/>
    </xf>
    <xf numFmtId="0" fontId="0" fillId="34" borderId="0" xfId="0" applyFill="1" applyBorder="1">
      <alignment vertical="center"/>
    </xf>
    <xf numFmtId="9" fontId="0" fillId="34" borderId="15" xfId="42" applyFont="1" applyFill="1" applyBorder="1">
      <alignment vertical="center"/>
    </xf>
    <xf numFmtId="0" fontId="19" fillId="34" borderId="16" xfId="0" applyFont="1" applyFill="1" applyBorder="1">
      <alignment vertical="center"/>
    </xf>
    <xf numFmtId="0" fontId="19" fillId="34" borderId="17" xfId="0" applyFont="1" applyFill="1" applyBorder="1">
      <alignment vertical="center"/>
    </xf>
    <xf numFmtId="9" fontId="0" fillId="34" borderId="18" xfId="42" applyFont="1" applyFill="1" applyBorder="1">
      <alignment vertical="center"/>
    </xf>
    <xf numFmtId="0" fontId="19" fillId="0" borderId="0" xfId="0" applyFont="1" applyAlignment="1">
      <alignment horizontal="center" vertical="center"/>
    </xf>
    <xf numFmtId="0" fontId="0" fillId="0" borderId="0" xfId="0" applyAlignment="1">
      <alignment horizontal="center" vertical="center"/>
    </xf>
    <xf numFmtId="0" fontId="0" fillId="34" borderId="0" xfId="0" applyFill="1" applyAlignment="1">
      <alignment horizontal="center" vertical="center"/>
    </xf>
    <xf numFmtId="0" fontId="14" fillId="0" borderId="0" xfId="0" applyFont="1" applyAlignment="1">
      <alignment horizontal="center" vertical="center"/>
    </xf>
    <xf numFmtId="0" fontId="22" fillId="34" borderId="0" xfId="0" applyFont="1" applyFill="1" applyAlignment="1">
      <alignment horizontal="center" vertical="center"/>
    </xf>
    <xf numFmtId="0" fontId="19" fillId="34" borderId="0" xfId="0" applyFont="1" applyFill="1" applyAlignment="1">
      <alignment horizontal="center" vertical="center"/>
    </xf>
    <xf numFmtId="0" fontId="19" fillId="33" borderId="0" xfId="0" applyFont="1" applyFill="1" applyAlignment="1">
      <alignment horizontal="left" vertical="center"/>
    </xf>
    <xf numFmtId="0" fontId="21" fillId="0" borderId="0" xfId="0"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DFDB-1609-464B-BCE3-1B010387185E}">
  <dimension ref="A1:M82"/>
  <sheetViews>
    <sheetView tabSelected="1" zoomScale="90" zoomScaleNormal="90" workbookViewId="0">
      <selection activeCell="H13" sqref="H13"/>
    </sheetView>
  </sheetViews>
  <sheetFormatPr defaultRowHeight="16.5" x14ac:dyDescent="0.3"/>
  <cols>
    <col min="1" max="1" width="22.625" customWidth="1"/>
    <col min="2" max="2" width="21.5" customWidth="1"/>
    <col min="3" max="3" width="30.5" customWidth="1"/>
    <col min="4" max="4" width="16.125" hidden="1" customWidth="1"/>
    <col min="5" max="6" width="9" hidden="1" customWidth="1"/>
    <col min="7" max="7" width="41.75" hidden="1" customWidth="1"/>
    <col min="8" max="8" width="27.25" customWidth="1"/>
    <col min="9" max="9" width="16.875" style="7" customWidth="1"/>
    <col min="10" max="10" width="23.625" style="48" customWidth="1"/>
    <col min="12" max="12" width="26.375" customWidth="1"/>
    <col min="13" max="13" width="27.375" bestFit="1" customWidth="1"/>
  </cols>
  <sheetData>
    <row r="1" spans="1:13" s="1" customFormat="1" x14ac:dyDescent="0.3">
      <c r="A1" s="2" t="s">
        <v>0</v>
      </c>
      <c r="B1" s="2" t="s">
        <v>1</v>
      </c>
      <c r="C1" s="2" t="s">
        <v>2</v>
      </c>
      <c r="D1" s="2" t="s">
        <v>3</v>
      </c>
      <c r="E1" s="2" t="s">
        <v>4</v>
      </c>
      <c r="F1" s="2" t="s">
        <v>5</v>
      </c>
      <c r="G1" s="2" t="s">
        <v>6</v>
      </c>
      <c r="H1" s="2" t="s">
        <v>211</v>
      </c>
      <c r="I1" s="5" t="s">
        <v>208</v>
      </c>
      <c r="J1" s="53" t="s">
        <v>378</v>
      </c>
    </row>
    <row r="2" spans="1:13" s="1" customFormat="1" x14ac:dyDescent="0.3">
      <c r="A2" s="1" t="s">
        <v>7</v>
      </c>
      <c r="B2" s="1" t="s">
        <v>8</v>
      </c>
      <c r="C2" s="1" t="s">
        <v>9</v>
      </c>
      <c r="E2" s="1" t="s">
        <v>10</v>
      </c>
      <c r="H2" s="1">
        <v>0</v>
      </c>
      <c r="I2" s="6">
        <f>H2/3960</f>
        <v>0</v>
      </c>
      <c r="J2" s="47"/>
    </row>
    <row r="3" spans="1:13" x14ac:dyDescent="0.3">
      <c r="A3" s="12" t="s">
        <v>11</v>
      </c>
      <c r="B3" s="13" t="s">
        <v>12</v>
      </c>
      <c r="C3" s="13" t="s">
        <v>13</v>
      </c>
      <c r="D3" s="13"/>
      <c r="E3" s="13" t="s">
        <v>10</v>
      </c>
      <c r="F3" s="13" t="s">
        <v>14</v>
      </c>
      <c r="G3" s="13"/>
      <c r="H3" s="14">
        <v>0</v>
      </c>
      <c r="I3" s="15">
        <f>H3/3960</f>
        <v>0</v>
      </c>
      <c r="L3" s="4" t="s">
        <v>209</v>
      </c>
      <c r="M3" s="4" t="s">
        <v>210</v>
      </c>
    </row>
    <row r="4" spans="1:13" s="1" customFormat="1" x14ac:dyDescent="0.3">
      <c r="A4" s="16" t="s">
        <v>11</v>
      </c>
      <c r="B4" s="17" t="s">
        <v>15</v>
      </c>
      <c r="C4" s="17" t="s">
        <v>16</v>
      </c>
      <c r="D4" s="17"/>
      <c r="E4" s="17" t="s">
        <v>17</v>
      </c>
      <c r="F4" s="17"/>
      <c r="G4" s="17"/>
      <c r="H4" s="18">
        <v>0</v>
      </c>
      <c r="I4" s="19">
        <f t="shared" ref="I4:I67" si="0">H4/3960</f>
        <v>0</v>
      </c>
      <c r="J4" s="47"/>
      <c r="L4" s="3">
        <v>82</v>
      </c>
      <c r="M4" s="3">
        <v>3960</v>
      </c>
    </row>
    <row r="5" spans="1:13" s="1" customFormat="1" x14ac:dyDescent="0.3">
      <c r="A5" s="20" t="s">
        <v>11</v>
      </c>
      <c r="B5" s="21" t="s">
        <v>18</v>
      </c>
      <c r="C5" s="21" t="s">
        <v>19</v>
      </c>
      <c r="D5" s="21"/>
      <c r="E5" s="21" t="s">
        <v>20</v>
      </c>
      <c r="F5" s="21" t="s">
        <v>21</v>
      </c>
      <c r="G5" s="21" t="s">
        <v>22</v>
      </c>
      <c r="H5" s="22">
        <v>0</v>
      </c>
      <c r="I5" s="23">
        <f t="shared" si="0"/>
        <v>0</v>
      </c>
      <c r="J5" s="47"/>
    </row>
    <row r="6" spans="1:13" s="11" customFormat="1" x14ac:dyDescent="0.3">
      <c r="A6" s="24" t="s">
        <v>23</v>
      </c>
      <c r="B6" s="25" t="s">
        <v>24</v>
      </c>
      <c r="C6" s="25" t="s">
        <v>25</v>
      </c>
      <c r="D6" s="25"/>
      <c r="E6" s="25" t="s">
        <v>10</v>
      </c>
      <c r="F6" s="25" t="s">
        <v>14</v>
      </c>
      <c r="G6" s="25"/>
      <c r="H6" s="26">
        <v>1405</v>
      </c>
      <c r="I6" s="27">
        <f t="shared" si="0"/>
        <v>0.35479797979797978</v>
      </c>
      <c r="J6" s="49"/>
    </row>
    <row r="7" spans="1:13" s="1" customFormat="1" x14ac:dyDescent="0.3">
      <c r="A7" s="20" t="s">
        <v>23</v>
      </c>
      <c r="B7" s="21" t="s">
        <v>26</v>
      </c>
      <c r="C7" s="21" t="s">
        <v>27</v>
      </c>
      <c r="D7" s="21" t="s">
        <v>207</v>
      </c>
      <c r="E7" s="21" t="s">
        <v>28</v>
      </c>
      <c r="F7" s="21"/>
      <c r="G7" s="21"/>
      <c r="H7" s="22">
        <v>1539</v>
      </c>
      <c r="I7" s="23">
        <f t="shared" si="0"/>
        <v>0.38863636363636361</v>
      </c>
      <c r="J7" s="47"/>
    </row>
    <row r="8" spans="1:13" s="11" customFormat="1" x14ac:dyDescent="0.3">
      <c r="A8" s="24" t="s">
        <v>29</v>
      </c>
      <c r="B8" s="25" t="s">
        <v>30</v>
      </c>
      <c r="C8" s="25" t="s">
        <v>25</v>
      </c>
      <c r="D8" s="25"/>
      <c r="E8" s="25" t="s">
        <v>10</v>
      </c>
      <c r="F8" s="25" t="s">
        <v>14</v>
      </c>
      <c r="G8" s="25"/>
      <c r="H8" s="25">
        <v>650</v>
      </c>
      <c r="I8" s="27">
        <f t="shared" si="0"/>
        <v>0.16414141414141414</v>
      </c>
      <c r="J8" s="49"/>
    </row>
    <row r="9" spans="1:13" s="1" customFormat="1" x14ac:dyDescent="0.3">
      <c r="A9" s="16" t="s">
        <v>29</v>
      </c>
      <c r="B9" s="17" t="s">
        <v>31</v>
      </c>
      <c r="C9" s="17" t="s">
        <v>32</v>
      </c>
      <c r="D9" s="17"/>
      <c r="E9" s="17" t="s">
        <v>17</v>
      </c>
      <c r="F9" s="17"/>
      <c r="G9" s="17"/>
      <c r="H9" s="17">
        <v>938</v>
      </c>
      <c r="I9" s="19">
        <f t="shared" si="0"/>
        <v>0.23686868686868687</v>
      </c>
      <c r="J9" s="47"/>
    </row>
    <row r="10" spans="1:13" s="1" customFormat="1" x14ac:dyDescent="0.3">
      <c r="A10" s="16" t="s">
        <v>29</v>
      </c>
      <c r="B10" s="17" t="s">
        <v>33</v>
      </c>
      <c r="C10" s="17" t="s">
        <v>34</v>
      </c>
      <c r="D10" s="17"/>
      <c r="E10" s="17" t="s">
        <v>17</v>
      </c>
      <c r="F10" s="17"/>
      <c r="G10" s="17"/>
      <c r="H10" s="17">
        <v>933</v>
      </c>
      <c r="I10" s="19">
        <f t="shared" si="0"/>
        <v>0.2356060606060606</v>
      </c>
      <c r="J10" s="47"/>
    </row>
    <row r="11" spans="1:13" s="1" customFormat="1" x14ac:dyDescent="0.3">
      <c r="A11" s="16" t="s">
        <v>29</v>
      </c>
      <c r="B11" s="17" t="s">
        <v>35</v>
      </c>
      <c r="C11" s="17" t="s">
        <v>36</v>
      </c>
      <c r="D11" s="17"/>
      <c r="E11" s="17" t="s">
        <v>17</v>
      </c>
      <c r="F11" s="17"/>
      <c r="G11" s="17"/>
      <c r="H11" s="17">
        <v>884</v>
      </c>
      <c r="I11" s="19">
        <f t="shared" si="0"/>
        <v>0.22323232323232323</v>
      </c>
      <c r="J11" s="47"/>
    </row>
    <row r="12" spans="1:13" s="8" customFormat="1" x14ac:dyDescent="0.3">
      <c r="A12" s="28" t="s">
        <v>29</v>
      </c>
      <c r="B12" s="29" t="s">
        <v>37</v>
      </c>
      <c r="C12" s="29" t="s">
        <v>38</v>
      </c>
      <c r="D12" s="29" t="s">
        <v>39</v>
      </c>
      <c r="E12" s="29" t="s">
        <v>28</v>
      </c>
      <c r="F12" s="29"/>
      <c r="G12" s="29"/>
      <c r="H12" s="29">
        <v>3062</v>
      </c>
      <c r="I12" s="30">
        <f t="shared" si="0"/>
        <v>0.77323232323232327</v>
      </c>
      <c r="J12" s="50" t="s">
        <v>379</v>
      </c>
    </row>
    <row r="13" spans="1:13" x14ac:dyDescent="0.3">
      <c r="A13" s="31" t="s">
        <v>29</v>
      </c>
      <c r="B13" s="32" t="s">
        <v>40</v>
      </c>
      <c r="C13" s="32" t="s">
        <v>41</v>
      </c>
      <c r="D13" s="32" t="s">
        <v>42</v>
      </c>
      <c r="E13" s="32" t="s">
        <v>28</v>
      </c>
      <c r="F13" s="32"/>
      <c r="G13" s="32"/>
      <c r="H13" s="32">
        <v>1006</v>
      </c>
      <c r="I13" s="19">
        <f t="shared" si="0"/>
        <v>0.25404040404040407</v>
      </c>
    </row>
    <row r="14" spans="1:13" x14ac:dyDescent="0.3">
      <c r="A14" s="31" t="s">
        <v>29</v>
      </c>
      <c r="B14" s="32" t="s">
        <v>43</v>
      </c>
      <c r="C14" s="32" t="s">
        <v>44</v>
      </c>
      <c r="D14" s="32" t="s">
        <v>45</v>
      </c>
      <c r="E14" s="32" t="s">
        <v>28</v>
      </c>
      <c r="F14" s="32"/>
      <c r="G14" s="32"/>
      <c r="H14" s="32">
        <v>993</v>
      </c>
      <c r="I14" s="19">
        <f t="shared" si="0"/>
        <v>0.25075757575757573</v>
      </c>
    </row>
    <row r="15" spans="1:13" x14ac:dyDescent="0.3">
      <c r="A15" s="33" t="s">
        <v>29</v>
      </c>
      <c r="B15" s="34" t="s">
        <v>46</v>
      </c>
      <c r="C15" s="34" t="s">
        <v>47</v>
      </c>
      <c r="D15" s="34" t="s">
        <v>48</v>
      </c>
      <c r="E15" s="34" t="s">
        <v>28</v>
      </c>
      <c r="F15" s="34"/>
      <c r="G15" s="34"/>
      <c r="H15" s="34">
        <v>1006</v>
      </c>
      <c r="I15" s="23">
        <f t="shared" si="0"/>
        <v>0.25404040404040407</v>
      </c>
    </row>
    <row r="16" spans="1:13" s="11" customFormat="1" x14ac:dyDescent="0.3">
      <c r="A16" s="24" t="s">
        <v>49</v>
      </c>
      <c r="B16" s="25" t="s">
        <v>50</v>
      </c>
      <c r="C16" s="25" t="s">
        <v>25</v>
      </c>
      <c r="D16" s="25"/>
      <c r="E16" s="25" t="s">
        <v>10</v>
      </c>
      <c r="F16" s="25" t="s">
        <v>14</v>
      </c>
      <c r="G16" s="25"/>
      <c r="H16" s="25">
        <v>2652</v>
      </c>
      <c r="I16" s="27">
        <f t="shared" si="0"/>
        <v>0.66969696969696968</v>
      </c>
      <c r="J16" s="49" t="s">
        <v>379</v>
      </c>
    </row>
    <row r="17" spans="1:10" x14ac:dyDescent="0.3">
      <c r="A17" s="28" t="s">
        <v>49</v>
      </c>
      <c r="B17" s="29" t="s">
        <v>51</v>
      </c>
      <c r="C17" s="29" t="s">
        <v>52</v>
      </c>
      <c r="D17" s="29"/>
      <c r="E17" s="29" t="s">
        <v>28</v>
      </c>
      <c r="F17" s="29"/>
      <c r="G17" s="29"/>
      <c r="H17" s="29">
        <v>3217</v>
      </c>
      <c r="I17" s="30">
        <f t="shared" si="0"/>
        <v>0.81237373737373741</v>
      </c>
      <c r="J17" s="50" t="s">
        <v>379</v>
      </c>
    </row>
    <row r="18" spans="1:10" x14ac:dyDescent="0.3">
      <c r="A18" s="28" t="s">
        <v>49</v>
      </c>
      <c r="B18" s="29" t="s">
        <v>53</v>
      </c>
      <c r="C18" s="29" t="s">
        <v>54</v>
      </c>
      <c r="D18" s="29"/>
      <c r="E18" s="29" t="s">
        <v>28</v>
      </c>
      <c r="F18" s="29"/>
      <c r="G18" s="29"/>
      <c r="H18" s="29">
        <v>3220</v>
      </c>
      <c r="I18" s="30">
        <f t="shared" si="0"/>
        <v>0.81313131313131315</v>
      </c>
      <c r="J18" s="54" t="s">
        <v>379</v>
      </c>
    </row>
    <row r="19" spans="1:10" x14ac:dyDescent="0.3">
      <c r="A19" s="35" t="s">
        <v>49</v>
      </c>
      <c r="B19" s="36" t="s">
        <v>55</v>
      </c>
      <c r="C19" s="36" t="s">
        <v>56</v>
      </c>
      <c r="D19" s="36"/>
      <c r="E19" s="36" t="s">
        <v>28</v>
      </c>
      <c r="F19" s="36"/>
      <c r="G19" s="36"/>
      <c r="H19" s="36">
        <v>3220</v>
      </c>
      <c r="I19" s="37">
        <f t="shared" si="0"/>
        <v>0.81313131313131315</v>
      </c>
      <c r="J19" s="54" t="s">
        <v>379</v>
      </c>
    </row>
    <row r="20" spans="1:10" s="11" customFormat="1" x14ac:dyDescent="0.3">
      <c r="A20" s="24" t="s">
        <v>57</v>
      </c>
      <c r="B20" s="25" t="s">
        <v>58</v>
      </c>
      <c r="C20" s="25" t="s">
        <v>25</v>
      </c>
      <c r="D20" s="25"/>
      <c r="E20" s="25" t="s">
        <v>10</v>
      </c>
      <c r="F20" s="25" t="s">
        <v>14</v>
      </c>
      <c r="G20" s="25"/>
      <c r="H20" s="25">
        <v>614</v>
      </c>
      <c r="I20" s="27">
        <f t="shared" si="0"/>
        <v>0.15505050505050505</v>
      </c>
      <c r="J20" s="49"/>
    </row>
    <row r="21" spans="1:10" x14ac:dyDescent="0.3">
      <c r="A21" s="31" t="s">
        <v>57</v>
      </c>
      <c r="B21" s="32" t="s">
        <v>59</v>
      </c>
      <c r="C21" s="32" t="s">
        <v>60</v>
      </c>
      <c r="D21" s="32"/>
      <c r="E21" s="32" t="s">
        <v>28</v>
      </c>
      <c r="F21" s="32"/>
      <c r="G21" s="32"/>
      <c r="H21" s="32">
        <v>1638</v>
      </c>
      <c r="I21" s="19">
        <f t="shared" si="0"/>
        <v>0.41363636363636364</v>
      </c>
    </row>
    <row r="22" spans="1:10" x14ac:dyDescent="0.3">
      <c r="A22" s="31" t="s">
        <v>57</v>
      </c>
      <c r="B22" s="32" t="s">
        <v>61</v>
      </c>
      <c r="C22" s="32" t="s">
        <v>62</v>
      </c>
      <c r="D22" s="32"/>
      <c r="E22" s="32" t="s">
        <v>20</v>
      </c>
      <c r="F22" s="32" t="s">
        <v>21</v>
      </c>
      <c r="G22" s="32" t="s">
        <v>63</v>
      </c>
      <c r="H22" s="32">
        <v>1678</v>
      </c>
      <c r="I22" s="19">
        <f t="shared" si="0"/>
        <v>0.42373737373737375</v>
      </c>
    </row>
    <row r="23" spans="1:10" s="8" customFormat="1" x14ac:dyDescent="0.3">
      <c r="A23" s="28" t="s">
        <v>57</v>
      </c>
      <c r="B23" s="29" t="s">
        <v>64</v>
      </c>
      <c r="C23" s="29" t="s">
        <v>65</v>
      </c>
      <c r="D23" s="29"/>
      <c r="E23" s="29" t="s">
        <v>17</v>
      </c>
      <c r="F23" s="29"/>
      <c r="G23" s="29"/>
      <c r="H23" s="29">
        <v>2886</v>
      </c>
      <c r="I23" s="30">
        <f t="shared" si="0"/>
        <v>0.72878787878787876</v>
      </c>
      <c r="J23" s="50" t="s">
        <v>379</v>
      </c>
    </row>
    <row r="24" spans="1:10" s="8" customFormat="1" x14ac:dyDescent="0.3">
      <c r="A24" s="28" t="s">
        <v>57</v>
      </c>
      <c r="B24" s="29" t="s">
        <v>66</v>
      </c>
      <c r="C24" s="29" t="s">
        <v>67</v>
      </c>
      <c r="D24" s="29"/>
      <c r="E24" s="29" t="s">
        <v>20</v>
      </c>
      <c r="F24" s="29" t="s">
        <v>68</v>
      </c>
      <c r="G24" s="29" t="s">
        <v>69</v>
      </c>
      <c r="H24" s="29">
        <v>2898</v>
      </c>
      <c r="I24" s="30">
        <f t="shared" si="0"/>
        <v>0.73181818181818181</v>
      </c>
      <c r="J24" s="50" t="s">
        <v>379</v>
      </c>
    </row>
    <row r="25" spans="1:10" s="8" customFormat="1" x14ac:dyDescent="0.3">
      <c r="A25" s="28" t="s">
        <v>57</v>
      </c>
      <c r="B25" s="29" t="s">
        <v>70</v>
      </c>
      <c r="C25" s="29" t="s">
        <v>71</v>
      </c>
      <c r="D25" s="29"/>
      <c r="E25" s="29" t="s">
        <v>17</v>
      </c>
      <c r="F25" s="29"/>
      <c r="G25" s="29"/>
      <c r="H25" s="29">
        <v>2886</v>
      </c>
      <c r="I25" s="30">
        <f t="shared" si="0"/>
        <v>0.72878787878787876</v>
      </c>
      <c r="J25" s="50" t="s">
        <v>379</v>
      </c>
    </row>
    <row r="26" spans="1:10" s="8" customFormat="1" x14ac:dyDescent="0.3">
      <c r="A26" s="28" t="s">
        <v>57</v>
      </c>
      <c r="B26" s="29" t="s">
        <v>72</v>
      </c>
      <c r="C26" s="29" t="s">
        <v>73</v>
      </c>
      <c r="D26" s="29"/>
      <c r="E26" s="29" t="s">
        <v>20</v>
      </c>
      <c r="F26" s="29" t="s">
        <v>68</v>
      </c>
      <c r="G26" s="29" t="s">
        <v>69</v>
      </c>
      <c r="H26" s="29">
        <v>2897</v>
      </c>
      <c r="I26" s="30">
        <f t="shared" si="0"/>
        <v>0.73156565656565653</v>
      </c>
      <c r="J26" s="50" t="s">
        <v>379</v>
      </c>
    </row>
    <row r="27" spans="1:10" x14ac:dyDescent="0.3">
      <c r="A27" s="31" t="s">
        <v>57</v>
      </c>
      <c r="B27" s="32" t="s">
        <v>74</v>
      </c>
      <c r="C27" s="32" t="s">
        <v>75</v>
      </c>
      <c r="D27" s="32"/>
      <c r="E27" s="32" t="s">
        <v>28</v>
      </c>
      <c r="F27" s="32"/>
      <c r="G27" s="32"/>
      <c r="H27" s="32">
        <v>1650</v>
      </c>
      <c r="I27" s="19">
        <f t="shared" si="0"/>
        <v>0.41666666666666669</v>
      </c>
    </row>
    <row r="28" spans="1:10" x14ac:dyDescent="0.3">
      <c r="A28" s="31" t="s">
        <v>57</v>
      </c>
      <c r="B28" s="32" t="s">
        <v>76</v>
      </c>
      <c r="C28" s="32" t="s">
        <v>77</v>
      </c>
      <c r="D28" s="32"/>
      <c r="E28" s="32" t="s">
        <v>20</v>
      </c>
      <c r="F28" s="32" t="s">
        <v>21</v>
      </c>
      <c r="G28" s="32" t="s">
        <v>63</v>
      </c>
      <c r="H28" s="32">
        <v>1689</v>
      </c>
      <c r="I28" s="19">
        <f t="shared" si="0"/>
        <v>0.42651515151515151</v>
      </c>
    </row>
    <row r="29" spans="1:10" x14ac:dyDescent="0.3">
      <c r="A29" s="31" t="s">
        <v>57</v>
      </c>
      <c r="B29" s="32" t="s">
        <v>78</v>
      </c>
      <c r="C29" s="32" t="s">
        <v>79</v>
      </c>
      <c r="D29" s="32"/>
      <c r="E29" s="32" t="s">
        <v>17</v>
      </c>
      <c r="F29" s="32"/>
      <c r="G29" s="32"/>
      <c r="H29" s="32">
        <v>1655</v>
      </c>
      <c r="I29" s="19">
        <f t="shared" si="0"/>
        <v>0.41792929292929293</v>
      </c>
    </row>
    <row r="30" spans="1:10" x14ac:dyDescent="0.3">
      <c r="A30" s="31" t="s">
        <v>57</v>
      </c>
      <c r="B30" s="32" t="s">
        <v>80</v>
      </c>
      <c r="C30" s="32" t="s">
        <v>81</v>
      </c>
      <c r="D30" s="32"/>
      <c r="E30" s="32" t="s">
        <v>20</v>
      </c>
      <c r="F30" s="32" t="s">
        <v>21</v>
      </c>
      <c r="G30" s="32" t="s">
        <v>63</v>
      </c>
      <c r="H30" s="32">
        <v>1693</v>
      </c>
      <c r="I30" s="19">
        <f t="shared" si="0"/>
        <v>0.42752525252525253</v>
      </c>
    </row>
    <row r="31" spans="1:10" x14ac:dyDescent="0.3">
      <c r="A31" s="31" t="s">
        <v>57</v>
      </c>
      <c r="B31" s="32" t="s">
        <v>82</v>
      </c>
      <c r="C31" s="32" t="s">
        <v>83</v>
      </c>
      <c r="D31" s="32"/>
      <c r="E31" s="32" t="s">
        <v>17</v>
      </c>
      <c r="F31" s="32"/>
      <c r="G31" s="32"/>
      <c r="H31" s="32">
        <v>1653</v>
      </c>
      <c r="I31" s="19">
        <f t="shared" si="0"/>
        <v>0.41742424242424242</v>
      </c>
    </row>
    <row r="32" spans="1:10" x14ac:dyDescent="0.3">
      <c r="A32" s="31" t="s">
        <v>57</v>
      </c>
      <c r="B32" s="32" t="s">
        <v>84</v>
      </c>
      <c r="C32" s="32" t="s">
        <v>85</v>
      </c>
      <c r="D32" s="32"/>
      <c r="E32" s="32" t="s">
        <v>20</v>
      </c>
      <c r="F32" s="32" t="s">
        <v>21</v>
      </c>
      <c r="G32" s="32" t="s">
        <v>63</v>
      </c>
      <c r="H32" s="32">
        <v>1691</v>
      </c>
      <c r="I32" s="19">
        <f t="shared" si="0"/>
        <v>0.42702020202020202</v>
      </c>
    </row>
    <row r="33" spans="1:10" x14ac:dyDescent="0.3">
      <c r="A33" s="31" t="s">
        <v>57</v>
      </c>
      <c r="B33" s="32" t="s">
        <v>86</v>
      </c>
      <c r="C33" s="32" t="s">
        <v>87</v>
      </c>
      <c r="D33" s="32"/>
      <c r="E33" s="32" t="s">
        <v>28</v>
      </c>
      <c r="F33" s="32"/>
      <c r="G33" s="32"/>
      <c r="H33" s="32">
        <v>1636</v>
      </c>
      <c r="I33" s="19">
        <f t="shared" si="0"/>
        <v>0.41313131313131313</v>
      </c>
    </row>
    <row r="34" spans="1:10" x14ac:dyDescent="0.3">
      <c r="A34" s="33" t="s">
        <v>57</v>
      </c>
      <c r="B34" s="34" t="s">
        <v>88</v>
      </c>
      <c r="C34" s="34" t="s">
        <v>89</v>
      </c>
      <c r="D34" s="34"/>
      <c r="E34" s="34" t="s">
        <v>20</v>
      </c>
      <c r="F34" s="34" t="s">
        <v>21</v>
      </c>
      <c r="G34" s="34" t="s">
        <v>63</v>
      </c>
      <c r="H34" s="34">
        <v>1675</v>
      </c>
      <c r="I34" s="23">
        <f t="shared" si="0"/>
        <v>0.42297979797979796</v>
      </c>
    </row>
    <row r="35" spans="1:10" s="11" customFormat="1" x14ac:dyDescent="0.3">
      <c r="A35" s="24" t="s">
        <v>90</v>
      </c>
      <c r="B35" s="25" t="s">
        <v>91</v>
      </c>
      <c r="C35" s="25" t="s">
        <v>25</v>
      </c>
      <c r="D35" s="25"/>
      <c r="E35" s="25" t="s">
        <v>10</v>
      </c>
      <c r="F35" s="25" t="s">
        <v>14</v>
      </c>
      <c r="G35" s="25"/>
      <c r="H35" s="25">
        <v>1815</v>
      </c>
      <c r="I35" s="27">
        <f t="shared" si="0"/>
        <v>0.45833333333333331</v>
      </c>
      <c r="J35" s="49"/>
    </row>
    <row r="36" spans="1:10" x14ac:dyDescent="0.3">
      <c r="A36" s="31" t="s">
        <v>90</v>
      </c>
      <c r="B36" s="32" t="s">
        <v>92</v>
      </c>
      <c r="C36" s="32" t="s">
        <v>93</v>
      </c>
      <c r="D36" s="32"/>
      <c r="E36" s="32" t="s">
        <v>20</v>
      </c>
      <c r="F36" s="32" t="s">
        <v>94</v>
      </c>
      <c r="G36" s="32" t="s">
        <v>95</v>
      </c>
      <c r="H36" s="32">
        <v>1969</v>
      </c>
      <c r="I36" s="19">
        <f t="shared" si="0"/>
        <v>0.49722222222222223</v>
      </c>
    </row>
    <row r="37" spans="1:10" x14ac:dyDescent="0.3">
      <c r="A37" s="31" t="s">
        <v>90</v>
      </c>
      <c r="B37" s="32" t="s">
        <v>96</v>
      </c>
      <c r="C37" s="32" t="s">
        <v>97</v>
      </c>
      <c r="D37" s="32"/>
      <c r="E37" s="32" t="s">
        <v>17</v>
      </c>
      <c r="F37" s="32"/>
      <c r="G37" s="32"/>
      <c r="H37" s="32">
        <v>1969</v>
      </c>
      <c r="I37" s="19">
        <f t="shared" si="0"/>
        <v>0.49722222222222223</v>
      </c>
    </row>
    <row r="38" spans="1:10" x14ac:dyDescent="0.3">
      <c r="A38" s="31" t="s">
        <v>90</v>
      </c>
      <c r="B38" s="32" t="s">
        <v>98</v>
      </c>
      <c r="C38" s="32" t="s">
        <v>99</v>
      </c>
      <c r="D38" s="32"/>
      <c r="E38" s="32" t="s">
        <v>17</v>
      </c>
      <c r="F38" s="32"/>
      <c r="G38" s="32"/>
      <c r="H38" s="32">
        <v>1969</v>
      </c>
      <c r="I38" s="19">
        <f t="shared" si="0"/>
        <v>0.49722222222222223</v>
      </c>
    </row>
    <row r="39" spans="1:10" x14ac:dyDescent="0.3">
      <c r="A39" s="31" t="s">
        <v>90</v>
      </c>
      <c r="B39" s="32" t="s">
        <v>100</v>
      </c>
      <c r="C39" s="32" t="s">
        <v>101</v>
      </c>
      <c r="D39" s="32" t="s">
        <v>102</v>
      </c>
      <c r="E39" s="32" t="s">
        <v>17</v>
      </c>
      <c r="F39" s="32"/>
      <c r="G39" s="32"/>
      <c r="H39" s="32">
        <v>1969</v>
      </c>
      <c r="I39" s="19">
        <f t="shared" si="0"/>
        <v>0.49722222222222223</v>
      </c>
    </row>
    <row r="40" spans="1:10" x14ac:dyDescent="0.3">
      <c r="A40" s="31" t="s">
        <v>90</v>
      </c>
      <c r="B40" s="32" t="s">
        <v>103</v>
      </c>
      <c r="C40" s="32" t="s">
        <v>104</v>
      </c>
      <c r="D40" s="32" t="s">
        <v>105</v>
      </c>
      <c r="E40" s="32" t="s">
        <v>17</v>
      </c>
      <c r="F40" s="32"/>
      <c r="G40" s="32"/>
      <c r="H40" s="32">
        <v>1969</v>
      </c>
      <c r="I40" s="19">
        <f t="shared" si="0"/>
        <v>0.49722222222222223</v>
      </c>
    </row>
    <row r="41" spans="1:10" x14ac:dyDescent="0.3">
      <c r="A41" s="31" t="s">
        <v>90</v>
      </c>
      <c r="B41" s="32" t="s">
        <v>106</v>
      </c>
      <c r="C41" s="32" t="s">
        <v>107</v>
      </c>
      <c r="D41" s="32" t="s">
        <v>108</v>
      </c>
      <c r="E41" s="32" t="s">
        <v>17</v>
      </c>
      <c r="F41" s="32"/>
      <c r="G41" s="32"/>
      <c r="H41" s="32">
        <v>1969</v>
      </c>
      <c r="I41" s="19">
        <f t="shared" si="0"/>
        <v>0.49722222222222223</v>
      </c>
    </row>
    <row r="42" spans="1:10" x14ac:dyDescent="0.3">
      <c r="A42" s="31" t="s">
        <v>90</v>
      </c>
      <c r="B42" s="32" t="s">
        <v>109</v>
      </c>
      <c r="C42" s="32" t="s">
        <v>110</v>
      </c>
      <c r="D42" s="32" t="s">
        <v>111</v>
      </c>
      <c r="E42" s="32" t="s">
        <v>17</v>
      </c>
      <c r="F42" s="32"/>
      <c r="G42" s="32"/>
      <c r="H42" s="32">
        <v>1969</v>
      </c>
      <c r="I42" s="19">
        <f t="shared" si="0"/>
        <v>0.49722222222222223</v>
      </c>
    </row>
    <row r="43" spans="1:10" x14ac:dyDescent="0.3">
      <c r="A43" s="31" t="s">
        <v>90</v>
      </c>
      <c r="B43" s="32" t="s">
        <v>112</v>
      </c>
      <c r="C43" s="32" t="s">
        <v>113</v>
      </c>
      <c r="D43" s="32" t="s">
        <v>114</v>
      </c>
      <c r="E43" s="32" t="s">
        <v>17</v>
      </c>
      <c r="F43" s="32"/>
      <c r="G43" s="32"/>
      <c r="H43" s="32">
        <v>1969</v>
      </c>
      <c r="I43" s="19">
        <f t="shared" si="0"/>
        <v>0.49722222222222223</v>
      </c>
    </row>
    <row r="44" spans="1:10" x14ac:dyDescent="0.3">
      <c r="A44" s="31" t="s">
        <v>90</v>
      </c>
      <c r="B44" s="32" t="s">
        <v>115</v>
      </c>
      <c r="C44" s="32" t="s">
        <v>116</v>
      </c>
      <c r="D44" s="32" t="s">
        <v>117</v>
      </c>
      <c r="E44" s="32" t="s">
        <v>17</v>
      </c>
      <c r="F44" s="32"/>
      <c r="G44" s="32"/>
      <c r="H44" s="32">
        <v>1969</v>
      </c>
      <c r="I44" s="19">
        <f t="shared" si="0"/>
        <v>0.49722222222222223</v>
      </c>
    </row>
    <row r="45" spans="1:10" x14ac:dyDescent="0.3">
      <c r="A45" s="31" t="s">
        <v>90</v>
      </c>
      <c r="B45" s="32" t="s">
        <v>118</v>
      </c>
      <c r="C45" s="32" t="s">
        <v>119</v>
      </c>
      <c r="D45" s="32" t="s">
        <v>120</v>
      </c>
      <c r="E45" s="32" t="s">
        <v>17</v>
      </c>
      <c r="F45" s="32"/>
      <c r="G45" s="32"/>
      <c r="H45" s="32">
        <v>1969</v>
      </c>
      <c r="I45" s="19">
        <f t="shared" si="0"/>
        <v>0.49722222222222223</v>
      </c>
    </row>
    <row r="46" spans="1:10" x14ac:dyDescent="0.3">
      <c r="A46" s="31" t="s">
        <v>90</v>
      </c>
      <c r="B46" s="32" t="s">
        <v>121</v>
      </c>
      <c r="C46" s="32" t="s">
        <v>122</v>
      </c>
      <c r="D46" s="32"/>
      <c r="E46" s="32" t="s">
        <v>20</v>
      </c>
      <c r="F46" s="32" t="s">
        <v>68</v>
      </c>
      <c r="G46" s="32" t="s">
        <v>123</v>
      </c>
      <c r="H46" s="32">
        <v>1969</v>
      </c>
      <c r="I46" s="19">
        <f t="shared" si="0"/>
        <v>0.49722222222222223</v>
      </c>
    </row>
    <row r="47" spans="1:10" x14ac:dyDescent="0.3">
      <c r="A47" s="31" t="s">
        <v>90</v>
      </c>
      <c r="B47" s="32" t="s">
        <v>124</v>
      </c>
      <c r="C47" s="32" t="s">
        <v>125</v>
      </c>
      <c r="D47" s="32" t="s">
        <v>126</v>
      </c>
      <c r="E47" s="32" t="s">
        <v>17</v>
      </c>
      <c r="F47" s="32"/>
      <c r="G47" s="32"/>
      <c r="H47" s="32">
        <v>1969</v>
      </c>
      <c r="I47" s="19">
        <f t="shared" si="0"/>
        <v>0.49722222222222223</v>
      </c>
    </row>
    <row r="48" spans="1:10" x14ac:dyDescent="0.3">
      <c r="A48" s="31" t="s">
        <v>90</v>
      </c>
      <c r="B48" s="32" t="s">
        <v>127</v>
      </c>
      <c r="C48" s="32" t="s">
        <v>128</v>
      </c>
      <c r="D48" s="32" t="s">
        <v>129</v>
      </c>
      <c r="E48" s="32" t="s">
        <v>17</v>
      </c>
      <c r="F48" s="32"/>
      <c r="G48" s="32"/>
      <c r="H48" s="32">
        <v>1969</v>
      </c>
      <c r="I48" s="19">
        <f t="shared" si="0"/>
        <v>0.49722222222222223</v>
      </c>
    </row>
    <row r="49" spans="1:10" x14ac:dyDescent="0.3">
      <c r="A49" s="31" t="s">
        <v>90</v>
      </c>
      <c r="B49" s="32" t="s">
        <v>130</v>
      </c>
      <c r="C49" s="32" t="s">
        <v>131</v>
      </c>
      <c r="D49" s="32" t="s">
        <v>132</v>
      </c>
      <c r="E49" s="32" t="s">
        <v>17</v>
      </c>
      <c r="F49" s="32"/>
      <c r="G49" s="32"/>
      <c r="H49" s="32">
        <v>1969</v>
      </c>
      <c r="I49" s="19">
        <f t="shared" si="0"/>
        <v>0.49722222222222223</v>
      </c>
    </row>
    <row r="50" spans="1:10" s="1" customFormat="1" x14ac:dyDescent="0.3">
      <c r="A50" s="16" t="s">
        <v>90</v>
      </c>
      <c r="B50" s="17" t="s">
        <v>133</v>
      </c>
      <c r="C50" s="17" t="s">
        <v>134</v>
      </c>
      <c r="D50" s="17" t="s">
        <v>135</v>
      </c>
      <c r="E50" s="17" t="s">
        <v>17</v>
      </c>
      <c r="F50" s="17"/>
      <c r="G50" s="17"/>
      <c r="H50" s="17">
        <v>1969</v>
      </c>
      <c r="I50" s="19">
        <f t="shared" si="0"/>
        <v>0.49722222222222223</v>
      </c>
      <c r="J50" s="47"/>
    </row>
    <row r="51" spans="1:10" x14ac:dyDescent="0.3">
      <c r="A51" s="33" t="s">
        <v>90</v>
      </c>
      <c r="B51" s="34" t="s">
        <v>136</v>
      </c>
      <c r="C51" s="34" t="s">
        <v>137</v>
      </c>
      <c r="D51" s="34"/>
      <c r="E51" s="34" t="s">
        <v>17</v>
      </c>
      <c r="F51" s="34"/>
      <c r="G51" s="34"/>
      <c r="H51" s="34">
        <v>1969</v>
      </c>
      <c r="I51" s="23">
        <f t="shared" si="0"/>
        <v>0.49722222222222223</v>
      </c>
    </row>
    <row r="52" spans="1:10" s="11" customFormat="1" x14ac:dyDescent="0.3">
      <c r="A52" s="24" t="s">
        <v>138</v>
      </c>
      <c r="B52" s="25" t="s">
        <v>139</v>
      </c>
      <c r="C52" s="25" t="s">
        <v>25</v>
      </c>
      <c r="D52" s="25"/>
      <c r="E52" s="25" t="s">
        <v>10</v>
      </c>
      <c r="F52" s="25" t="s">
        <v>14</v>
      </c>
      <c r="G52" s="25"/>
      <c r="H52" s="25">
        <v>3485</v>
      </c>
      <c r="I52" s="27">
        <f t="shared" si="0"/>
        <v>0.88005050505050508</v>
      </c>
      <c r="J52" s="49"/>
    </row>
    <row r="53" spans="1:10" s="10" customFormat="1" x14ac:dyDescent="0.3">
      <c r="A53" s="38" t="s">
        <v>138</v>
      </c>
      <c r="B53" s="39" t="s">
        <v>140</v>
      </c>
      <c r="C53" s="39" t="s">
        <v>141</v>
      </c>
      <c r="D53" s="39" t="s">
        <v>376</v>
      </c>
      <c r="E53" s="39" t="s">
        <v>17</v>
      </c>
      <c r="F53" s="39"/>
      <c r="G53" s="39"/>
      <c r="H53" s="39">
        <v>3485</v>
      </c>
      <c r="I53" s="40">
        <f t="shared" si="0"/>
        <v>0.88005050505050508</v>
      </c>
      <c r="J53" s="51"/>
    </row>
    <row r="54" spans="1:10" s="11" customFormat="1" x14ac:dyDescent="0.3">
      <c r="A54" s="41" t="s">
        <v>142</v>
      </c>
      <c r="B54" s="42" t="s">
        <v>143</v>
      </c>
      <c r="C54" s="42" t="s">
        <v>25</v>
      </c>
      <c r="D54" s="42"/>
      <c r="E54" s="42" t="s">
        <v>10</v>
      </c>
      <c r="F54" s="42" t="s">
        <v>14</v>
      </c>
      <c r="G54" s="42"/>
      <c r="H54" s="42">
        <v>2239</v>
      </c>
      <c r="I54" s="43">
        <f t="shared" si="0"/>
        <v>0.56540404040404035</v>
      </c>
      <c r="J54" s="49"/>
    </row>
    <row r="55" spans="1:10" s="9" customFormat="1" ht="15.75" customHeight="1" x14ac:dyDescent="0.3">
      <c r="A55" s="44" t="s">
        <v>142</v>
      </c>
      <c r="B55" s="45" t="s">
        <v>144</v>
      </c>
      <c r="C55" s="45" t="s">
        <v>145</v>
      </c>
      <c r="D55" s="45" t="s">
        <v>377</v>
      </c>
      <c r="E55" s="45" t="s">
        <v>17</v>
      </c>
      <c r="F55" s="45"/>
      <c r="G55" s="45"/>
      <c r="H55" s="45">
        <v>2239</v>
      </c>
      <c r="I55" s="46">
        <f t="shared" si="0"/>
        <v>0.56540404040404035</v>
      </c>
      <c r="J55" s="52"/>
    </row>
    <row r="56" spans="1:10" s="11" customFormat="1" x14ac:dyDescent="0.3">
      <c r="A56" s="24" t="s">
        <v>146</v>
      </c>
      <c r="B56" s="25" t="s">
        <v>147</v>
      </c>
      <c r="C56" s="25" t="s">
        <v>25</v>
      </c>
      <c r="D56" s="25"/>
      <c r="E56" s="25" t="s">
        <v>10</v>
      </c>
      <c r="F56" s="25" t="s">
        <v>14</v>
      </c>
      <c r="G56" s="25"/>
      <c r="H56" s="25">
        <v>1224</v>
      </c>
      <c r="I56" s="27">
        <f t="shared" si="0"/>
        <v>0.30909090909090908</v>
      </c>
      <c r="J56" s="49"/>
    </row>
    <row r="57" spans="1:10" x14ac:dyDescent="0.3">
      <c r="A57" s="31" t="s">
        <v>146</v>
      </c>
      <c r="B57" s="32" t="s">
        <v>148</v>
      </c>
      <c r="C57" s="32" t="s">
        <v>149</v>
      </c>
      <c r="D57" s="32"/>
      <c r="E57" s="32" t="s">
        <v>20</v>
      </c>
      <c r="F57" s="32" t="s">
        <v>150</v>
      </c>
      <c r="G57" s="32" t="s">
        <v>151</v>
      </c>
      <c r="H57" s="32">
        <v>1227</v>
      </c>
      <c r="I57" s="19">
        <f t="shared" si="0"/>
        <v>0.30984848484848487</v>
      </c>
    </row>
    <row r="58" spans="1:10" x14ac:dyDescent="0.3">
      <c r="A58" s="31" t="s">
        <v>146</v>
      </c>
      <c r="B58" s="32" t="s">
        <v>152</v>
      </c>
      <c r="C58" s="32" t="s">
        <v>153</v>
      </c>
      <c r="D58" s="32"/>
      <c r="E58" s="32" t="s">
        <v>20</v>
      </c>
      <c r="F58" s="32" t="s">
        <v>150</v>
      </c>
      <c r="G58" s="32" t="s">
        <v>151</v>
      </c>
      <c r="H58" s="32">
        <v>1226</v>
      </c>
      <c r="I58" s="19">
        <f t="shared" si="0"/>
        <v>0.30959595959595959</v>
      </c>
    </row>
    <row r="59" spans="1:10" x14ac:dyDescent="0.3">
      <c r="A59" s="31" t="s">
        <v>146</v>
      </c>
      <c r="B59" s="32" t="s">
        <v>154</v>
      </c>
      <c r="C59" s="32" t="s">
        <v>155</v>
      </c>
      <c r="D59" s="32"/>
      <c r="E59" s="32" t="s">
        <v>20</v>
      </c>
      <c r="F59" s="32" t="s">
        <v>150</v>
      </c>
      <c r="G59" s="32" t="s">
        <v>151</v>
      </c>
      <c r="H59" s="32">
        <v>1229</v>
      </c>
      <c r="I59" s="19">
        <f t="shared" si="0"/>
        <v>0.31035353535353533</v>
      </c>
    </row>
    <row r="60" spans="1:10" x14ac:dyDescent="0.3">
      <c r="A60" s="31" t="s">
        <v>146</v>
      </c>
      <c r="B60" s="32" t="s">
        <v>156</v>
      </c>
      <c r="C60" s="32" t="s">
        <v>157</v>
      </c>
      <c r="D60" s="32"/>
      <c r="E60" s="32" t="s">
        <v>20</v>
      </c>
      <c r="F60" s="32" t="s">
        <v>150</v>
      </c>
      <c r="G60" s="32" t="s">
        <v>151</v>
      </c>
      <c r="H60" s="32">
        <v>1229</v>
      </c>
      <c r="I60" s="19">
        <f t="shared" si="0"/>
        <v>0.31035353535353533</v>
      </c>
    </row>
    <row r="61" spans="1:10" x14ac:dyDescent="0.3">
      <c r="A61" s="31" t="s">
        <v>146</v>
      </c>
      <c r="B61" s="32" t="s">
        <v>158</v>
      </c>
      <c r="C61" s="32" t="s">
        <v>159</v>
      </c>
      <c r="D61" s="32"/>
      <c r="E61" s="32" t="s">
        <v>20</v>
      </c>
      <c r="F61" s="32" t="s">
        <v>150</v>
      </c>
      <c r="G61" s="32" t="s">
        <v>151</v>
      </c>
      <c r="H61" s="32">
        <v>1231</v>
      </c>
      <c r="I61" s="19">
        <f t="shared" si="0"/>
        <v>0.31085858585858583</v>
      </c>
    </row>
    <row r="62" spans="1:10" x14ac:dyDescent="0.3">
      <c r="A62" s="31" t="s">
        <v>146</v>
      </c>
      <c r="B62" s="32" t="s">
        <v>160</v>
      </c>
      <c r="C62" s="32" t="s">
        <v>161</v>
      </c>
      <c r="D62" s="32"/>
      <c r="E62" s="32" t="s">
        <v>20</v>
      </c>
      <c r="F62" s="32" t="s">
        <v>150</v>
      </c>
      <c r="G62" s="32" t="s">
        <v>151</v>
      </c>
      <c r="H62" s="32">
        <v>1228</v>
      </c>
      <c r="I62" s="19">
        <f t="shared" si="0"/>
        <v>0.3101010101010101</v>
      </c>
    </row>
    <row r="63" spans="1:10" x14ac:dyDescent="0.3">
      <c r="A63" s="31" t="s">
        <v>146</v>
      </c>
      <c r="B63" s="32" t="s">
        <v>162</v>
      </c>
      <c r="C63" s="32" t="s">
        <v>163</v>
      </c>
      <c r="D63" s="32"/>
      <c r="E63" s="32" t="s">
        <v>20</v>
      </c>
      <c r="F63" s="32" t="s">
        <v>150</v>
      </c>
      <c r="G63" s="32" t="s">
        <v>151</v>
      </c>
      <c r="H63" s="32">
        <v>1231</v>
      </c>
      <c r="I63" s="19">
        <f t="shared" si="0"/>
        <v>0.31085858585858583</v>
      </c>
    </row>
    <row r="64" spans="1:10" x14ac:dyDescent="0.3">
      <c r="A64" s="31" t="s">
        <v>146</v>
      </c>
      <c r="B64" s="32" t="s">
        <v>164</v>
      </c>
      <c r="C64" s="32" t="s">
        <v>165</v>
      </c>
      <c r="D64" s="32"/>
      <c r="E64" s="32" t="s">
        <v>20</v>
      </c>
      <c r="F64" s="32" t="s">
        <v>150</v>
      </c>
      <c r="G64" s="32" t="s">
        <v>151</v>
      </c>
      <c r="H64" s="32">
        <v>1230</v>
      </c>
      <c r="I64" s="19">
        <f t="shared" si="0"/>
        <v>0.31060606060606061</v>
      </c>
    </row>
    <row r="65" spans="1:10" x14ac:dyDescent="0.3">
      <c r="A65" s="31" t="s">
        <v>146</v>
      </c>
      <c r="B65" s="32" t="s">
        <v>166</v>
      </c>
      <c r="C65" s="32" t="s">
        <v>167</v>
      </c>
      <c r="D65" s="32"/>
      <c r="E65" s="32" t="s">
        <v>20</v>
      </c>
      <c r="F65" s="32" t="s">
        <v>150</v>
      </c>
      <c r="G65" s="32" t="s">
        <v>151</v>
      </c>
      <c r="H65" s="32">
        <v>1230</v>
      </c>
      <c r="I65" s="19">
        <f t="shared" si="0"/>
        <v>0.31060606060606061</v>
      </c>
    </row>
    <row r="66" spans="1:10" x14ac:dyDescent="0.3">
      <c r="A66" s="31" t="s">
        <v>146</v>
      </c>
      <c r="B66" s="32" t="s">
        <v>168</v>
      </c>
      <c r="C66" s="32" t="s">
        <v>169</v>
      </c>
      <c r="D66" s="32"/>
      <c r="E66" s="32" t="s">
        <v>20</v>
      </c>
      <c r="F66" s="32" t="s">
        <v>150</v>
      </c>
      <c r="G66" s="32" t="s">
        <v>151</v>
      </c>
      <c r="H66" s="32">
        <v>1227</v>
      </c>
      <c r="I66" s="19">
        <f t="shared" si="0"/>
        <v>0.30984848484848487</v>
      </c>
    </row>
    <row r="67" spans="1:10" x14ac:dyDescent="0.3">
      <c r="A67" s="31" t="s">
        <v>146</v>
      </c>
      <c r="B67" s="32" t="s">
        <v>170</v>
      </c>
      <c r="C67" s="32" t="s">
        <v>171</v>
      </c>
      <c r="D67" s="32"/>
      <c r="E67" s="32" t="s">
        <v>20</v>
      </c>
      <c r="F67" s="32" t="s">
        <v>150</v>
      </c>
      <c r="G67" s="32" t="s">
        <v>151</v>
      </c>
      <c r="H67" s="32">
        <v>1226</v>
      </c>
      <c r="I67" s="19">
        <f t="shared" si="0"/>
        <v>0.30959595959595959</v>
      </c>
    </row>
    <row r="68" spans="1:10" x14ac:dyDescent="0.3">
      <c r="A68" s="31" t="s">
        <v>146</v>
      </c>
      <c r="B68" s="32" t="s">
        <v>172</v>
      </c>
      <c r="C68" s="32" t="s">
        <v>173</v>
      </c>
      <c r="D68" s="32"/>
      <c r="E68" s="32" t="s">
        <v>20</v>
      </c>
      <c r="F68" s="32" t="s">
        <v>150</v>
      </c>
      <c r="G68" s="32" t="s">
        <v>151</v>
      </c>
      <c r="H68" s="32">
        <v>1229</v>
      </c>
      <c r="I68" s="19">
        <f t="shared" ref="I68:I82" si="1">H68/3960</f>
        <v>0.31035353535353533</v>
      </c>
    </row>
    <row r="69" spans="1:10" x14ac:dyDescent="0.3">
      <c r="A69" s="31" t="s">
        <v>146</v>
      </c>
      <c r="B69" s="32" t="s">
        <v>174</v>
      </c>
      <c r="C69" s="32" t="s">
        <v>175</v>
      </c>
      <c r="D69" s="32"/>
      <c r="E69" s="32" t="s">
        <v>20</v>
      </c>
      <c r="F69" s="32" t="s">
        <v>150</v>
      </c>
      <c r="G69" s="32" t="s">
        <v>151</v>
      </c>
      <c r="H69" s="32">
        <v>1231</v>
      </c>
      <c r="I69" s="19">
        <f t="shared" si="1"/>
        <v>0.31085858585858583</v>
      </c>
    </row>
    <row r="70" spans="1:10" x14ac:dyDescent="0.3">
      <c r="A70" s="31" t="s">
        <v>146</v>
      </c>
      <c r="B70" s="32" t="s">
        <v>176</v>
      </c>
      <c r="C70" s="32" t="s">
        <v>177</v>
      </c>
      <c r="D70" s="32"/>
      <c r="E70" s="32" t="s">
        <v>20</v>
      </c>
      <c r="F70" s="32" t="s">
        <v>150</v>
      </c>
      <c r="G70" s="32" t="s">
        <v>151</v>
      </c>
      <c r="H70" s="32">
        <v>1228</v>
      </c>
      <c r="I70" s="19">
        <f t="shared" si="1"/>
        <v>0.3101010101010101</v>
      </c>
    </row>
    <row r="71" spans="1:10" x14ac:dyDescent="0.3">
      <c r="A71" s="31" t="s">
        <v>146</v>
      </c>
      <c r="B71" s="32" t="s">
        <v>178</v>
      </c>
      <c r="C71" s="32" t="s">
        <v>179</v>
      </c>
      <c r="D71" s="32"/>
      <c r="E71" s="32" t="s">
        <v>20</v>
      </c>
      <c r="F71" s="32" t="s">
        <v>150</v>
      </c>
      <c r="G71" s="32" t="s">
        <v>151</v>
      </c>
      <c r="H71" s="32">
        <v>1230</v>
      </c>
      <c r="I71" s="19">
        <f t="shared" si="1"/>
        <v>0.31060606060606061</v>
      </c>
    </row>
    <row r="72" spans="1:10" x14ac:dyDescent="0.3">
      <c r="A72" s="31" t="s">
        <v>146</v>
      </c>
      <c r="B72" s="32" t="s">
        <v>180</v>
      </c>
      <c r="C72" s="32" t="s">
        <v>181</v>
      </c>
      <c r="D72" s="32"/>
      <c r="E72" s="32" t="s">
        <v>20</v>
      </c>
      <c r="F72" s="32" t="s">
        <v>150</v>
      </c>
      <c r="G72" s="32" t="s">
        <v>151</v>
      </c>
      <c r="H72" s="32">
        <v>1232</v>
      </c>
      <c r="I72" s="19">
        <f t="shared" si="1"/>
        <v>0.31111111111111112</v>
      </c>
    </row>
    <row r="73" spans="1:10" x14ac:dyDescent="0.3">
      <c r="A73" s="31" t="s">
        <v>146</v>
      </c>
      <c r="B73" s="32" t="s">
        <v>182</v>
      </c>
      <c r="C73" s="32" t="s">
        <v>183</v>
      </c>
      <c r="D73" s="32"/>
      <c r="E73" s="32" t="s">
        <v>20</v>
      </c>
      <c r="F73" s="32" t="s">
        <v>150</v>
      </c>
      <c r="G73" s="32" t="s">
        <v>151</v>
      </c>
      <c r="H73" s="32">
        <v>1235</v>
      </c>
      <c r="I73" s="19">
        <f t="shared" si="1"/>
        <v>0.31186868686868685</v>
      </c>
    </row>
    <row r="74" spans="1:10" x14ac:dyDescent="0.3">
      <c r="A74" s="31" t="s">
        <v>146</v>
      </c>
      <c r="B74" s="32" t="s">
        <v>184</v>
      </c>
      <c r="C74" s="32" t="s">
        <v>185</v>
      </c>
      <c r="D74" s="32"/>
      <c r="E74" s="32" t="s">
        <v>20</v>
      </c>
      <c r="F74" s="32" t="s">
        <v>150</v>
      </c>
      <c r="G74" s="32" t="s">
        <v>151</v>
      </c>
      <c r="H74" s="32">
        <v>1232</v>
      </c>
      <c r="I74" s="19">
        <f t="shared" si="1"/>
        <v>0.31111111111111112</v>
      </c>
    </row>
    <row r="75" spans="1:10" x14ac:dyDescent="0.3">
      <c r="A75" s="31" t="s">
        <v>146</v>
      </c>
      <c r="B75" s="32" t="s">
        <v>186</v>
      </c>
      <c r="C75" s="32" t="s">
        <v>187</v>
      </c>
      <c r="D75" s="32"/>
      <c r="E75" s="32" t="s">
        <v>20</v>
      </c>
      <c r="F75" s="32" t="s">
        <v>150</v>
      </c>
      <c r="G75" s="32" t="s">
        <v>151</v>
      </c>
      <c r="H75" s="32">
        <v>1230</v>
      </c>
      <c r="I75" s="19">
        <f t="shared" si="1"/>
        <v>0.31060606060606061</v>
      </c>
    </row>
    <row r="76" spans="1:10" x14ac:dyDescent="0.3">
      <c r="A76" s="31" t="s">
        <v>146</v>
      </c>
      <c r="B76" s="32" t="s">
        <v>188</v>
      </c>
      <c r="C76" s="32" t="s">
        <v>189</v>
      </c>
      <c r="D76" s="32"/>
      <c r="E76" s="32" t="s">
        <v>20</v>
      </c>
      <c r="F76" s="32" t="s">
        <v>150</v>
      </c>
      <c r="G76" s="32" t="s">
        <v>151</v>
      </c>
      <c r="H76" s="32">
        <v>1227</v>
      </c>
      <c r="I76" s="19">
        <f t="shared" si="1"/>
        <v>0.30984848484848487</v>
      </c>
    </row>
    <row r="77" spans="1:10" s="1" customFormat="1" x14ac:dyDescent="0.3">
      <c r="A77" s="20" t="s">
        <v>146</v>
      </c>
      <c r="B77" s="21" t="s">
        <v>190</v>
      </c>
      <c r="C77" s="21" t="s">
        <v>191</v>
      </c>
      <c r="D77" s="21"/>
      <c r="E77" s="21" t="s">
        <v>28</v>
      </c>
      <c r="F77" s="21"/>
      <c r="G77" s="21" t="s">
        <v>192</v>
      </c>
      <c r="H77" s="21">
        <v>1224</v>
      </c>
      <c r="I77" s="23">
        <f t="shared" si="1"/>
        <v>0.30909090909090908</v>
      </c>
      <c r="J77" s="47"/>
    </row>
    <row r="78" spans="1:10" s="11" customFormat="1" x14ac:dyDescent="0.3">
      <c r="A78" s="24" t="s">
        <v>193</v>
      </c>
      <c r="B78" s="25" t="s">
        <v>194</v>
      </c>
      <c r="C78" s="25" t="s">
        <v>25</v>
      </c>
      <c r="D78" s="25"/>
      <c r="E78" s="25" t="s">
        <v>10</v>
      </c>
      <c r="F78" s="25" t="s">
        <v>14</v>
      </c>
      <c r="G78" s="25"/>
      <c r="H78" s="25">
        <v>1342</v>
      </c>
      <c r="I78" s="27">
        <f t="shared" si="1"/>
        <v>0.33888888888888891</v>
      </c>
      <c r="J78" s="49"/>
    </row>
    <row r="79" spans="1:10" s="1" customFormat="1" x14ac:dyDescent="0.3">
      <c r="A79" s="16" t="s">
        <v>193</v>
      </c>
      <c r="B79" s="17" t="s">
        <v>195</v>
      </c>
      <c r="C79" s="17" t="s">
        <v>196</v>
      </c>
      <c r="D79" s="17" t="s">
        <v>197</v>
      </c>
      <c r="E79" s="17" t="s">
        <v>28</v>
      </c>
      <c r="F79" s="17"/>
      <c r="G79" s="17"/>
      <c r="H79" s="17">
        <v>1351</v>
      </c>
      <c r="I79" s="19">
        <f t="shared" si="1"/>
        <v>0.34116161616161617</v>
      </c>
      <c r="J79" s="47"/>
    </row>
    <row r="80" spans="1:10" s="1" customFormat="1" x14ac:dyDescent="0.3">
      <c r="A80" s="20" t="s">
        <v>193</v>
      </c>
      <c r="B80" s="21" t="s">
        <v>198</v>
      </c>
      <c r="C80" s="21" t="s">
        <v>199</v>
      </c>
      <c r="D80" s="21" t="s">
        <v>200</v>
      </c>
      <c r="E80" s="21" t="s">
        <v>28</v>
      </c>
      <c r="F80" s="21"/>
      <c r="G80" s="21"/>
      <c r="H80" s="21">
        <v>1354</v>
      </c>
      <c r="I80" s="23">
        <f t="shared" si="1"/>
        <v>0.3419191919191919</v>
      </c>
      <c r="J80" s="47"/>
    </row>
    <row r="81" spans="1:10" x14ac:dyDescent="0.3">
      <c r="A81" s="12" t="s">
        <v>201</v>
      </c>
      <c r="B81" s="13" t="s">
        <v>202</v>
      </c>
      <c r="C81" s="13" t="s">
        <v>25</v>
      </c>
      <c r="D81" s="13"/>
      <c r="E81" s="13" t="s">
        <v>10</v>
      </c>
      <c r="F81" s="13" t="s">
        <v>14</v>
      </c>
      <c r="G81" s="13"/>
      <c r="H81" s="13">
        <v>420</v>
      </c>
      <c r="I81" s="15">
        <f t="shared" si="1"/>
        <v>0.10606060606060606</v>
      </c>
    </row>
    <row r="82" spans="1:10" s="1" customFormat="1" x14ac:dyDescent="0.3">
      <c r="A82" s="20" t="s">
        <v>201</v>
      </c>
      <c r="B82" s="21" t="s">
        <v>203</v>
      </c>
      <c r="C82" s="21" t="s">
        <v>204</v>
      </c>
      <c r="D82" s="21"/>
      <c r="E82" s="21" t="s">
        <v>20</v>
      </c>
      <c r="F82" s="21" t="s">
        <v>205</v>
      </c>
      <c r="G82" s="21" t="s">
        <v>206</v>
      </c>
      <c r="H82" s="21">
        <v>659</v>
      </c>
      <c r="I82" s="23">
        <f t="shared" si="1"/>
        <v>0.1664141414141414</v>
      </c>
      <c r="J82" s="47"/>
    </row>
  </sheetData>
  <phoneticPr fontId="18" type="noConversion"/>
  <conditionalFormatting sqref="I1:I1048576">
    <cfRule type="dataBar" priority="1">
      <dataBar>
        <cfvo type="min"/>
        <cfvo type="max"/>
        <color rgb="FF638EC6"/>
      </dataBar>
      <extLst>
        <ext xmlns:x14="http://schemas.microsoft.com/office/spreadsheetml/2009/9/main" uri="{B025F937-C7B1-47D3-B67F-A62EFF666E3E}">
          <x14:id>{21577E6A-11F0-4FDE-B1A6-B4A61169B371}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1577E6A-11F0-4FDE-B1A6-B4A61169B371}">
            <x14:dataBar minLength="0" maxLength="100" gradient="0">
              <x14:cfvo type="autoMin"/>
              <x14:cfvo type="autoMax"/>
              <x14:negativeFillColor rgb="FFFF0000"/>
              <x14:axisColor rgb="FF000000"/>
            </x14:dataBar>
          </x14:cfRule>
          <xm:sqref>I1:I1048576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D7A1-ACAD-4B8D-9F7A-6B78740490B8}">
  <dimension ref="A1:A83"/>
  <sheetViews>
    <sheetView topLeftCell="A61" workbookViewId="0">
      <selection activeCell="A82" sqref="A82"/>
    </sheetView>
  </sheetViews>
  <sheetFormatPr defaultRowHeight="16.5" x14ac:dyDescent="0.3"/>
  <cols>
    <col min="1" max="1" width="47.375" bestFit="1" customWidth="1"/>
  </cols>
  <sheetData>
    <row r="1" spans="1:1" x14ac:dyDescent="0.3">
      <c r="A1" t="s">
        <v>212</v>
      </c>
    </row>
    <row r="2" spans="1:1" x14ac:dyDescent="0.3">
      <c r="A2" t="s">
        <v>213</v>
      </c>
    </row>
    <row r="3" spans="1:1" x14ac:dyDescent="0.3">
      <c r="A3" t="s">
        <v>214</v>
      </c>
    </row>
    <row r="4" spans="1:1" x14ac:dyDescent="0.3">
      <c r="A4" t="s">
        <v>215</v>
      </c>
    </row>
    <row r="5" spans="1:1" x14ac:dyDescent="0.3">
      <c r="A5" t="s">
        <v>216</v>
      </c>
    </row>
    <row r="6" spans="1:1" x14ac:dyDescent="0.3">
      <c r="A6" t="s">
        <v>217</v>
      </c>
    </row>
    <row r="7" spans="1:1" x14ac:dyDescent="0.3">
      <c r="A7" t="s">
        <v>218</v>
      </c>
    </row>
    <row r="8" spans="1:1" x14ac:dyDescent="0.3">
      <c r="A8" t="s">
        <v>219</v>
      </c>
    </row>
    <row r="9" spans="1:1" x14ac:dyDescent="0.3">
      <c r="A9" t="s">
        <v>220</v>
      </c>
    </row>
    <row r="10" spans="1:1" x14ac:dyDescent="0.3">
      <c r="A10" t="s">
        <v>221</v>
      </c>
    </row>
    <row r="11" spans="1:1" x14ac:dyDescent="0.3">
      <c r="A11" t="s">
        <v>222</v>
      </c>
    </row>
    <row r="12" spans="1:1" x14ac:dyDescent="0.3">
      <c r="A12" t="s">
        <v>223</v>
      </c>
    </row>
    <row r="13" spans="1:1" x14ac:dyDescent="0.3">
      <c r="A13" t="s">
        <v>224</v>
      </c>
    </row>
    <row r="14" spans="1:1" x14ac:dyDescent="0.3">
      <c r="A14" t="s">
        <v>225</v>
      </c>
    </row>
    <row r="15" spans="1:1" x14ac:dyDescent="0.3">
      <c r="A15" t="s">
        <v>226</v>
      </c>
    </row>
    <row r="16" spans="1:1" x14ac:dyDescent="0.3">
      <c r="A16" t="s">
        <v>227</v>
      </c>
    </row>
    <row r="17" spans="1:1" x14ac:dyDescent="0.3">
      <c r="A17" t="s">
        <v>228</v>
      </c>
    </row>
    <row r="18" spans="1:1" x14ac:dyDescent="0.3">
      <c r="A18" t="s">
        <v>229</v>
      </c>
    </row>
    <row r="19" spans="1:1" x14ac:dyDescent="0.3">
      <c r="A19" t="s">
        <v>230</v>
      </c>
    </row>
    <row r="20" spans="1:1" x14ac:dyDescent="0.3">
      <c r="A20" t="s">
        <v>231</v>
      </c>
    </row>
    <row r="21" spans="1:1" x14ac:dyDescent="0.3">
      <c r="A21" t="s">
        <v>232</v>
      </c>
    </row>
    <row r="22" spans="1:1" x14ac:dyDescent="0.3">
      <c r="A22" t="s">
        <v>233</v>
      </c>
    </row>
    <row r="23" spans="1:1" x14ac:dyDescent="0.3">
      <c r="A23" t="s">
        <v>234</v>
      </c>
    </row>
    <row r="24" spans="1:1" x14ac:dyDescent="0.3">
      <c r="A24" t="s">
        <v>235</v>
      </c>
    </row>
    <row r="25" spans="1:1" x14ac:dyDescent="0.3">
      <c r="A25" t="s">
        <v>236</v>
      </c>
    </row>
    <row r="26" spans="1:1" x14ac:dyDescent="0.3">
      <c r="A26" t="s">
        <v>237</v>
      </c>
    </row>
    <row r="27" spans="1:1" x14ac:dyDescent="0.3">
      <c r="A27" t="s">
        <v>238</v>
      </c>
    </row>
    <row r="28" spans="1:1" x14ac:dyDescent="0.3">
      <c r="A28" t="s">
        <v>239</v>
      </c>
    </row>
    <row r="29" spans="1:1" x14ac:dyDescent="0.3">
      <c r="A29" t="s">
        <v>240</v>
      </c>
    </row>
    <row r="30" spans="1:1" x14ac:dyDescent="0.3">
      <c r="A30" t="s">
        <v>241</v>
      </c>
    </row>
    <row r="31" spans="1:1" x14ac:dyDescent="0.3">
      <c r="A31" t="s">
        <v>242</v>
      </c>
    </row>
    <row r="32" spans="1:1" x14ac:dyDescent="0.3">
      <c r="A32" t="s">
        <v>243</v>
      </c>
    </row>
    <row r="33" spans="1:1" x14ac:dyDescent="0.3">
      <c r="A33" t="s">
        <v>244</v>
      </c>
    </row>
    <row r="34" spans="1:1" x14ac:dyDescent="0.3">
      <c r="A34" t="s">
        <v>245</v>
      </c>
    </row>
    <row r="35" spans="1:1" x14ac:dyDescent="0.3">
      <c r="A35" t="s">
        <v>246</v>
      </c>
    </row>
    <row r="36" spans="1:1" x14ac:dyDescent="0.3">
      <c r="A36" t="s">
        <v>247</v>
      </c>
    </row>
    <row r="37" spans="1:1" x14ac:dyDescent="0.3">
      <c r="A37" t="s">
        <v>248</v>
      </c>
    </row>
    <row r="38" spans="1:1" x14ac:dyDescent="0.3">
      <c r="A38" t="s">
        <v>249</v>
      </c>
    </row>
    <row r="39" spans="1:1" x14ac:dyDescent="0.3">
      <c r="A39" t="s">
        <v>250</v>
      </c>
    </row>
    <row r="40" spans="1:1" x14ac:dyDescent="0.3">
      <c r="A40" t="s">
        <v>251</v>
      </c>
    </row>
    <row r="41" spans="1:1" x14ac:dyDescent="0.3">
      <c r="A41" t="s">
        <v>252</v>
      </c>
    </row>
    <row r="42" spans="1:1" x14ac:dyDescent="0.3">
      <c r="A42" t="s">
        <v>253</v>
      </c>
    </row>
    <row r="43" spans="1:1" x14ac:dyDescent="0.3">
      <c r="A43" t="s">
        <v>254</v>
      </c>
    </row>
    <row r="44" spans="1:1" x14ac:dyDescent="0.3">
      <c r="A44" t="s">
        <v>255</v>
      </c>
    </row>
    <row r="45" spans="1:1" x14ac:dyDescent="0.3">
      <c r="A45" t="s">
        <v>256</v>
      </c>
    </row>
    <row r="46" spans="1:1" x14ac:dyDescent="0.3">
      <c r="A46" t="s">
        <v>257</v>
      </c>
    </row>
    <row r="47" spans="1:1" x14ac:dyDescent="0.3">
      <c r="A47" t="s">
        <v>258</v>
      </c>
    </row>
    <row r="48" spans="1:1" x14ac:dyDescent="0.3">
      <c r="A48" t="s">
        <v>259</v>
      </c>
    </row>
    <row r="49" spans="1:1" x14ac:dyDescent="0.3">
      <c r="A49" t="s">
        <v>260</v>
      </c>
    </row>
    <row r="50" spans="1:1" x14ac:dyDescent="0.3">
      <c r="A50" t="s">
        <v>261</v>
      </c>
    </row>
    <row r="51" spans="1:1" x14ac:dyDescent="0.3">
      <c r="A51" t="s">
        <v>262</v>
      </c>
    </row>
    <row r="52" spans="1:1" x14ac:dyDescent="0.3">
      <c r="A52" t="s">
        <v>263</v>
      </c>
    </row>
    <row r="53" spans="1:1" x14ac:dyDescent="0.3">
      <c r="A53" t="s">
        <v>264</v>
      </c>
    </row>
    <row r="54" spans="1:1" x14ac:dyDescent="0.3">
      <c r="A54" t="s">
        <v>265</v>
      </c>
    </row>
    <row r="55" spans="1:1" x14ac:dyDescent="0.3">
      <c r="A55" t="s">
        <v>266</v>
      </c>
    </row>
    <row r="56" spans="1:1" x14ac:dyDescent="0.3">
      <c r="A56" t="s">
        <v>267</v>
      </c>
    </row>
    <row r="57" spans="1:1" x14ac:dyDescent="0.3">
      <c r="A57" t="s">
        <v>268</v>
      </c>
    </row>
    <row r="58" spans="1:1" x14ac:dyDescent="0.3">
      <c r="A58" t="s">
        <v>269</v>
      </c>
    </row>
    <row r="59" spans="1:1" x14ac:dyDescent="0.3">
      <c r="A59" t="s">
        <v>270</v>
      </c>
    </row>
    <row r="60" spans="1:1" x14ac:dyDescent="0.3">
      <c r="A60" t="s">
        <v>271</v>
      </c>
    </row>
    <row r="61" spans="1:1" x14ac:dyDescent="0.3">
      <c r="A61" t="s">
        <v>272</v>
      </c>
    </row>
    <row r="62" spans="1:1" x14ac:dyDescent="0.3">
      <c r="A62" t="s">
        <v>273</v>
      </c>
    </row>
    <row r="63" spans="1:1" x14ac:dyDescent="0.3">
      <c r="A63" t="s">
        <v>274</v>
      </c>
    </row>
    <row r="64" spans="1:1" x14ac:dyDescent="0.3">
      <c r="A64" t="s">
        <v>275</v>
      </c>
    </row>
    <row r="65" spans="1:1" x14ac:dyDescent="0.3">
      <c r="A65" t="s">
        <v>276</v>
      </c>
    </row>
    <row r="66" spans="1:1" x14ac:dyDescent="0.3">
      <c r="A66" t="s">
        <v>277</v>
      </c>
    </row>
    <row r="67" spans="1:1" x14ac:dyDescent="0.3">
      <c r="A67" t="s">
        <v>278</v>
      </c>
    </row>
    <row r="68" spans="1:1" x14ac:dyDescent="0.3">
      <c r="A68" t="s">
        <v>279</v>
      </c>
    </row>
    <row r="69" spans="1:1" x14ac:dyDescent="0.3">
      <c r="A69" t="s">
        <v>280</v>
      </c>
    </row>
    <row r="70" spans="1:1" x14ac:dyDescent="0.3">
      <c r="A70" t="s">
        <v>281</v>
      </c>
    </row>
    <row r="71" spans="1:1" x14ac:dyDescent="0.3">
      <c r="A71" t="s">
        <v>282</v>
      </c>
    </row>
    <row r="72" spans="1:1" x14ac:dyDescent="0.3">
      <c r="A72" t="s">
        <v>283</v>
      </c>
    </row>
    <row r="73" spans="1:1" x14ac:dyDescent="0.3">
      <c r="A73" t="s">
        <v>284</v>
      </c>
    </row>
    <row r="74" spans="1:1" x14ac:dyDescent="0.3">
      <c r="A74" t="s">
        <v>285</v>
      </c>
    </row>
    <row r="75" spans="1:1" x14ac:dyDescent="0.3">
      <c r="A75" t="s">
        <v>286</v>
      </c>
    </row>
    <row r="76" spans="1:1" x14ac:dyDescent="0.3">
      <c r="A76" t="s">
        <v>287</v>
      </c>
    </row>
    <row r="77" spans="1:1" x14ac:dyDescent="0.3">
      <c r="A77" t="s">
        <v>288</v>
      </c>
    </row>
    <row r="78" spans="1:1" x14ac:dyDescent="0.3">
      <c r="A78" t="s">
        <v>289</v>
      </c>
    </row>
    <row r="79" spans="1:1" x14ac:dyDescent="0.3">
      <c r="A79" t="s">
        <v>290</v>
      </c>
    </row>
    <row r="80" spans="1:1" x14ac:dyDescent="0.3">
      <c r="A80" t="s">
        <v>291</v>
      </c>
    </row>
    <row r="81" spans="1:1" x14ac:dyDescent="0.3">
      <c r="A81" t="s">
        <v>292</v>
      </c>
    </row>
    <row r="82" spans="1:1" x14ac:dyDescent="0.3">
      <c r="A82" t="s">
        <v>293</v>
      </c>
    </row>
    <row r="83" spans="1:1" x14ac:dyDescent="0.3">
      <c r="A83" t="s">
        <v>294</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DB7D0-78EC-453E-AB23-D919E3B7C887}">
  <dimension ref="A2:B83"/>
  <sheetViews>
    <sheetView topLeftCell="A51" workbookViewId="0">
      <selection activeCell="B2" sqref="B2:B83"/>
    </sheetView>
  </sheetViews>
  <sheetFormatPr defaultRowHeight="16.5" x14ac:dyDescent="0.3"/>
  <cols>
    <col min="1" max="1" width="47.375" bestFit="1" customWidth="1"/>
  </cols>
  <sheetData>
    <row r="2" spans="1:2" x14ac:dyDescent="0.3">
      <c r="A2" t="s">
        <v>8</v>
      </c>
      <c r="B2">
        <v>0</v>
      </c>
    </row>
    <row r="3" spans="1:2" x14ac:dyDescent="0.3">
      <c r="A3" t="s">
        <v>295</v>
      </c>
      <c r="B3">
        <v>0</v>
      </c>
    </row>
    <row r="4" spans="1:2" x14ac:dyDescent="0.3">
      <c r="A4" t="s">
        <v>296</v>
      </c>
      <c r="B4">
        <v>0</v>
      </c>
    </row>
    <row r="5" spans="1:2" x14ac:dyDescent="0.3">
      <c r="A5" t="s">
        <v>297</v>
      </c>
      <c r="B5">
        <v>0</v>
      </c>
    </row>
    <row r="6" spans="1:2" x14ac:dyDescent="0.3">
      <c r="A6" t="s">
        <v>298</v>
      </c>
      <c r="B6">
        <v>0</v>
      </c>
    </row>
    <row r="7" spans="1:2" x14ac:dyDescent="0.3">
      <c r="A7" t="s">
        <v>299</v>
      </c>
      <c r="B7">
        <v>1539</v>
      </c>
    </row>
    <row r="8" spans="1:2" x14ac:dyDescent="0.3">
      <c r="A8" t="s">
        <v>300</v>
      </c>
      <c r="B8">
        <v>0</v>
      </c>
    </row>
    <row r="9" spans="1:2" x14ac:dyDescent="0.3">
      <c r="A9" t="s">
        <v>301</v>
      </c>
      <c r="B9">
        <v>938</v>
      </c>
    </row>
    <row r="10" spans="1:2" x14ac:dyDescent="0.3">
      <c r="A10" t="s">
        <v>302</v>
      </c>
      <c r="B10">
        <v>933</v>
      </c>
    </row>
    <row r="11" spans="1:2" x14ac:dyDescent="0.3">
      <c r="A11" t="s">
        <v>303</v>
      </c>
      <c r="B11">
        <v>884</v>
      </c>
    </row>
    <row r="12" spans="1:2" x14ac:dyDescent="0.3">
      <c r="A12" t="s">
        <v>304</v>
      </c>
      <c r="B12">
        <v>3062</v>
      </c>
    </row>
    <row r="13" spans="1:2" x14ac:dyDescent="0.3">
      <c r="A13" t="s">
        <v>305</v>
      </c>
      <c r="B13">
        <v>1006</v>
      </c>
    </row>
    <row r="14" spans="1:2" x14ac:dyDescent="0.3">
      <c r="A14" t="s">
        <v>306</v>
      </c>
      <c r="B14">
        <v>993</v>
      </c>
    </row>
    <row r="15" spans="1:2" x14ac:dyDescent="0.3">
      <c r="A15" t="s">
        <v>307</v>
      </c>
      <c r="B15">
        <v>1006</v>
      </c>
    </row>
    <row r="16" spans="1:2" x14ac:dyDescent="0.3">
      <c r="A16" t="s">
        <v>308</v>
      </c>
      <c r="B16">
        <v>0</v>
      </c>
    </row>
    <row r="17" spans="1:2" x14ac:dyDescent="0.3">
      <c r="A17" t="s">
        <v>309</v>
      </c>
      <c r="B17">
        <v>3217</v>
      </c>
    </row>
    <row r="18" spans="1:2" x14ac:dyDescent="0.3">
      <c r="A18" t="s">
        <v>310</v>
      </c>
      <c r="B18">
        <v>3220</v>
      </c>
    </row>
    <row r="19" spans="1:2" x14ac:dyDescent="0.3">
      <c r="A19" t="s">
        <v>311</v>
      </c>
      <c r="B19">
        <v>3220</v>
      </c>
    </row>
    <row r="20" spans="1:2" x14ac:dyDescent="0.3">
      <c r="A20" t="s">
        <v>312</v>
      </c>
      <c r="B20">
        <v>0</v>
      </c>
    </row>
    <row r="21" spans="1:2" x14ac:dyDescent="0.3">
      <c r="A21" t="s">
        <v>313</v>
      </c>
      <c r="B21">
        <v>1638</v>
      </c>
    </row>
    <row r="22" spans="1:2" x14ac:dyDescent="0.3">
      <c r="A22" t="s">
        <v>314</v>
      </c>
      <c r="B22">
        <v>1678</v>
      </c>
    </row>
    <row r="23" spans="1:2" x14ac:dyDescent="0.3">
      <c r="A23" t="s">
        <v>315</v>
      </c>
      <c r="B23">
        <v>2886</v>
      </c>
    </row>
    <row r="24" spans="1:2" x14ac:dyDescent="0.3">
      <c r="A24" t="s">
        <v>316</v>
      </c>
      <c r="B24">
        <v>2898</v>
      </c>
    </row>
    <row r="25" spans="1:2" x14ac:dyDescent="0.3">
      <c r="A25" t="s">
        <v>317</v>
      </c>
      <c r="B25">
        <v>2886</v>
      </c>
    </row>
    <row r="26" spans="1:2" x14ac:dyDescent="0.3">
      <c r="A26" t="s">
        <v>318</v>
      </c>
      <c r="B26">
        <v>2897</v>
      </c>
    </row>
    <row r="27" spans="1:2" x14ac:dyDescent="0.3">
      <c r="A27" t="s">
        <v>319</v>
      </c>
      <c r="B27">
        <v>1650</v>
      </c>
    </row>
    <row r="28" spans="1:2" x14ac:dyDescent="0.3">
      <c r="A28" t="s">
        <v>320</v>
      </c>
      <c r="B28">
        <v>1689</v>
      </c>
    </row>
    <row r="29" spans="1:2" x14ac:dyDescent="0.3">
      <c r="A29" t="s">
        <v>321</v>
      </c>
      <c r="B29">
        <v>1655</v>
      </c>
    </row>
    <row r="30" spans="1:2" x14ac:dyDescent="0.3">
      <c r="A30" t="s">
        <v>322</v>
      </c>
      <c r="B30">
        <v>1693</v>
      </c>
    </row>
    <row r="31" spans="1:2" x14ac:dyDescent="0.3">
      <c r="A31" t="s">
        <v>323</v>
      </c>
      <c r="B31">
        <v>1653</v>
      </c>
    </row>
    <row r="32" spans="1:2" x14ac:dyDescent="0.3">
      <c r="A32" t="s">
        <v>324</v>
      </c>
      <c r="B32">
        <v>1691</v>
      </c>
    </row>
    <row r="33" spans="1:2" x14ac:dyDescent="0.3">
      <c r="A33" t="s">
        <v>325</v>
      </c>
      <c r="B33">
        <v>1636</v>
      </c>
    </row>
    <row r="34" spans="1:2" x14ac:dyDescent="0.3">
      <c r="A34" t="s">
        <v>326</v>
      </c>
      <c r="B34">
        <v>1675</v>
      </c>
    </row>
    <row r="35" spans="1:2" x14ac:dyDescent="0.3">
      <c r="A35" t="s">
        <v>327</v>
      </c>
      <c r="B35">
        <v>0</v>
      </c>
    </row>
    <row r="36" spans="1:2" x14ac:dyDescent="0.3">
      <c r="A36" t="s">
        <v>328</v>
      </c>
      <c r="B36">
        <v>1969</v>
      </c>
    </row>
    <row r="37" spans="1:2" x14ac:dyDescent="0.3">
      <c r="A37" t="s">
        <v>329</v>
      </c>
      <c r="B37">
        <v>1969</v>
      </c>
    </row>
    <row r="38" spans="1:2" x14ac:dyDescent="0.3">
      <c r="A38" t="s">
        <v>330</v>
      </c>
      <c r="B38">
        <v>1969</v>
      </c>
    </row>
    <row r="39" spans="1:2" x14ac:dyDescent="0.3">
      <c r="A39" t="s">
        <v>331</v>
      </c>
      <c r="B39">
        <v>1969</v>
      </c>
    </row>
    <row r="40" spans="1:2" x14ac:dyDescent="0.3">
      <c r="A40" t="s">
        <v>332</v>
      </c>
      <c r="B40">
        <v>1969</v>
      </c>
    </row>
    <row r="41" spans="1:2" x14ac:dyDescent="0.3">
      <c r="A41" t="s">
        <v>333</v>
      </c>
      <c r="B41">
        <v>1969</v>
      </c>
    </row>
    <row r="42" spans="1:2" x14ac:dyDescent="0.3">
      <c r="A42" t="s">
        <v>334</v>
      </c>
      <c r="B42">
        <v>1969</v>
      </c>
    </row>
    <row r="43" spans="1:2" x14ac:dyDescent="0.3">
      <c r="A43" t="s">
        <v>335</v>
      </c>
      <c r="B43">
        <v>1969</v>
      </c>
    </row>
    <row r="44" spans="1:2" x14ac:dyDescent="0.3">
      <c r="A44" t="s">
        <v>336</v>
      </c>
      <c r="B44">
        <v>1969</v>
      </c>
    </row>
    <row r="45" spans="1:2" x14ac:dyDescent="0.3">
      <c r="A45" t="s">
        <v>337</v>
      </c>
      <c r="B45">
        <v>1969</v>
      </c>
    </row>
    <row r="46" spans="1:2" x14ac:dyDescent="0.3">
      <c r="A46" t="s">
        <v>338</v>
      </c>
      <c r="B46">
        <v>1969</v>
      </c>
    </row>
    <row r="47" spans="1:2" x14ac:dyDescent="0.3">
      <c r="A47" t="s">
        <v>339</v>
      </c>
      <c r="B47">
        <v>1969</v>
      </c>
    </row>
    <row r="48" spans="1:2" x14ac:dyDescent="0.3">
      <c r="A48" t="s">
        <v>340</v>
      </c>
      <c r="B48">
        <v>1969</v>
      </c>
    </row>
    <row r="49" spans="1:2" x14ac:dyDescent="0.3">
      <c r="A49" t="s">
        <v>341</v>
      </c>
      <c r="B49">
        <v>1969</v>
      </c>
    </row>
    <row r="50" spans="1:2" x14ac:dyDescent="0.3">
      <c r="A50" t="s">
        <v>342</v>
      </c>
      <c r="B50">
        <v>1969</v>
      </c>
    </row>
    <row r="51" spans="1:2" x14ac:dyDescent="0.3">
      <c r="A51" t="s">
        <v>343</v>
      </c>
      <c r="B51">
        <v>1969</v>
      </c>
    </row>
    <row r="52" spans="1:2" x14ac:dyDescent="0.3">
      <c r="A52" t="s">
        <v>344</v>
      </c>
      <c r="B52">
        <v>0</v>
      </c>
    </row>
    <row r="53" spans="1:2" x14ac:dyDescent="0.3">
      <c r="A53" t="s">
        <v>345</v>
      </c>
      <c r="B53">
        <v>3485</v>
      </c>
    </row>
    <row r="54" spans="1:2" x14ac:dyDescent="0.3">
      <c r="A54" t="s">
        <v>346</v>
      </c>
      <c r="B54">
        <v>0</v>
      </c>
    </row>
    <row r="55" spans="1:2" x14ac:dyDescent="0.3">
      <c r="A55" t="s">
        <v>347</v>
      </c>
      <c r="B55">
        <v>2239</v>
      </c>
    </row>
    <row r="56" spans="1:2" x14ac:dyDescent="0.3">
      <c r="A56" t="s">
        <v>348</v>
      </c>
      <c r="B56">
        <v>0</v>
      </c>
    </row>
    <row r="57" spans="1:2" x14ac:dyDescent="0.3">
      <c r="A57" t="s">
        <v>349</v>
      </c>
      <c r="B57">
        <v>1227</v>
      </c>
    </row>
    <row r="58" spans="1:2" x14ac:dyDescent="0.3">
      <c r="A58" t="s">
        <v>350</v>
      </c>
      <c r="B58">
        <v>1226</v>
      </c>
    </row>
    <row r="59" spans="1:2" x14ac:dyDescent="0.3">
      <c r="A59" t="s">
        <v>351</v>
      </c>
      <c r="B59">
        <v>1229</v>
      </c>
    </row>
    <row r="60" spans="1:2" x14ac:dyDescent="0.3">
      <c r="A60" t="s">
        <v>352</v>
      </c>
      <c r="B60">
        <v>1229</v>
      </c>
    </row>
    <row r="61" spans="1:2" x14ac:dyDescent="0.3">
      <c r="A61" t="s">
        <v>353</v>
      </c>
      <c r="B61">
        <v>1231</v>
      </c>
    </row>
    <row r="62" spans="1:2" x14ac:dyDescent="0.3">
      <c r="A62" t="s">
        <v>354</v>
      </c>
      <c r="B62">
        <v>1228</v>
      </c>
    </row>
    <row r="63" spans="1:2" x14ac:dyDescent="0.3">
      <c r="A63" t="s">
        <v>355</v>
      </c>
      <c r="B63">
        <v>1231</v>
      </c>
    </row>
    <row r="64" spans="1:2" x14ac:dyDescent="0.3">
      <c r="A64" t="s">
        <v>356</v>
      </c>
      <c r="B64">
        <v>1230</v>
      </c>
    </row>
    <row r="65" spans="1:2" x14ac:dyDescent="0.3">
      <c r="A65" t="s">
        <v>357</v>
      </c>
      <c r="B65">
        <v>1230</v>
      </c>
    </row>
    <row r="66" spans="1:2" x14ac:dyDescent="0.3">
      <c r="A66" t="s">
        <v>358</v>
      </c>
      <c r="B66">
        <v>1227</v>
      </c>
    </row>
    <row r="67" spans="1:2" x14ac:dyDescent="0.3">
      <c r="A67" t="s">
        <v>359</v>
      </c>
      <c r="B67">
        <v>1226</v>
      </c>
    </row>
    <row r="68" spans="1:2" x14ac:dyDescent="0.3">
      <c r="A68" t="s">
        <v>360</v>
      </c>
      <c r="B68">
        <v>1229</v>
      </c>
    </row>
    <row r="69" spans="1:2" x14ac:dyDescent="0.3">
      <c r="A69" t="s">
        <v>361</v>
      </c>
      <c r="B69">
        <v>1231</v>
      </c>
    </row>
    <row r="70" spans="1:2" x14ac:dyDescent="0.3">
      <c r="A70" t="s">
        <v>362</v>
      </c>
      <c r="B70">
        <v>1228</v>
      </c>
    </row>
    <row r="71" spans="1:2" x14ac:dyDescent="0.3">
      <c r="A71" t="s">
        <v>363</v>
      </c>
      <c r="B71">
        <v>1230</v>
      </c>
    </row>
    <row r="72" spans="1:2" x14ac:dyDescent="0.3">
      <c r="A72" t="s">
        <v>364</v>
      </c>
      <c r="B72">
        <v>1232</v>
      </c>
    </row>
    <row r="73" spans="1:2" x14ac:dyDescent="0.3">
      <c r="A73" t="s">
        <v>365</v>
      </c>
      <c r="B73">
        <v>1235</v>
      </c>
    </row>
    <row r="74" spans="1:2" x14ac:dyDescent="0.3">
      <c r="A74" t="s">
        <v>366</v>
      </c>
      <c r="B74">
        <v>1232</v>
      </c>
    </row>
    <row r="75" spans="1:2" x14ac:dyDescent="0.3">
      <c r="A75" t="s">
        <v>367</v>
      </c>
      <c r="B75">
        <v>1230</v>
      </c>
    </row>
    <row r="76" spans="1:2" x14ac:dyDescent="0.3">
      <c r="A76" t="s">
        <v>368</v>
      </c>
      <c r="B76">
        <v>1227</v>
      </c>
    </row>
    <row r="77" spans="1:2" x14ac:dyDescent="0.3">
      <c r="A77" t="s">
        <v>369</v>
      </c>
      <c r="B77">
        <v>1224</v>
      </c>
    </row>
    <row r="78" spans="1:2" x14ac:dyDescent="0.3">
      <c r="A78" t="s">
        <v>370</v>
      </c>
      <c r="B78">
        <v>0</v>
      </c>
    </row>
    <row r="79" spans="1:2" x14ac:dyDescent="0.3">
      <c r="A79" t="s">
        <v>371</v>
      </c>
      <c r="B79">
        <v>1351</v>
      </c>
    </row>
    <row r="80" spans="1:2" x14ac:dyDescent="0.3">
      <c r="A80" t="s">
        <v>372</v>
      </c>
      <c r="B80">
        <v>1354</v>
      </c>
    </row>
    <row r="81" spans="1:2" x14ac:dyDescent="0.3">
      <c r="A81" t="s">
        <v>373</v>
      </c>
      <c r="B81">
        <v>0</v>
      </c>
    </row>
    <row r="82" spans="1:2" x14ac:dyDescent="0.3">
      <c r="A82" t="s">
        <v>374</v>
      </c>
      <c r="B82">
        <v>659</v>
      </c>
    </row>
    <row r="83" spans="1:2" x14ac:dyDescent="0.3">
      <c r="A83" t="s">
        <v>375</v>
      </c>
      <c r="B83">
        <v>1224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Data_dictionary_detail</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dc:creator>
  <cp:lastModifiedBy>Lee, Mikyeong</cp:lastModifiedBy>
  <dcterms:created xsi:type="dcterms:W3CDTF">2024-10-10T03:47:21Z</dcterms:created>
  <dcterms:modified xsi:type="dcterms:W3CDTF">2024-10-10T17:47:15Z</dcterms:modified>
</cp:coreProperties>
</file>