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C\source\repos\mercksupply\supply_newest\supply\"/>
    </mc:Choice>
  </mc:AlternateContent>
  <xr:revisionPtr revIDLastSave="0" documentId="8_{3D5E8490-FF4F-4C6C-89A6-EE22B015F57E}" xr6:coauthVersionLast="47" xr6:coauthVersionMax="47" xr10:uidLastSave="{00000000-0000-0000-0000-000000000000}"/>
  <bookViews>
    <workbookView xWindow="-120" yWindow="-120" windowWidth="20730" windowHeight="11160" xr2:uid="{05E3763D-C84C-4896-99DE-7C845E52A181}"/>
  </bookViews>
  <sheets>
    <sheet name="DRP+SS (2)" sheetId="1" r:id="rId1"/>
  </sheets>
  <definedNames>
    <definedName name="SOP_Connection_Name">"SAP IBP PRD"</definedName>
    <definedName name="SOP_Favorite_Name">"K010-SFA-BIAS Report for BP"</definedName>
    <definedName name="SOP_Planning_Area">"Y4SAPIBP1"</definedName>
    <definedName name="SOP_Planning_Scope">" "</definedName>
    <definedName name="SOP_Refresh_Timestamp">44327.4736689815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<sst xmlns="http://schemas.openxmlformats.org/spreadsheetml/2006/main" count="80" uniqueCount="58">
  <si>
    <t>*Item</t>
  </si>
  <si>
    <t>ItemDescr</t>
  </si>
  <si>
    <t>*Loc</t>
  </si>
  <si>
    <t>DRPCovDur (+SS = max)</t>
  </si>
  <si>
    <t>SS (min)</t>
  </si>
  <si>
    <t>Meses</t>
  </si>
  <si>
    <t>estoque na política</t>
  </si>
  <si>
    <t>F0111201</t>
  </si>
  <si>
    <t>BAVENCIO 200MG (20MG/ML) (1) - BRA</t>
  </si>
  <si>
    <t>627DC</t>
  </si>
  <si>
    <t>forecast mês vigente + forecast mês seguinte</t>
  </si>
  <si>
    <t>F05512A1</t>
  </si>
  <si>
    <t>STILAMIN AMP 3MG (1) wo Solvent - BRA</t>
  </si>
  <si>
    <t>forecast mês vigente</t>
  </si>
  <si>
    <t>F1211201</t>
  </si>
  <si>
    <t>SAIZEN LIQUID 6MG (1) - BRA</t>
  </si>
  <si>
    <t>F1231201</t>
  </si>
  <si>
    <t>SAIZEN LIQUID 12MG (1) - BRA</t>
  </si>
  <si>
    <t>forecast mês vigente (30 dias = 1 mês) = 1/3 mês seguinte (10 dias = 1/3 do mês)</t>
  </si>
  <si>
    <t>F1251201</t>
  </si>
  <si>
    <t>SAIZEN LIQUID 20MG (1) - BRA</t>
  </si>
  <si>
    <t>F1281201</t>
  </si>
  <si>
    <t>SAIZEN 8MG CLICK.EASY II (1) - BRA</t>
  </si>
  <si>
    <t>F1971201</t>
  </si>
  <si>
    <t>GONAL-F 75IU (5.5MCG) (1) - BRA</t>
  </si>
  <si>
    <t>F1991207</t>
  </si>
  <si>
    <t>GONAL-F PEN2.0 - 300IU (1) - BRA</t>
  </si>
  <si>
    <t>F19B1207</t>
  </si>
  <si>
    <t>GONAL-F PEN2.0 - 900IU (1) - BRA</t>
  </si>
  <si>
    <t>F19D1207</t>
  </si>
  <si>
    <t>GONAL-F PEN2.0 - 450IU (1) - BRA</t>
  </si>
  <si>
    <t>F54G1203</t>
  </si>
  <si>
    <t>OVIDREL F-PEN 250MCG (1) - BRA</t>
  </si>
  <si>
    <t>F55A12A1</t>
  </si>
  <si>
    <t>CETROTIDE VIAL 250MCG (1) - BRA</t>
  </si>
  <si>
    <t>F56B12A3</t>
  </si>
  <si>
    <t>CRINONE APPLICATOR C 8% (15) - BRA</t>
  </si>
  <si>
    <t>F6721201</t>
  </si>
  <si>
    <t>REBIF SYR 22 NF (12) - BRA</t>
  </si>
  <si>
    <t>F6741201</t>
  </si>
  <si>
    <t>REBIF SYR 44 NF (12) - BRA</t>
  </si>
  <si>
    <t>F7541201</t>
  </si>
  <si>
    <t>PERGOVERIS 150/75IU (1) - BRA</t>
  </si>
  <si>
    <t>F7591201</t>
  </si>
  <si>
    <t>PERGOVERIS PEN 300/150IU (1) - BRA</t>
  </si>
  <si>
    <t>F75B1201</t>
  </si>
  <si>
    <t>PERGOVERIS PEN 900/450IU (1) - BRA</t>
  </si>
  <si>
    <t>F75D1201</t>
  </si>
  <si>
    <t>PERGOVERIS PEN 450/225IU (1) - BRA</t>
  </si>
  <si>
    <t>FCB11211</t>
  </si>
  <si>
    <t>MAVENCLAD TABS 10 MG (1) - BRA</t>
  </si>
  <si>
    <t>FCB11221</t>
  </si>
  <si>
    <t>MAVENCLAD TABS 10 MG (1) SAMPLE - BRA</t>
  </si>
  <si>
    <t>FN131201</t>
  </si>
  <si>
    <t>ERBITUX 5MG/ML - (20ML) BRA</t>
  </si>
  <si>
    <t>FN151201</t>
  </si>
  <si>
    <t>ERBITUX 5MG/ML - (100 ML) BRA</t>
  </si>
  <si>
    <t>forecast mês vigente (30 dias = 1 mês) = 1/2 mês seguinte (15 dias = 1/2 do mês)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</si>
</sst>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5602-D4F8-4AFE-B783-8B9814EAE1C6}">
  <dimension ref="A1:G24"/>
  <sheetViews>
    <sheetView tabSelected="1" workbookViewId="0">
      <selection activeCell="G7" sqref="G7"/>
    </sheetView>
  </sheetViews>
  <sheetFormatPr defaultRowHeight="15" x14ac:dyDescent="0.25"/>
  <cols>
    <col min="1" max="1" width="9.140625" bestFit="1" customWidth="1"/>
    <col min="2" max="2" width="37.28515625" bestFit="1" customWidth="1"/>
    <col min="3" max="3" width="6.140625" bestFit="1" customWidth="1"/>
    <col min="4" max="4" width="20.5703125" bestFit="1" customWidth="1"/>
    <col min="5" max="5" width="7.5703125" bestFit="1" customWidth="1"/>
    <col min="6" max="6" width="11.85546875" bestFit="1" customWidth="1"/>
    <col min="7" max="7" width="38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 t="s">
        <v>8</v>
      </c>
      <c r="C2" s="3" t="s">
        <v>9</v>
      </c>
      <c r="D2" s="4">
        <v>60</v>
      </c>
      <c r="E2" s="4">
        <v>60</v>
      </c>
      <c r="F2">
        <f>E2/30</f>
        <v>2</v>
      </c>
      <c r="G2" t="s">
        <v>10</v>
      </c>
    </row>
    <row r="3" spans="1:7" x14ac:dyDescent="0.25">
      <c r="A3" s="3" t="s">
        <v>11</v>
      </c>
      <c r="B3" s="3" t="s">
        <v>12</v>
      </c>
      <c r="C3" s="3" t="s">
        <v>9</v>
      </c>
      <c r="D3" s="4">
        <v>1</v>
      </c>
      <c r="E3" s="4">
        <v>30</v>
      </c>
      <c r="F3">
        <f t="shared" ref="F3:F24" si="0">E3/30</f>
        <v>1</v>
      </c>
      <c r="G3" t="s">
        <v>13</v>
      </c>
    </row>
    <row r="4" spans="1:7" x14ac:dyDescent="0.25">
      <c r="A4" s="3" t="s">
        <v>14</v>
      </c>
      <c r="B4" s="3" t="s">
        <v>15</v>
      </c>
      <c r="C4" s="3" t="s">
        <v>9</v>
      </c>
      <c r="D4" s="4">
        <v>60</v>
      </c>
      <c r="E4" s="4">
        <v>60</v>
      </c>
      <c r="F4">
        <f t="shared" si="0"/>
        <v>2</v>
      </c>
    </row>
    <row r="5" spans="1:7" x14ac:dyDescent="0.25">
      <c r="A5" s="3" t="s">
        <v>16</v>
      </c>
      <c r="B5" s="3" t="s">
        <v>17</v>
      </c>
      <c r="C5" s="3" t="s">
        <v>9</v>
      </c>
      <c r="D5" s="4">
        <v>30</v>
      </c>
      <c r="E5" s="4">
        <v>40</v>
      </c>
      <c r="F5">
        <f t="shared" si="0"/>
        <v>1.3333333333333333</v>
      </c>
      <c r="G5" t="s">
        <v>18</v>
      </c>
    </row>
    <row r="6" spans="1:7" x14ac:dyDescent="0.25">
      <c r="A6" s="3" t="s">
        <v>19</v>
      </c>
      <c r="B6" s="3" t="s">
        <v>20</v>
      </c>
      <c r="C6" s="3" t="s">
        <v>9</v>
      </c>
      <c r="D6" s="4">
        <v>60</v>
      </c>
      <c r="E6" s="4">
        <v>60</v>
      </c>
      <c r="F6">
        <f t="shared" si="0"/>
        <v>2</v>
      </c>
    </row>
    <row r="7" spans="1:7" x14ac:dyDescent="0.25">
      <c r="A7" s="3" t="s">
        <v>21</v>
      </c>
      <c r="B7" s="3" t="s">
        <v>22</v>
      </c>
      <c r="C7" s="3" t="s">
        <v>9</v>
      </c>
      <c r="D7" s="4">
        <v>1</v>
      </c>
      <c r="E7" s="4">
        <v>1</v>
      </c>
      <c r="F7">
        <f t="shared" si="0"/>
        <v>3.3333333333333333E-2</v>
      </c>
    </row>
    <row r="8" spans="1:7" x14ac:dyDescent="0.25">
      <c r="A8" s="3" t="s">
        <v>23</v>
      </c>
      <c r="B8" s="3" t="s">
        <v>24</v>
      </c>
      <c r="C8" s="3" t="s">
        <v>9</v>
      </c>
      <c r="D8" s="4">
        <v>30</v>
      </c>
      <c r="E8" s="4">
        <v>1</v>
      </c>
      <c r="F8">
        <f t="shared" si="0"/>
        <v>3.3333333333333333E-2</v>
      </c>
    </row>
    <row r="9" spans="1:7" x14ac:dyDescent="0.25">
      <c r="A9" s="3" t="s">
        <v>25</v>
      </c>
      <c r="B9" s="3" t="s">
        <v>26</v>
      </c>
      <c r="C9" s="3" t="s">
        <v>9</v>
      </c>
      <c r="D9" s="4">
        <v>28</v>
      </c>
      <c r="E9" s="4">
        <v>40</v>
      </c>
      <c r="F9">
        <f t="shared" si="0"/>
        <v>1.3333333333333333</v>
      </c>
    </row>
    <row r="10" spans="1:7" x14ac:dyDescent="0.25">
      <c r="A10" s="3" t="s">
        <v>27</v>
      </c>
      <c r="B10" s="3" t="s">
        <v>28</v>
      </c>
      <c r="C10" s="3" t="s">
        <v>9</v>
      </c>
      <c r="D10" s="4">
        <v>28</v>
      </c>
      <c r="E10" s="4">
        <v>60</v>
      </c>
      <c r="F10">
        <f t="shared" si="0"/>
        <v>2</v>
      </c>
    </row>
    <row r="11" spans="1:7" x14ac:dyDescent="0.25">
      <c r="A11" s="3" t="s">
        <v>29</v>
      </c>
      <c r="B11" s="3" t="s">
        <v>30</v>
      </c>
      <c r="C11" s="3" t="s">
        <v>9</v>
      </c>
      <c r="D11" s="4">
        <v>28</v>
      </c>
      <c r="E11" s="4">
        <v>60</v>
      </c>
      <c r="F11">
        <f t="shared" si="0"/>
        <v>2</v>
      </c>
    </row>
    <row r="12" spans="1:7" x14ac:dyDescent="0.25">
      <c r="A12" s="3" t="s">
        <v>31</v>
      </c>
      <c r="B12" s="3" t="s">
        <v>32</v>
      </c>
      <c r="C12" s="3" t="s">
        <v>9</v>
      </c>
      <c r="D12" s="4">
        <v>31</v>
      </c>
      <c r="E12" s="4">
        <v>40</v>
      </c>
      <c r="F12">
        <f t="shared" si="0"/>
        <v>1.3333333333333333</v>
      </c>
    </row>
    <row r="13" spans="1:7" x14ac:dyDescent="0.25">
      <c r="A13" s="3" t="s">
        <v>33</v>
      </c>
      <c r="B13" s="3" t="s">
        <v>34</v>
      </c>
      <c r="C13" s="3" t="s">
        <v>9</v>
      </c>
      <c r="D13" s="4">
        <v>28</v>
      </c>
      <c r="E13" s="4">
        <v>60</v>
      </c>
      <c r="F13">
        <f t="shared" si="0"/>
        <v>2</v>
      </c>
    </row>
    <row r="14" spans="1:7" x14ac:dyDescent="0.25">
      <c r="A14" s="3" t="s">
        <v>35</v>
      </c>
      <c r="B14" s="3" t="s">
        <v>36</v>
      </c>
      <c r="C14" s="3" t="s">
        <v>9</v>
      </c>
      <c r="D14" s="4">
        <v>180</v>
      </c>
      <c r="E14" s="4">
        <v>60</v>
      </c>
      <c r="F14">
        <f t="shared" si="0"/>
        <v>2</v>
      </c>
    </row>
    <row r="15" spans="1:7" x14ac:dyDescent="0.25">
      <c r="A15" s="3" t="s">
        <v>37</v>
      </c>
      <c r="B15" s="3" t="s">
        <v>38</v>
      </c>
      <c r="C15" s="3" t="s">
        <v>9</v>
      </c>
      <c r="D15" s="4">
        <v>60</v>
      </c>
      <c r="E15" s="4"/>
      <c r="F15">
        <f t="shared" si="0"/>
        <v>0</v>
      </c>
    </row>
    <row r="16" spans="1:7" x14ac:dyDescent="0.25">
      <c r="A16" s="3" t="s">
        <v>39</v>
      </c>
      <c r="B16" s="3" t="s">
        <v>40</v>
      </c>
      <c r="C16" s="3" t="s">
        <v>9</v>
      </c>
      <c r="D16" s="4">
        <v>60</v>
      </c>
      <c r="E16" s="4"/>
      <c r="F16">
        <f t="shared" si="0"/>
        <v>0</v>
      </c>
    </row>
    <row r="17" spans="1:7" x14ac:dyDescent="0.25">
      <c r="A17" s="3" t="s">
        <v>41</v>
      </c>
      <c r="B17" s="3" t="s">
        <v>42</v>
      </c>
      <c r="C17" s="3" t="s">
        <v>9</v>
      </c>
      <c r="D17" s="4">
        <v>60</v>
      </c>
      <c r="E17" s="4">
        <v>40</v>
      </c>
      <c r="F17">
        <f t="shared" si="0"/>
        <v>1.3333333333333333</v>
      </c>
    </row>
    <row r="18" spans="1:7" x14ac:dyDescent="0.25">
      <c r="A18" s="3" t="s">
        <v>43</v>
      </c>
      <c r="B18" s="3" t="s">
        <v>44</v>
      </c>
      <c r="C18" s="3" t="s">
        <v>9</v>
      </c>
      <c r="D18" s="4">
        <v>45</v>
      </c>
      <c r="E18" s="4">
        <v>40</v>
      </c>
      <c r="F18">
        <f t="shared" si="0"/>
        <v>1.3333333333333333</v>
      </c>
    </row>
    <row r="19" spans="1:7" x14ac:dyDescent="0.25">
      <c r="A19" s="3" t="s">
        <v>45</v>
      </c>
      <c r="B19" s="3" t="s">
        <v>46</v>
      </c>
      <c r="C19" s="3" t="s">
        <v>9</v>
      </c>
      <c r="D19" s="4">
        <v>7</v>
      </c>
      <c r="E19" s="4">
        <v>40</v>
      </c>
      <c r="F19">
        <f t="shared" si="0"/>
        <v>1.3333333333333333</v>
      </c>
    </row>
    <row r="20" spans="1:7" x14ac:dyDescent="0.25">
      <c r="A20" s="3" t="s">
        <v>47</v>
      </c>
      <c r="B20" s="3" t="s">
        <v>48</v>
      </c>
      <c r="C20" s="3" t="s">
        <v>9</v>
      </c>
      <c r="D20" s="4">
        <v>45</v>
      </c>
      <c r="E20" s="4">
        <v>60</v>
      </c>
      <c r="F20">
        <f t="shared" si="0"/>
        <v>2</v>
      </c>
    </row>
    <row r="21" spans="1:7" x14ac:dyDescent="0.25">
      <c r="A21" s="3" t="s">
        <v>49</v>
      </c>
      <c r="B21" s="3" t="s">
        <v>50</v>
      </c>
      <c r="C21" s="3" t="s">
        <v>9</v>
      </c>
      <c r="D21" s="4">
        <v>60</v>
      </c>
      <c r="E21" s="4">
        <v>60</v>
      </c>
      <c r="F21">
        <f t="shared" si="0"/>
        <v>2</v>
      </c>
    </row>
    <row r="22" spans="1:7" x14ac:dyDescent="0.25">
      <c r="A22" s="3" t="s">
        <v>51</v>
      </c>
      <c r="B22" s="3" t="s">
        <v>52</v>
      </c>
      <c r="C22" s="3" t="s">
        <v>9</v>
      </c>
      <c r="D22" s="4">
        <v>60</v>
      </c>
      <c r="E22" s="4">
        <v>30</v>
      </c>
      <c r="F22">
        <f t="shared" si="0"/>
        <v>1</v>
      </c>
    </row>
    <row r="23" spans="1:7" x14ac:dyDescent="0.25">
      <c r="A23" s="3" t="s">
        <v>53</v>
      </c>
      <c r="B23" s="3" t="s">
        <v>54</v>
      </c>
      <c r="C23" s="3" t="s">
        <v>9</v>
      </c>
      <c r="D23" s="4">
        <v>28</v>
      </c>
      <c r="E23" s="4">
        <v>60</v>
      </c>
      <c r="F23">
        <f t="shared" si="0"/>
        <v>2</v>
      </c>
    </row>
    <row r="24" spans="1:7" x14ac:dyDescent="0.25">
      <c r="A24" s="3" t="s">
        <v>55</v>
      </c>
      <c r="B24" s="3" t="s">
        <v>56</v>
      </c>
      <c r="C24" s="3" t="s">
        <v>9</v>
      </c>
      <c r="D24" s="4">
        <v>28</v>
      </c>
      <c r="E24" s="4">
        <v>45</v>
      </c>
      <c r="F24">
        <f t="shared" si="0"/>
        <v>1.5</v>
      </c>
      <c r="G24" t="s">
        <v>57</v>
      </c>
    </row>
  </sheetData>
  <pageMargins left="0.511811024" right="0.511811024" top="0.78740157499999996" bottom="0.78740157499999996" header="0.31496062000000002" footer="0.31496062000000002"/>
  <pageSetup orientation="portrait" r:id="rId1"/>
  <headerFooter>
    <oddHeader>&amp;C&amp;"Calibri"&amp;10&amp;K737373Classification: 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DRP+SS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</dc:creator>
  <cp:lastModifiedBy>CTC</cp:lastModifiedBy>
  <dcterms:created xsi:type="dcterms:W3CDTF">2022-05-19T15:15:58Z</dcterms:created>
  <dcterms:modified xsi:type="dcterms:W3CDTF">2022-05-19T15:16:46Z</dcterms:modified>
</cp:coreProperties>
</file>