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4" i="1"/>
  <c r="C12" i="1"/>
  <c r="C14" i="1"/>
  <c r="H12" i="1"/>
  <c r="H14" i="1"/>
  <c r="G12" i="1"/>
  <c r="G14" i="1"/>
  <c r="F12" i="1"/>
  <c r="F14" i="1"/>
  <c r="E12" i="1"/>
  <c r="E14" i="1"/>
  <c r="D12" i="1"/>
  <c r="D14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<sst xmlns="http://schemas.openxmlformats.org/spreadsheetml/2006/main" count="20" uniqueCount="20">
  <si>
    <t>iteration 1</t>
  </si>
  <si>
    <t>seq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</si>
  <si>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</si>
  <si>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</si>
  <si>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</si>
  <si>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</si>
  <si>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</si>
  <si>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</si>
  <si>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</si>
  <si>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</si>
  <si>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</si>
  <si>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average</t>
  </si>
  <si>
    <t>pthread 1</t>
  </si>
  <si>
    <t>pthread 2</t>
  </si>
  <si>
    <t>pthread 4</t>
  </si>
  <si>
    <t>pthread 8</t>
  </si>
  <si>
    <t>variance</t>
  </si>
  <si>
    <t>pthread 16</t>
  </si>
  <si>
    <t>pthread 24</t>
  </si>
  <si>
    <t>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</si>
</sst>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0536353410369"/>
          <c:y val="0.193442935017738"/>
          <c:w val="0.738765310586177"/>
          <c:h val="0.563549868766404"/>
        </c:manualLayout>
      </c:layout>
      <c:barChart>
        <c:barDir val="col"/>
        <c:grouping val="stacked"/>
        <c:varyColors val="0"/>
        <c:ser>
          <c:idx val="0"/>
          <c:order val="0"/>
          <c:tx>
            <c:v>Time Chart</c:v>
          </c:tx>
          <c:invertIfNegative val="0"/>
          <c:dPt>
            <c:idx val="0"/>
            <c:invertIfNegative val="0"/>
            <c:bubble3D val="0"/>
            <c:spPr>
              <a:pattFill prst="smCheck">
                <a:fgClr>
                  <a:schemeClr val="accent6"/>
                </a:fgClr>
                <a:bgClr>
                  <a:prstClr val="white"/>
                </a:bgClr>
              </a:pattFill>
            </c:spPr>
          </c:dPt>
          <c:cat>
            <c:strRef>
              <c:f>Sheet1!$B$1:$H$1</c:f>
              <c:strCache>
                <c:ptCount val="7"/>
                <c:pt idx="0">
                  <c:v>seq</c:v>
                </c:pt>
                <c:pt idx="1">
                  <c:v>pthread 1</c:v>
                </c:pt>
                <c:pt idx="2">
                  <c:v>pthread 2</c:v>
                </c:pt>
                <c:pt idx="3">
                  <c:v>pthread 4</c:v>
                </c:pt>
                <c:pt idx="4">
                  <c:v>pthread 8</c:v>
                </c:pt>
                <c:pt idx="5">
                  <c:v>pthread 16</c:v>
                </c:pt>
                <c:pt idx="6">
                  <c:v>pthread 24</c:v>
                </c:pt>
              </c:strCache>
            </c:strRef>
          </c:cat>
          <c:val>
            <c:numRef>
              <c:f>Sheet1!$B$12:$H$12</c:f>
              <c:numCache>
                <c:formatCode>0.00</c:formatCode>
                <c:ptCount val="7"/>
                <c:pt idx="0">
                  <c:v>1.022</c:v>
                </c:pt>
                <c:pt idx="1">
                  <c:v>1.039</c:v>
                </c:pt>
                <c:pt idx="2">
                  <c:v>0.828</c:v>
                </c:pt>
                <c:pt idx="3">
                  <c:v>0.539</c:v>
                </c:pt>
                <c:pt idx="4">
                  <c:v>0.442</c:v>
                </c:pt>
                <c:pt idx="5">
                  <c:v>0.329</c:v>
                </c:pt>
                <c:pt idx="6">
                  <c:v>0.338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18922888"/>
        <c:axId val="2028177800"/>
      </c:barChart>
      <c:catAx>
        <c:axId val="21189228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28177800"/>
        <c:crosses val="autoZero"/>
        <c:auto val="1"/>
        <c:lblAlgn val="ctr"/>
        <c:lblOffset val="100"/>
        <c:noMultiLvlLbl val="0"/>
      </c:catAx>
      <c:valAx>
        <c:axId val="2028177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189228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7786582409683"/>
          <c:y val="0.141763727121464"/>
          <c:w val="0.813996857080763"/>
          <c:h val="0.726212218481009"/>
        </c:manualLayout>
      </c:layout>
      <c:barChart>
        <c:barDir val="col"/>
        <c:grouping val="stacked"/>
        <c:varyColors val="0"/>
        <c:ser>
          <c:idx val="0"/>
          <c:order val="0"/>
          <c:tx>
            <c:v>Speed-up</c:v>
          </c:tx>
          <c:invertIfNegative val="0"/>
          <c:dPt>
            <c:idx val="0"/>
            <c:invertIfNegative val="0"/>
            <c:bubble3D val="0"/>
            <c:spPr>
              <a:pattFill prst="smGrid">
                <a:fgClr>
                  <a:schemeClr val="accent6"/>
                </a:fgClr>
                <a:bgClr>
                  <a:prstClr val="white"/>
                </a:bgClr>
              </a:pattFill>
            </c:spPr>
          </c:dPt>
          <c:cat>
            <c:strRef>
              <c:f>Sheet1!$B$1:$H$1</c:f>
              <c:strCache>
                <c:ptCount val="7"/>
                <c:pt idx="0">
                  <c:v>seq</c:v>
                </c:pt>
                <c:pt idx="1">
                  <c:v>pthread 1</c:v>
                </c:pt>
                <c:pt idx="2">
                  <c:v>pthread 2</c:v>
                </c:pt>
                <c:pt idx="3">
                  <c:v>pthread 4</c:v>
                </c:pt>
                <c:pt idx="4">
                  <c:v>pthread 8</c:v>
                </c:pt>
                <c:pt idx="5">
                  <c:v>pthread 16</c:v>
                </c:pt>
                <c:pt idx="6">
                  <c:v>pthread 24</c:v>
                </c:pt>
              </c:strCache>
            </c:strRef>
          </c:cat>
          <c:val>
            <c:numRef>
              <c:f>Sheet1!$B$14:$H$14</c:f>
              <c:numCache>
                <c:formatCode>0.00</c:formatCode>
                <c:ptCount val="7"/>
                <c:pt idx="0">
                  <c:v>1.0</c:v>
                </c:pt>
                <c:pt idx="1">
                  <c:v>0.983638113570741</c:v>
                </c:pt>
                <c:pt idx="2">
                  <c:v>1.234299516908212</c:v>
                </c:pt>
                <c:pt idx="3">
                  <c:v>1.896103896103896</c:v>
                </c:pt>
                <c:pt idx="4">
                  <c:v>2.312217194570135</c:v>
                </c:pt>
                <c:pt idx="5">
                  <c:v>3.106382978723403</c:v>
                </c:pt>
                <c:pt idx="6">
                  <c:v>3.023668639053254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18959048"/>
        <c:axId val="2118962024"/>
      </c:barChart>
      <c:catAx>
        <c:axId val="2118959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8962024"/>
        <c:crosses val="autoZero"/>
        <c:auto val="1"/>
        <c:lblAlgn val="ctr"/>
        <c:lblOffset val="100"/>
        <c:noMultiLvlLbl val="0"/>
      </c:catAx>
      <c:valAx>
        <c:axId val="2118962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folds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189590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15</xdr:row>
      <xdr:rowOff>158750</xdr:rowOff>
    </xdr:from>
    <xdr:to>
      <xdr:col>9</xdr:col>
      <xdr:colOff>342900</xdr:colOff>
      <xdr:row>37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15</xdr:row>
      <xdr:rowOff>69850</xdr:rowOff>
    </xdr:from>
    <xdr:to>
      <xdr:col>18</xdr:col>
      <xdr:colOff>215900</xdr:colOff>
      <xdr:row>36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14" sqref="L14"/>
    </sheetView>
  </sheetViews>
  <sheetFormatPr baseColWidth="10" defaultRowHeight="15" x14ac:dyDescent="0"/>
  <sheetData>
    <row r="1" spans="1:8"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</row>
    <row r="2" spans="1:8">
      <c r="A2" t="s">
        <v>0</v>
      </c>
      <c r="B2" s="1">
        <v>0.98</v>
      </c>
      <c r="C2">
        <v>1.03</v>
      </c>
      <c r="D2">
        <v>0.74</v>
      </c>
      <c r="E2">
        <v>0.42</v>
      </c>
      <c r="F2">
        <v>0.49</v>
      </c>
      <c r="G2">
        <v>0.31</v>
      </c>
      <c r="H2">
        <v>0.35</v>
      </c>
    </row>
    <row r="3" spans="1:8">
      <c r="A3" t="s">
        <v>2</v>
      </c>
      <c r="B3" s="1">
        <v>1.03</v>
      </c>
      <c r="C3">
        <v>1</v>
      </c>
      <c r="D3">
        <v>0.82</v>
      </c>
      <c r="E3">
        <v>0.43</v>
      </c>
      <c r="F3">
        <v>0.47</v>
      </c>
      <c r="G3">
        <v>0.31</v>
      </c>
      <c r="H3">
        <v>0.34</v>
      </c>
    </row>
    <row r="4" spans="1:8">
      <c r="A4" t="s">
        <v>3</v>
      </c>
      <c r="B4" s="1">
        <v>0.97</v>
      </c>
      <c r="C4">
        <v>1</v>
      </c>
      <c r="D4">
        <v>0.89</v>
      </c>
      <c r="E4">
        <v>0.69</v>
      </c>
      <c r="F4">
        <v>0.46</v>
      </c>
      <c r="G4">
        <v>0.31</v>
      </c>
      <c r="H4">
        <v>0.34</v>
      </c>
    </row>
    <row r="5" spans="1:8">
      <c r="A5" t="s">
        <v>4</v>
      </c>
      <c r="B5" s="1">
        <v>1.03</v>
      </c>
      <c r="C5">
        <v>0.99</v>
      </c>
      <c r="D5">
        <v>0.74</v>
      </c>
      <c r="E5">
        <v>0.67</v>
      </c>
      <c r="F5">
        <v>0.49</v>
      </c>
      <c r="G5">
        <v>0.31</v>
      </c>
      <c r="H5">
        <v>0.33</v>
      </c>
    </row>
    <row r="6" spans="1:8">
      <c r="A6" t="s">
        <v>5</v>
      </c>
      <c r="B6" s="1">
        <v>1.03</v>
      </c>
      <c r="C6">
        <v>1.06</v>
      </c>
      <c r="D6">
        <v>0.78</v>
      </c>
      <c r="E6">
        <v>0.52</v>
      </c>
      <c r="F6">
        <v>0.47</v>
      </c>
      <c r="G6">
        <v>0.33</v>
      </c>
      <c r="H6">
        <v>0.34</v>
      </c>
    </row>
    <row r="7" spans="1:8">
      <c r="A7" t="s">
        <v>6</v>
      </c>
      <c r="B7" s="1">
        <v>1.03</v>
      </c>
      <c r="C7">
        <v>1.06</v>
      </c>
      <c r="D7">
        <v>0.89</v>
      </c>
      <c r="E7">
        <v>0.68</v>
      </c>
      <c r="F7">
        <v>0.49</v>
      </c>
      <c r="G7">
        <v>0.31</v>
      </c>
      <c r="H7">
        <v>0.33</v>
      </c>
    </row>
    <row r="8" spans="1:8">
      <c r="A8" t="s">
        <v>7</v>
      </c>
      <c r="B8" s="1">
        <v>1.04</v>
      </c>
      <c r="C8">
        <v>1.06</v>
      </c>
      <c r="D8">
        <v>0.9</v>
      </c>
      <c r="E8">
        <v>0.44</v>
      </c>
      <c r="F8">
        <v>0.28999999999999998</v>
      </c>
      <c r="G8">
        <v>0.3</v>
      </c>
      <c r="H8">
        <v>0.35</v>
      </c>
    </row>
    <row r="9" spans="1:8">
      <c r="A9" t="s">
        <v>8</v>
      </c>
      <c r="B9" s="1">
        <v>1.03</v>
      </c>
      <c r="C9">
        <v>1.06</v>
      </c>
      <c r="D9">
        <v>0.88</v>
      </c>
      <c r="E9">
        <v>0.68</v>
      </c>
      <c r="F9">
        <v>0.39</v>
      </c>
      <c r="G9">
        <v>0.47</v>
      </c>
      <c r="H9">
        <v>0.34</v>
      </c>
    </row>
    <row r="10" spans="1:8">
      <c r="A10" t="s">
        <v>9</v>
      </c>
      <c r="B10" s="1">
        <v>1.04</v>
      </c>
      <c r="C10">
        <v>1.06</v>
      </c>
      <c r="D10">
        <v>0.74</v>
      </c>
      <c r="E10">
        <v>0.43</v>
      </c>
      <c r="F10">
        <v>0.39</v>
      </c>
      <c r="G10">
        <v>0.31</v>
      </c>
      <c r="H10">
        <v>0.33</v>
      </c>
    </row>
    <row r="11" spans="1:8">
      <c r="A11" t="s">
        <v>10</v>
      </c>
      <c r="B11" s="1">
        <v>1.04</v>
      </c>
      <c r="C11">
        <v>1.07</v>
      </c>
      <c r="D11">
        <v>0.9</v>
      </c>
      <c r="E11">
        <v>0.43</v>
      </c>
      <c r="F11">
        <v>0.48</v>
      </c>
      <c r="G11">
        <v>0.33</v>
      </c>
      <c r="H11">
        <v>0.33</v>
      </c>
    </row>
    <row r="12" spans="1:8">
      <c r="A12" t="s">
        <v>11</v>
      </c>
      <c r="B12" s="1">
        <f t="shared" ref="B12:H12" si="0">AVERAGE(B2:B11)</f>
        <v>1.0219999999999998</v>
      </c>
      <c r="C12" s="1">
        <f t="shared" si="0"/>
        <v>1.0390000000000001</v>
      </c>
      <c r="D12" s="1">
        <f t="shared" si="0"/>
        <v>0.82800000000000007</v>
      </c>
      <c r="E12" s="1">
        <f t="shared" si="0"/>
        <v>0.53899999999999992</v>
      </c>
      <c r="F12" s="1">
        <f t="shared" si="0"/>
        <v>0.442</v>
      </c>
      <c r="G12" s="1">
        <f t="shared" si="0"/>
        <v>0.32900000000000007</v>
      </c>
      <c r="H12" s="1">
        <f t="shared" si="0"/>
        <v>0.33800000000000002</v>
      </c>
    </row>
    <row r="13" spans="1:8">
      <c r="A13" t="s">
        <v>16</v>
      </c>
      <c r="B13">
        <f t="shared" ref="B13:H13" si="1">VAR(B2:B11)</f>
        <v>6.4000000000000092E-4</v>
      </c>
      <c r="C13">
        <f t="shared" si="1"/>
        <v>9.6555555555555706E-4</v>
      </c>
      <c r="D13">
        <f t="shared" si="1"/>
        <v>5.1511111111111132E-3</v>
      </c>
      <c r="E13">
        <f t="shared" si="1"/>
        <v>1.5521111111111145E-2</v>
      </c>
      <c r="F13">
        <f t="shared" si="1"/>
        <v>4.3066666666666566E-3</v>
      </c>
      <c r="G13">
        <f t="shared" si="1"/>
        <v>2.5433333333332924E-3</v>
      </c>
      <c r="H13">
        <f t="shared" si="1"/>
        <v>6.2222222222222044E-5</v>
      </c>
    </row>
    <row r="14" spans="1:8">
      <c r="A14" t="s">
        <v>19</v>
      </c>
      <c r="B14" s="1">
        <f>B12/B12</f>
        <v>1</v>
      </c>
      <c r="C14" s="1">
        <f>B12/C12</f>
        <v>0.98363811357074071</v>
      </c>
      <c r="D14" s="1">
        <f>B12/D12</f>
        <v>1.2342995169082123</v>
      </c>
      <c r="E14" s="1">
        <f>B12/E12</f>
        <v>1.8961038961038961</v>
      </c>
      <c r="F14" s="1">
        <f>B12/F12</f>
        <v>2.3122171945701351</v>
      </c>
      <c r="G14" s="1">
        <f>B12/G12</f>
        <v>3.1063829787234032</v>
      </c>
      <c r="H14" s="1">
        <f>B12/H12</f>
        <v>3.0236686390532537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Qiyuan Qiu</dc:creator>
  <cp:lastModifiedBy>Qiyuan Qiu</cp:lastModifiedBy>
  <dcterms:created xsi:type="dcterms:W3CDTF">2014-02-06T04:18:15Z</dcterms:created>
  <dcterms:modified xsi:type="dcterms:W3CDTF">2014-02-06T16:13:04Z</dcterms:modified>
</cp:coreProperties>
</file>