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Nganga\Desktop\Code Work\"/>
    </mc:Choice>
  </mc:AlternateContent>
  <xr:revisionPtr revIDLastSave="0" documentId="13_ncr:1_{FBF60D1E-5DF0-402E-85CC-F51D9C2C1599}" xr6:coauthVersionLast="45" xr6:coauthVersionMax="45" xr10:uidLastSave="{00000000-0000-0000-0000-000000000000}"/>
  <bookViews>
    <workbookView xWindow="-108" yWindow="-108" windowWidth="23256" windowHeight="12576" activeTab="1" xr2:uid="{FA6DAACE-ADCA-41B5-81EB-030DEBC25ACF}"/>
  </bookViews>
  <sheets>
    <sheet name="Graph" sheetId="1" r:id="rId1"/>
    <sheet name="Sensitivity" sheetId="3" r:id="rId2"/>
    <sheet name="M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1" i="1"/>
  <c r="D32" i="1"/>
  <c r="D33" i="1"/>
  <c r="D34" i="1"/>
  <c r="D35" i="1"/>
  <c r="D36" i="1"/>
  <c r="D37" i="1"/>
  <c r="D31" i="1"/>
  <c r="C36" i="1"/>
  <c r="B36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<sst xmlns="http://schemas.openxmlformats.org/spreadsheetml/2006/main" count="37" uniqueCount="32">
  <si>
    <t>w</t>
  </si>
  <si>
    <t>Preference Objective Value</t>
  </si>
  <si>
    <t xml:space="preserve">Cost Objective Value </t>
  </si>
  <si>
    <t>LN Pref</t>
  </si>
  <si>
    <t xml:space="preserve">LN Cost </t>
  </si>
  <si>
    <t>e</t>
  </si>
  <si>
    <t xml:space="preserve">preference </t>
  </si>
  <si>
    <t>cost</t>
  </si>
  <si>
    <t>Total Armed Services</t>
  </si>
  <si>
    <t>Army</t>
  </si>
  <si>
    <t>Navy</t>
  </si>
  <si>
    <t>Marine Corps</t>
  </si>
  <si>
    <t>Air Force</t>
  </si>
  <si>
    <t xml:space="preserve">Total DOD </t>
  </si>
  <si>
    <t>Coast Guard</t>
  </si>
  <si>
    <t>CHANGE</t>
  </si>
  <si>
    <t>Percent</t>
  </si>
  <si>
    <t>Absolute</t>
  </si>
  <si>
    <t xml:space="preserve">BILLET MOS </t>
  </si>
  <si>
    <t xml:space="preserve">Qualifying MOS </t>
  </si>
  <si>
    <t>Additional Required MOS</t>
  </si>
  <si>
    <t>7509, 7516, 7518, 7521, 7523, 7524, 7525, 7531, 7532, 7543, 7553, 7554, 7555, 7556, 7557,5578, 7580, 7588, 7598, 7511, 7513, 7560, 7562, 7597, 7563, 7564, 7565, 7566, 7567, 7568</t>
  </si>
  <si>
    <t>7315, 7509, 7518, 7523, 7525, 7532, 7543, 7556, 7557, 7562, 7563, 7565, 7566, 7588</t>
  </si>
  <si>
    <t>7511, 7513, 7560, 7562, 7597, 7563, 7564, 7565, 7566, 7567, 7568</t>
  </si>
  <si>
    <t>6531, 6541, 6591</t>
  </si>
  <si>
    <t>7507, 7509, 7516, 7518, 7521, 7523, 7531, 7532, 7543, 7553, 7554, 7555, 7556, 7557, 7598</t>
  </si>
  <si>
    <t>ANY MOS</t>
  </si>
  <si>
    <t xml:space="preserve">Hierarchy </t>
  </si>
  <si>
    <t>Cost Objective Value</t>
  </si>
  <si>
    <t>Preference - 1st Priority</t>
  </si>
  <si>
    <t>PCS Cost - 1st Priority</t>
  </si>
  <si>
    <r>
      <rPr>
        <b/>
        <sz val="11"/>
        <color theme="1"/>
        <rFont val="Calibri"/>
        <family val="2"/>
        <scheme val="minor"/>
      </rPr>
      <t>Epsilon</t>
    </r>
    <r>
      <rPr>
        <b/>
        <i/>
        <sz val="11"/>
        <color theme="1"/>
        <rFont val="Calibri"/>
        <family val="2"/>
        <scheme val="minor"/>
      </rPr>
      <t xml:space="preserve"> (ε)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</si>
</sst>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0" fontId="0" fillId="0" borderId="1" xfId="2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2" borderId="1" xfId="3" applyNumberFormat="1" applyFont="1" applyFill="1" applyBorder="1" applyAlignment="1">
      <alignment horizontal="center" vertical="center"/>
    </xf>
    <xf numFmtId="164" fontId="0" fillId="0" borderId="1" xfId="3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8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8" fontId="0" fillId="0" borderId="1" xfId="1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2" fontId="0" fillId="0" borderId="1" xfId="0" applyNumberForma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HECMAM</a:t>
            </a:r>
            <a:r>
              <a:rPr lang="en-US"/>
              <a:t> 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95647419072617"/>
          <c:y val="0.17171296296296298"/>
          <c:w val="0.73144641294838142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Graph!$B$41:$B$49</c:f>
              <c:numCache>
                <c:formatCode>#,##0</c:formatCode>
                <c:ptCount val="9"/>
                <c:pt idx="0">
                  <c:v>13716</c:v>
                </c:pt>
                <c:pt idx="1">
                  <c:v>13297</c:v>
                </c:pt>
                <c:pt idx="2">
                  <c:v>12945</c:v>
                </c:pt>
                <c:pt idx="3">
                  <c:v>12595</c:v>
                </c:pt>
                <c:pt idx="4">
                  <c:v>11896</c:v>
                </c:pt>
                <c:pt idx="5">
                  <c:v>11201</c:v>
                </c:pt>
                <c:pt idx="6">
                  <c:v>10497</c:v>
                </c:pt>
                <c:pt idx="7">
                  <c:v>9810</c:v>
                </c:pt>
                <c:pt idx="8" formatCode="General">
                  <c:v>7090</c:v>
                </c:pt>
              </c:numCache>
            </c:numRef>
          </c:xVal>
          <c:yVal>
            <c:numRef>
              <c:f>Graph!$C$41:$C$49</c:f>
              <c:numCache>
                <c:formatCode>"$"#,##0.00_);[Red]\("$"#,##0.00\)</c:formatCode>
                <c:ptCount val="9"/>
                <c:pt idx="0">
                  <c:v>230703.3</c:v>
                </c:pt>
                <c:pt idx="1">
                  <c:v>195786.1</c:v>
                </c:pt>
                <c:pt idx="2">
                  <c:v>173222.5</c:v>
                </c:pt>
                <c:pt idx="3">
                  <c:v>155772.79999999999</c:v>
                </c:pt>
                <c:pt idx="4">
                  <c:v>128201.7</c:v>
                </c:pt>
                <c:pt idx="5">
                  <c:v>108384</c:v>
                </c:pt>
                <c:pt idx="6">
                  <c:v>96347.7</c:v>
                </c:pt>
                <c:pt idx="7">
                  <c:v>95335.2</c:v>
                </c:pt>
                <c:pt idx="8">
                  <c:v>95206.399999999994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9-4F20-AEDB-1B2330D05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82432"/>
        <c:axId val="769290608"/>
      </c:scatterChart>
      <c:valAx>
        <c:axId val="860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 Obj.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90608"/>
        <c:crosses val="autoZero"/>
        <c:crossBetween val="midCat"/>
      </c:valAx>
      <c:valAx>
        <c:axId val="76929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Obj. Values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</xdr:row>
      <xdr:rowOff>26670</xdr:rowOff>
    </xdr:from>
    <xdr:to>
      <xdr:col>14</xdr:col>
      <xdr:colOff>144780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2AD2F-D048-4A11-98F5-CCAF1DD36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8095-1683-4489-8FAE-1A37D4E756B2}">
  <dimension ref="A1:F49"/>
  <sheetViews>
    <sheetView topLeftCell="A10" workbookViewId="0">
      <selection activeCell="E47" sqref="E47"/>
    </sheetView>
  </sheetViews>
  <sheetFormatPr defaultRowHeight="14.4" x14ac:dyDescent="0.3"/>
  <cols>
    <col min="1" max="1" width="19.88671875" customWidth="1"/>
    <col min="2" max="5" width="18.77734375" customWidth="1"/>
  </cols>
  <sheetData>
    <row r="1" spans="1:5" ht="30.6" customHeight="1" x14ac:dyDescent="0.3">
      <c r="A1" s="22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spans="1:5" x14ac:dyDescent="0.3">
      <c r="A2" s="18">
        <v>0.02</v>
      </c>
      <c r="B2" s="19">
        <v>9693</v>
      </c>
      <c r="C2" s="20">
        <v>95245.6</v>
      </c>
      <c r="D2">
        <f>LN(B2)</f>
        <v>9.1791592544926086</v>
      </c>
      <c r="E2">
        <f>LN(C2)</f>
        <v>11.464214097696239</v>
      </c>
    </row>
    <row r="3" spans="1:5" x14ac:dyDescent="0.3">
      <c r="A3" s="21">
        <v>10</v>
      </c>
      <c r="B3" s="19">
        <v>10616</v>
      </c>
      <c r="C3" s="20">
        <v>96931.5</v>
      </c>
      <c r="D3">
        <f t="shared" ref="D3:D9" si="0">LN(B3)</f>
        <v>9.2701175760120442</v>
      </c>
      <c r="E3">
        <f t="shared" ref="E3:E9" si="1">LN(C3)</f>
        <v>11.481759822452029</v>
      </c>
    </row>
    <row r="4" spans="1:5" x14ac:dyDescent="0.3">
      <c r="A4" s="21">
        <v>20</v>
      </c>
      <c r="B4" s="19">
        <v>11043</v>
      </c>
      <c r="C4" s="20">
        <v>104311.75</v>
      </c>
      <c r="D4">
        <f t="shared" si="0"/>
        <v>9.3095520220471304</v>
      </c>
      <c r="E4">
        <f t="shared" si="1"/>
        <v>11.55513929044425</v>
      </c>
    </row>
    <row r="5" spans="1:5" x14ac:dyDescent="0.3">
      <c r="A5" s="21">
        <v>50</v>
      </c>
      <c r="B5" s="19">
        <v>12684</v>
      </c>
      <c r="C5" s="20">
        <v>159499.20000000001</v>
      </c>
      <c r="D5">
        <f t="shared" si="0"/>
        <v>9.4480966356582385</v>
      </c>
      <c r="E5">
        <f t="shared" si="1"/>
        <v>11.979794185520477</v>
      </c>
    </row>
    <row r="6" spans="1:5" x14ac:dyDescent="0.3">
      <c r="A6" s="21">
        <v>75</v>
      </c>
      <c r="B6" s="19">
        <v>13368</v>
      </c>
      <c r="C6" s="20">
        <v>200701.7</v>
      </c>
      <c r="D6">
        <f t="shared" si="0"/>
        <v>9.5006190702752296</v>
      </c>
      <c r="E6">
        <f t="shared" si="1"/>
        <v>12.209575005102318</v>
      </c>
    </row>
    <row r="7" spans="1:5" x14ac:dyDescent="0.3">
      <c r="A7" s="21">
        <v>100</v>
      </c>
      <c r="B7" s="19">
        <v>13802</v>
      </c>
      <c r="C7" s="20">
        <v>238723.7</v>
      </c>
      <c r="D7">
        <f t="shared" si="0"/>
        <v>9.5325687881805479</v>
      </c>
      <c r="E7">
        <f t="shared" si="1"/>
        <v>12.383062095207178</v>
      </c>
    </row>
    <row r="8" spans="1:5" x14ac:dyDescent="0.3">
      <c r="A8" s="21">
        <v>150</v>
      </c>
      <c r="B8" s="19">
        <v>13871</v>
      </c>
      <c r="C8" s="20">
        <v>247563.7</v>
      </c>
      <c r="D8">
        <f t="shared" si="0"/>
        <v>9.5375556087632898</v>
      </c>
      <c r="E8">
        <f t="shared" si="1"/>
        <v>12.419423201613318</v>
      </c>
    </row>
    <row r="9" spans="1:5" x14ac:dyDescent="0.3">
      <c r="A9" s="21">
        <v>200</v>
      </c>
      <c r="B9" s="19">
        <v>13924</v>
      </c>
      <c r="C9" s="20">
        <v>256736.3</v>
      </c>
      <c r="D9">
        <f t="shared" si="0"/>
        <v>9.5413692489313302</v>
      </c>
      <c r="E9">
        <f t="shared" si="1"/>
        <v>12.455804767068217</v>
      </c>
    </row>
    <row r="15" spans="1:5" x14ac:dyDescent="0.3">
      <c r="A15" t="s">
        <v>5</v>
      </c>
      <c r="B15" t="s">
        <v>6</v>
      </c>
      <c r="C15" t="s">
        <v>7</v>
      </c>
    </row>
    <row r="16" spans="1:5" x14ac:dyDescent="0.3">
      <c r="A16" s="10">
        <v>0.02</v>
      </c>
      <c r="B16">
        <v>13716</v>
      </c>
      <c r="C16">
        <v>230703.33</v>
      </c>
    </row>
    <row r="17" spans="1:6" x14ac:dyDescent="0.3">
      <c r="A17" s="10">
        <v>0.05</v>
      </c>
      <c r="B17">
        <v>13297</v>
      </c>
      <c r="C17">
        <v>195786.1</v>
      </c>
    </row>
    <row r="18" spans="1:6" x14ac:dyDescent="0.3">
      <c r="A18" s="10">
        <v>7.4999999999999997E-2</v>
      </c>
      <c r="B18">
        <v>12945</v>
      </c>
      <c r="C18">
        <v>173222.52</v>
      </c>
    </row>
    <row r="19" spans="1:6" x14ac:dyDescent="0.3">
      <c r="A19" s="10">
        <v>0.1</v>
      </c>
      <c r="B19">
        <v>12595</v>
      </c>
      <c r="C19">
        <v>155772.85</v>
      </c>
    </row>
    <row r="20" spans="1:6" x14ac:dyDescent="0.3">
      <c r="A20" s="10">
        <v>0.15</v>
      </c>
      <c r="B20">
        <v>11896</v>
      </c>
      <c r="C20">
        <v>128201.77</v>
      </c>
    </row>
    <row r="21" spans="1:6" x14ac:dyDescent="0.3">
      <c r="A21" s="10">
        <v>0.2</v>
      </c>
      <c r="B21">
        <v>11201</v>
      </c>
      <c r="C21">
        <v>108384</v>
      </c>
    </row>
    <row r="22" spans="1:6" x14ac:dyDescent="0.3">
      <c r="A22" s="10">
        <v>0.25</v>
      </c>
      <c r="B22">
        <v>10497</v>
      </c>
      <c r="C22">
        <v>96347.69</v>
      </c>
    </row>
    <row r="23" spans="1:6" x14ac:dyDescent="0.3">
      <c r="A23" s="10">
        <v>0.3</v>
      </c>
      <c r="B23">
        <v>9810</v>
      </c>
      <c r="C23">
        <v>95335.19</v>
      </c>
    </row>
    <row r="24" spans="1:6" x14ac:dyDescent="0.3">
      <c r="A24" s="10">
        <v>0.5</v>
      </c>
      <c r="B24">
        <v>7090</v>
      </c>
      <c r="C24">
        <v>95206.46</v>
      </c>
    </row>
    <row r="28" spans="1:6" ht="15.6" x14ac:dyDescent="0.3">
      <c r="A28" s="4"/>
      <c r="B28" s="8">
        <v>43524</v>
      </c>
      <c r="C28" s="8">
        <v>43890</v>
      </c>
      <c r="D28" s="17" t="s">
        <v>15</v>
      </c>
      <c r="E28" s="17"/>
    </row>
    <row r="29" spans="1:6" ht="15.6" x14ac:dyDescent="0.3">
      <c r="A29" s="4"/>
      <c r="B29" s="9"/>
      <c r="C29" s="9"/>
      <c r="D29" s="9" t="s">
        <v>17</v>
      </c>
      <c r="E29" s="9" t="s">
        <v>16</v>
      </c>
    </row>
    <row r="30" spans="1:6" x14ac:dyDescent="0.3">
      <c r="A30" s="2"/>
      <c r="B30" s="2"/>
      <c r="C30" s="2"/>
      <c r="D30" s="2"/>
      <c r="E30" s="2"/>
    </row>
    <row r="31" spans="1:6" ht="15.6" x14ac:dyDescent="0.3">
      <c r="A31" s="9" t="s">
        <v>8</v>
      </c>
      <c r="B31" s="11">
        <v>1359778</v>
      </c>
      <c r="C31" s="11">
        <v>1377870</v>
      </c>
      <c r="D31" s="11">
        <f>B31-C31</f>
        <v>-18092</v>
      </c>
      <c r="E31" s="5">
        <f>(D31/B31)</f>
        <v>-1.3305113040511025E-2</v>
      </c>
    </row>
    <row r="32" spans="1:6" x14ac:dyDescent="0.3">
      <c r="A32" s="6" t="s">
        <v>9</v>
      </c>
      <c r="B32" s="12">
        <v>470565</v>
      </c>
      <c r="C32" s="12">
        <v>478469</v>
      </c>
      <c r="D32" s="12">
        <f t="shared" ref="D32:D37" si="2">B32-C32</f>
        <v>-7904</v>
      </c>
      <c r="E32" s="7">
        <f t="shared" ref="E32:E37" si="3">(D32/B32)</f>
        <v>-1.6796829343448831E-2</v>
      </c>
      <c r="F32" s="10"/>
    </row>
    <row r="33" spans="1:5" x14ac:dyDescent="0.3">
      <c r="A33" s="6" t="s">
        <v>10</v>
      </c>
      <c r="B33" s="12">
        <v>333071</v>
      </c>
      <c r="C33" s="12">
        <v>339429</v>
      </c>
      <c r="D33" s="12">
        <f t="shared" si="2"/>
        <v>-6358</v>
      </c>
      <c r="E33" s="7">
        <f t="shared" si="3"/>
        <v>-1.9089023061149124E-2</v>
      </c>
    </row>
    <row r="34" spans="1:5" x14ac:dyDescent="0.3">
      <c r="A34" s="6" t="s">
        <v>11</v>
      </c>
      <c r="B34" s="12">
        <v>186106</v>
      </c>
      <c r="C34" s="12">
        <v>185051</v>
      </c>
      <c r="D34" s="12">
        <f t="shared" si="2"/>
        <v>1055</v>
      </c>
      <c r="E34" s="7">
        <f t="shared" si="3"/>
        <v>5.6688123972359842E-3</v>
      </c>
    </row>
    <row r="35" spans="1:5" x14ac:dyDescent="0.3">
      <c r="A35" s="6" t="s">
        <v>12</v>
      </c>
      <c r="B35" s="12">
        <v>327827</v>
      </c>
      <c r="C35" s="12">
        <v>333106</v>
      </c>
      <c r="D35" s="12">
        <f t="shared" si="2"/>
        <v>-5279</v>
      </c>
      <c r="E35" s="7">
        <f t="shared" si="3"/>
        <v>-1.6103005548658286E-2</v>
      </c>
    </row>
    <row r="36" spans="1:5" ht="15.6" x14ac:dyDescent="0.3">
      <c r="A36" s="9" t="s">
        <v>13</v>
      </c>
      <c r="B36" s="11">
        <f>SUM(B32:B35)</f>
        <v>1317569</v>
      </c>
      <c r="C36" s="11">
        <f>SUM(C32:C35)</f>
        <v>1336055</v>
      </c>
      <c r="D36" s="11">
        <f t="shared" si="2"/>
        <v>-18486</v>
      </c>
      <c r="E36" s="5">
        <f t="shared" si="3"/>
        <v>-1.4030384746453507E-2</v>
      </c>
    </row>
    <row r="37" spans="1:5" x14ac:dyDescent="0.3">
      <c r="A37" s="6" t="s">
        <v>14</v>
      </c>
      <c r="B37" s="12">
        <v>42209</v>
      </c>
      <c r="C37" s="12">
        <v>41815</v>
      </c>
      <c r="D37" s="12">
        <f t="shared" si="2"/>
        <v>394</v>
      </c>
      <c r="E37" s="7">
        <f t="shared" si="3"/>
        <v>9.3345021204008626E-3</v>
      </c>
    </row>
    <row r="40" spans="1:5" ht="28.8" x14ac:dyDescent="0.3">
      <c r="A40" s="22" t="s">
        <v>31</v>
      </c>
      <c r="B40" s="1" t="s">
        <v>1</v>
      </c>
      <c r="C40" s="1" t="s">
        <v>2</v>
      </c>
    </row>
    <row r="41" spans="1:5" x14ac:dyDescent="0.3">
      <c r="A41" s="21">
        <v>0.02</v>
      </c>
      <c r="B41" s="19">
        <v>13716</v>
      </c>
      <c r="C41" s="20">
        <v>230703.3</v>
      </c>
    </row>
    <row r="42" spans="1:5" x14ac:dyDescent="0.3">
      <c r="A42" s="21">
        <v>0.05</v>
      </c>
      <c r="B42" s="19">
        <v>13297</v>
      </c>
      <c r="C42" s="20">
        <v>195786.1</v>
      </c>
    </row>
    <row r="43" spans="1:5" x14ac:dyDescent="0.3">
      <c r="A43" s="21">
        <v>7.4999999999999997E-2</v>
      </c>
      <c r="B43" s="19">
        <v>12945</v>
      </c>
      <c r="C43" s="20">
        <v>173222.5</v>
      </c>
    </row>
    <row r="44" spans="1:5" x14ac:dyDescent="0.3">
      <c r="A44" s="21">
        <v>0.1</v>
      </c>
      <c r="B44" s="19">
        <v>12595</v>
      </c>
      <c r="C44" s="20">
        <v>155772.79999999999</v>
      </c>
    </row>
    <row r="45" spans="1:5" x14ac:dyDescent="0.3">
      <c r="A45" s="21">
        <v>0.15</v>
      </c>
      <c r="B45" s="19">
        <v>11896</v>
      </c>
      <c r="C45" s="20">
        <v>128201.7</v>
      </c>
    </row>
    <row r="46" spans="1:5" x14ac:dyDescent="0.3">
      <c r="A46" s="21">
        <v>0.2</v>
      </c>
      <c r="B46" s="19">
        <v>11201</v>
      </c>
      <c r="C46" s="20">
        <v>108384</v>
      </c>
    </row>
    <row r="47" spans="1:5" x14ac:dyDescent="0.3">
      <c r="A47" s="21">
        <v>0.25</v>
      </c>
      <c r="B47" s="19">
        <v>10497</v>
      </c>
      <c r="C47" s="20">
        <v>96347.7</v>
      </c>
    </row>
    <row r="48" spans="1:5" x14ac:dyDescent="0.3">
      <c r="A48" s="21">
        <v>0.3</v>
      </c>
      <c r="B48" s="19">
        <v>9810</v>
      </c>
      <c r="C48" s="20">
        <v>95335.2</v>
      </c>
    </row>
    <row r="49" spans="1:3" x14ac:dyDescent="0.3">
      <c r="A49" s="23">
        <v>0.5</v>
      </c>
      <c r="B49" s="14">
        <v>7090</v>
      </c>
      <c r="C49" s="16">
        <v>95206.399999999994</v>
      </c>
    </row>
  </sheetData>
  <mergeCells count="1">
    <mergeCell ref="D28:E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4BD6-4613-4C36-B647-B0530542BEE0}">
  <dimension ref="A1:C3"/>
  <sheetViews>
    <sheetView tabSelected="1" workbookViewId="0">
      <selection activeCell="I2" sqref="I2"/>
    </sheetView>
  </sheetViews>
  <sheetFormatPr defaultRowHeight="14.4" x14ac:dyDescent="0.3"/>
  <cols>
    <col min="1" max="1" width="20.33203125" customWidth="1"/>
    <col min="2" max="3" width="18.77734375" customWidth="1"/>
  </cols>
  <sheetData>
    <row r="1" spans="1:3" ht="29.4" customHeight="1" x14ac:dyDescent="0.3">
      <c r="A1" s="13" t="s">
        <v>27</v>
      </c>
      <c r="B1" s="1" t="s">
        <v>1</v>
      </c>
      <c r="C1" s="13" t="s">
        <v>28</v>
      </c>
    </row>
    <row r="2" spans="1:3" ht="29.4" customHeight="1" x14ac:dyDescent="0.3">
      <c r="A2" s="14" t="s">
        <v>29</v>
      </c>
      <c r="B2" s="15">
        <v>13297</v>
      </c>
      <c r="C2" s="16">
        <v>195786</v>
      </c>
    </row>
    <row r="3" spans="1:3" ht="29.4" customHeight="1" x14ac:dyDescent="0.3">
      <c r="A3" s="14" t="s">
        <v>30</v>
      </c>
      <c r="B3" s="15">
        <v>10777</v>
      </c>
      <c r="C3" s="16">
        <v>99583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94CC-5EDF-4B69-957C-E09A105926C4}">
  <dimension ref="A1:C22"/>
  <sheetViews>
    <sheetView workbookViewId="0">
      <selection activeCell="N20" sqref="N20"/>
    </sheetView>
  </sheetViews>
  <sheetFormatPr defaultRowHeight="14.4" x14ac:dyDescent="0.3"/>
  <cols>
    <col min="1" max="1" width="15" customWidth="1"/>
    <col min="2" max="2" width="14.6640625" customWidth="1"/>
  </cols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>
        <v>7506</v>
      </c>
      <c r="B2" t="s">
        <v>21</v>
      </c>
    </row>
    <row r="3" spans="1:3" x14ac:dyDescent="0.3">
      <c r="A3">
        <v>7596</v>
      </c>
      <c r="B3" t="s">
        <v>22</v>
      </c>
      <c r="C3">
        <v>7596</v>
      </c>
    </row>
    <row r="4" spans="1:3" x14ac:dyDescent="0.3">
      <c r="A4">
        <v>7505</v>
      </c>
      <c r="B4" t="s">
        <v>23</v>
      </c>
    </row>
    <row r="5" spans="1:3" x14ac:dyDescent="0.3">
      <c r="A5">
        <v>6002</v>
      </c>
      <c r="B5">
        <v>6002</v>
      </c>
    </row>
    <row r="6" spans="1:3" x14ac:dyDescent="0.3">
      <c r="A6">
        <v>5902</v>
      </c>
      <c r="B6">
        <v>5902</v>
      </c>
    </row>
    <row r="7" spans="1:3" x14ac:dyDescent="0.3">
      <c r="A7">
        <v>6302</v>
      </c>
      <c r="B7">
        <v>6302</v>
      </c>
    </row>
    <row r="8" spans="1:3" x14ac:dyDescent="0.3">
      <c r="A8">
        <v>6502</v>
      </c>
      <c r="B8">
        <v>6502</v>
      </c>
      <c r="C8" t="s">
        <v>24</v>
      </c>
    </row>
    <row r="9" spans="1:3" x14ac:dyDescent="0.3">
      <c r="A9">
        <v>7503</v>
      </c>
      <c r="B9" t="s">
        <v>25</v>
      </c>
    </row>
    <row r="10" spans="1:3" x14ac:dyDescent="0.3">
      <c r="A10">
        <v>7202</v>
      </c>
      <c r="B10">
        <v>7202</v>
      </c>
    </row>
    <row r="11" spans="1:3" x14ac:dyDescent="0.3">
      <c r="A11">
        <v>6602</v>
      </c>
      <c r="B11">
        <v>6602</v>
      </c>
    </row>
    <row r="12" spans="1:3" x14ac:dyDescent="0.3">
      <c r="A12">
        <v>7518</v>
      </c>
      <c r="B12">
        <v>7518</v>
      </c>
    </row>
    <row r="13" spans="1:3" x14ac:dyDescent="0.3">
      <c r="A13">
        <v>7523</v>
      </c>
      <c r="B13">
        <v>7523</v>
      </c>
    </row>
    <row r="14" spans="1:3" x14ac:dyDescent="0.3">
      <c r="A14">
        <v>7509</v>
      </c>
      <c r="B14">
        <v>7509</v>
      </c>
    </row>
    <row r="15" spans="1:3" x14ac:dyDescent="0.3">
      <c r="A15">
        <v>7566</v>
      </c>
      <c r="B15">
        <v>7566</v>
      </c>
    </row>
    <row r="16" spans="1:3" x14ac:dyDescent="0.3">
      <c r="A16">
        <v>7315</v>
      </c>
      <c r="B16">
        <v>7315</v>
      </c>
    </row>
    <row r="17" spans="1:3" x14ac:dyDescent="0.3">
      <c r="A17">
        <v>8006</v>
      </c>
      <c r="B17" t="s">
        <v>26</v>
      </c>
    </row>
    <row r="18" spans="1:3" x14ac:dyDescent="0.3">
      <c r="A18">
        <v>7532</v>
      </c>
      <c r="B18">
        <v>7532</v>
      </c>
    </row>
    <row r="19" spans="1:3" x14ac:dyDescent="0.3">
      <c r="A19">
        <v>7577</v>
      </c>
      <c r="B19" t="s">
        <v>21</v>
      </c>
      <c r="C19">
        <v>7577</v>
      </c>
    </row>
    <row r="20" spans="1:3" x14ac:dyDescent="0.3">
      <c r="A20">
        <v>8005</v>
      </c>
    </row>
    <row r="21" spans="1:3" x14ac:dyDescent="0.3">
      <c r="A21">
        <v>8059</v>
      </c>
      <c r="B21">
        <v>8059</v>
      </c>
      <c r="C21" t="s">
        <v>22</v>
      </c>
    </row>
    <row r="22" spans="1:3" x14ac:dyDescent="0.3">
      <c r="A22">
        <v>7588</v>
      </c>
      <c r="B22">
        <v>7588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Sensitivity</vt:lpstr>
      <vt:lpstr>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Nganga</dc:creator>
  <cp:lastModifiedBy>Martin Nganga</cp:lastModifiedBy>
  <dcterms:created xsi:type="dcterms:W3CDTF">2020-07-23T22:52:17Z</dcterms:created>
  <dcterms:modified xsi:type="dcterms:W3CDTF">2020-08-11T00:46:49Z</dcterms:modified>
</cp:coreProperties>
</file>