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30" yWindow="135" windowWidth="15165" windowHeight="8760"/>
  </bookViews>
  <sheets>
    <sheet name="BOM Report" sheetId="1" r:id="rId1"/>
    <sheet name="Project Information" sheetId="2" r:id="rId2"/>
  </sheets>
  <calcPr calcId="145621"/>
</workbook>
</file>

<file path=xl/calcChain.xml><?xml version="1.0" encoding="utf-8"?>
<calcChain xmlns="http://schemas.openxmlformats.org/spreadsheetml/2006/main">
  <c r="F30" i="1" l="1"/>
  <c r="C8" i="1"/>
  <c r="B8" i="1"/>
</calcChain>
</file>

<file path=xl/sharedStrings.xml><?xml version="1.0" encoding="utf-8"?>
<sst xmlns="http://schemas.openxmlformats.org/spreadsheetml/2006/main" count="160" uniqueCount="124">
  <si>
    <t>Approved</t>
  </si>
  <si>
    <t>Notes</t>
  </si>
  <si>
    <t>Creation Date:</t>
  </si>
  <si>
    <t>Print Date:</t>
  </si>
  <si>
    <t xml:space="preserve"> </t>
  </si>
  <si>
    <t>Source Data From:</t>
  </si>
  <si>
    <t>Variant:</t>
  </si>
  <si>
    <t>Title</t>
  </si>
  <si>
    <t>Project Full Path</t>
  </si>
  <si>
    <t>Variant Name</t>
  </si>
  <si>
    <t>Project Filename</t>
  </si>
  <si>
    <t>Data-Source Filename</t>
  </si>
  <si>
    <t>Data-Source Full Path</t>
  </si>
  <si>
    <t>Total Quantity</t>
  </si>
  <si>
    <t>Report Time</t>
  </si>
  <si>
    <t>Report Date</t>
  </si>
  <si>
    <t>Output Name</t>
  </si>
  <si>
    <t>Report Date &amp; Tine</t>
  </si>
  <si>
    <t>Output Type</t>
  </si>
  <si>
    <t>Output Generator Name</t>
  </si>
  <si>
    <t>Output Generator Description</t>
  </si>
  <si>
    <t>Project:</t>
  </si>
  <si>
    <t>Bill of Materials</t>
  </si>
  <si>
    <t>Production Quantity:</t>
  </si>
  <si>
    <t>Currency</t>
  </si>
  <si>
    <t>4/4/2013</t>
  </si>
  <si>
    <t>1</t>
  </si>
  <si>
    <t>&lt;none&gt;</t>
  </si>
  <si>
    <t>CameraBoard (1).SchDoc</t>
  </si>
  <si>
    <t>Free Documents</t>
  </si>
  <si>
    <t>None</t>
  </si>
  <si>
    <t>9:10:37 PM</t>
  </si>
  <si>
    <t>Camera Board</t>
  </si>
  <si>
    <t>Footprint</t>
  </si>
  <si>
    <t>C1210</t>
  </si>
  <si>
    <t>C0805</t>
  </si>
  <si>
    <t>DSO-F2/D6.1</t>
  </si>
  <si>
    <t>HDR1X2</t>
  </si>
  <si>
    <t>J1-0603</t>
  </si>
  <si>
    <t>TO-92-TO3</t>
  </si>
  <si>
    <t>BCY-W3/B.8</t>
  </si>
  <si>
    <t>PM64</t>
  </si>
  <si>
    <t>TCM8230MD</t>
  </si>
  <si>
    <t>481900001</t>
  </si>
  <si>
    <t>3.5X2.8X1.9</t>
  </si>
  <si>
    <t>Comment</t>
  </si>
  <si>
    <t>Cap Semi</t>
  </si>
  <si>
    <t>Cap Pol3</t>
  </si>
  <si>
    <t>LED2</t>
  </si>
  <si>
    <t>Header 2</t>
  </si>
  <si>
    <t>Res3</t>
  </si>
  <si>
    <t>MCP1700-1202E/TO</t>
  </si>
  <si>
    <t>MOSFET-N</t>
  </si>
  <si>
    <t>LM4F231H5QR_PM_6</t>
  </si>
  <si>
    <t>0481900001</t>
  </si>
  <si>
    <t>LED3</t>
  </si>
  <si>
    <t>LibRef</t>
  </si>
  <si>
    <t>Designator</t>
  </si>
  <si>
    <t>C1, C2, C5, C6, C7, C8, C9, C10, C11, C12, C13, C14, C15, C16, VDDC Cap</t>
  </si>
  <si>
    <t>C3, C17, C17</t>
  </si>
  <si>
    <t>R1, R2, R3, R4, R6, R7, R8, R9, R11, R12, R13, R14, R15, R16, R17, R18, R19, R20, R21</t>
  </si>
  <si>
    <t>U1</t>
  </si>
  <si>
    <t>U?</t>
  </si>
  <si>
    <t>USB</t>
  </si>
  <si>
    <t>Description</t>
  </si>
  <si>
    <t>Capacitor (Semiconductor SIM Model)</t>
  </si>
  <si>
    <t>Polarized Capacitor (Surface Mount)</t>
  </si>
  <si>
    <t>Header, 2-Pin</t>
  </si>
  <si>
    <t>Resistor</t>
  </si>
  <si>
    <t>Low Quiescent Current LDO, 3-Pin TO-92, Extended TemperatureBAG</t>
  </si>
  <si>
    <t>Switch</t>
  </si>
  <si>
    <t>N-Channel MOSFET</t>
  </si>
  <si>
    <t>Toshiba I2C Camera</t>
  </si>
  <si>
    <t>USB On-The-Go (OTG) Mini-B Receptacle, Right Angle, SMT, 0.80mm (.031") Pitch, Solder Tabs with Back Cover, Recessed Type</t>
  </si>
  <si>
    <t>Quantity</t>
  </si>
  <si>
    <t>#Column Name Error:Supplier</t>
  </si>
  <si>
    <t>Supplier 1</t>
  </si>
  <si>
    <t/>
  </si>
  <si>
    <t>Digi-Key</t>
  </si>
  <si>
    <t>Spark Fun</t>
  </si>
  <si>
    <t>Supplier Part Number 1</t>
  </si>
  <si>
    <t>\\Maxwell.elec.canterbury.ac.nz\mlk28$\My Desktop\CameraBoard (1).SchDoc</t>
  </si>
  <si>
    <t>63</t>
  </si>
  <si>
    <t>4/4/2013 9:10:37 PM</t>
  </si>
  <si>
    <t>BOM_PartType</t>
  </si>
  <si>
    <t>BOM</t>
  </si>
  <si>
    <t>ECE Dept Stock</t>
  </si>
  <si>
    <t>VLMTG1300-GS08</t>
  </si>
  <si>
    <t>VLMS1300-GS08</t>
  </si>
  <si>
    <t>FSM2JSMA</t>
  </si>
  <si>
    <t>SW_FSM2JSMA</t>
  </si>
  <si>
    <t>SW1, SW2</t>
  </si>
  <si>
    <t>TE CONNECTIVITY / ALCOSWITCH - FSM2JSMA - SWITCH, SPST, 0.05A, 24VDC, SMD</t>
  </si>
  <si>
    <t>Farnell</t>
  </si>
  <si>
    <t>3801287</t>
  </si>
  <si>
    <t>A31727CT-ND</t>
  </si>
  <si>
    <t>D1, D2, D3, D4, D5</t>
  </si>
  <si>
    <t>USB Connected/MCU Status</t>
  </si>
  <si>
    <t>REG1</t>
  </si>
  <si>
    <t>3V3 Regulator</t>
  </si>
  <si>
    <t>TODO</t>
  </si>
  <si>
    <t>OSC</t>
  </si>
  <si>
    <t>Y1</t>
  </si>
  <si>
    <t>Oscillator</t>
  </si>
  <si>
    <t>535-10088-2-ND</t>
  </si>
  <si>
    <t>Red LED</t>
  </si>
  <si>
    <t>Green LED</t>
  </si>
  <si>
    <t>Element 14</t>
  </si>
  <si>
    <t>2246242</t>
  </si>
  <si>
    <t>I2C Header, PWR Header</t>
  </si>
  <si>
    <t>SI1970DH-T1-E3CT-ND</t>
  </si>
  <si>
    <t>Logic Shifter</t>
  </si>
  <si>
    <t>LS1</t>
  </si>
  <si>
    <t>Logic Inteface between Camera and MCU</t>
  </si>
  <si>
    <t>TXS0104ED</t>
  </si>
  <si>
    <t>1V5 Regulator</t>
  </si>
  <si>
    <t>2V8 Regulator</t>
  </si>
  <si>
    <t>REG2</t>
  </si>
  <si>
    <t>REG3</t>
  </si>
  <si>
    <t>Cortex M4</t>
  </si>
  <si>
    <t>T1, T2, T3, T4, T5,T6</t>
  </si>
  <si>
    <t>NCP502</t>
  </si>
  <si>
    <t>CameraBoard.SchDoc</t>
  </si>
  <si>
    <t>Wacky Racers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</si>
</sst>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C09]dd\-mmm\-yy;@"/>
    <numFmt numFmtId="165" formatCode="[$-409]h:mm:ss\ AM/PM;@"/>
  </numFmts>
  <fonts count="11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9"/>
      <name val="Arial"/>
      <family val="2"/>
    </font>
    <font>
      <sz val="9"/>
      <name val="Arial"/>
    </font>
    <font>
      <sz val="10"/>
      <name val="Arial"/>
      <family val="2"/>
    </font>
    <font>
      <b/>
      <sz val="10"/>
      <name val="Arial"/>
    </font>
    <font>
      <i/>
      <sz val="10"/>
      <name val="Arial"/>
    </font>
    <font>
      <b/>
      <sz val="24"/>
      <name val="Arial"/>
      <family val="2"/>
    </font>
    <font>
      <b/>
      <sz val="12"/>
      <name val="Arial"/>
      <family val="2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</patternFill>
    </fill>
  </fills>
  <borders count="3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2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dashed">
        <color indexed="64"/>
      </right>
      <top/>
      <bottom/>
      <diagonal/>
    </border>
    <border>
      <left style="dashed">
        <color indexed="64"/>
      </left>
      <right/>
      <top/>
      <bottom/>
      <diagonal/>
    </border>
    <border>
      <left style="medium">
        <color indexed="62"/>
      </left>
      <right/>
      <top/>
      <bottom style="medium">
        <color indexed="62"/>
      </bottom>
      <diagonal/>
    </border>
    <border>
      <left style="thin">
        <color indexed="64"/>
      </left>
      <right/>
      <top style="thin">
        <color indexed="64"/>
      </top>
      <bottom style="medium">
        <color indexed="62"/>
      </bottom>
      <diagonal/>
    </border>
    <border>
      <left/>
      <right/>
      <top style="thin">
        <color indexed="64"/>
      </top>
      <bottom style="medium">
        <color indexed="62"/>
      </bottom>
      <diagonal/>
    </border>
    <border>
      <left/>
      <right style="dashed">
        <color indexed="64"/>
      </right>
      <top style="thin">
        <color indexed="64"/>
      </top>
      <bottom/>
      <diagonal/>
    </border>
    <border>
      <left style="dashed">
        <color indexed="64"/>
      </left>
      <right/>
      <top style="thin">
        <color indexed="64"/>
      </top>
      <bottom/>
      <diagonal/>
    </border>
    <border>
      <left/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2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112">
    <xf numFmtId="0" fontId="0" fillId="0" borderId="0" xfId="0"/>
    <xf numFmtId="14" fontId="0" fillId="0" borderId="0" xfId="0" applyNumberFormat="1" applyBorder="1" applyAlignment="1"/>
    <xf numFmtId="0" fontId="0" fillId="0" borderId="0" xfId="0" applyAlignment="1"/>
    <xf numFmtId="0" fontId="0" fillId="0" borderId="1" xfId="0" applyBorder="1" applyAlignment="1"/>
    <xf numFmtId="0" fontId="0" fillId="0" borderId="2" xfId="0" applyBorder="1" applyAlignment="1"/>
    <xf numFmtId="0" fontId="0" fillId="0" borderId="0" xfId="0" applyBorder="1" applyAlignment="1"/>
    <xf numFmtId="0" fontId="0" fillId="0" borderId="0" xfId="0" applyAlignment="1">
      <alignment vertical="top"/>
    </xf>
    <xf numFmtId="0" fontId="0" fillId="2" borderId="3" xfId="0" applyFill="1" applyBorder="1" applyAlignment="1"/>
    <xf numFmtId="0" fontId="2" fillId="0" borderId="1" xfId="0" applyFont="1" applyBorder="1" applyAlignment="1"/>
    <xf numFmtId="0" fontId="4" fillId="0" borderId="1" xfId="0" applyFont="1" applyBorder="1" applyAlignment="1"/>
    <xf numFmtId="0" fontId="4" fillId="0" borderId="0" xfId="0" applyFont="1" applyBorder="1" applyAlignment="1"/>
    <xf numFmtId="164" fontId="0" fillId="0" borderId="4" xfId="0" applyNumberFormat="1" applyBorder="1" applyAlignment="1">
      <alignment horizontal="left"/>
    </xf>
    <xf numFmtId="165" fontId="0" fillId="0" borderId="4" xfId="0" applyNumberFormat="1" applyBorder="1" applyAlignment="1">
      <alignment horizontal="left"/>
    </xf>
    <xf numFmtId="0" fontId="5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0" fontId="2" fillId="3" borderId="5" xfId="0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0" fontId="2" fillId="2" borderId="7" xfId="0" applyFont="1" applyFill="1" applyBorder="1" applyAlignment="1">
      <alignment horizontal="left" vertical="center"/>
    </xf>
    <xf numFmtId="0" fontId="2" fillId="3" borderId="7" xfId="0" applyFont="1" applyFill="1" applyBorder="1" applyAlignment="1">
      <alignment horizontal="left" vertical="center"/>
    </xf>
    <xf numFmtId="0" fontId="2" fillId="2" borderId="9" xfId="0" applyFont="1" applyFill="1" applyBorder="1" applyAlignment="1">
      <alignment horizontal="left" vertical="center"/>
    </xf>
    <xf numFmtId="0" fontId="7" fillId="4" borderId="11" xfId="0" applyNumberFormat="1" applyFont="1" applyFill="1" applyBorder="1" applyAlignment="1" applyProtection="1">
      <alignment vertical="top" wrapText="1"/>
      <protection locked="0"/>
    </xf>
    <xf numFmtId="0" fontId="1" fillId="4" borderId="12" xfId="0" applyNumberFormat="1" applyFont="1" applyFill="1" applyBorder="1" applyAlignment="1" applyProtection="1">
      <alignment horizontal="left" vertical="top" wrapText="1"/>
      <protection locked="0"/>
    </xf>
    <xf numFmtId="0" fontId="7" fillId="4" borderId="12" xfId="0" applyNumberFormat="1" applyFont="1" applyFill="1" applyBorder="1" applyAlignment="1" applyProtection="1">
      <alignment vertical="top" wrapText="1"/>
      <protection locked="0"/>
    </xf>
    <xf numFmtId="0" fontId="1" fillId="4" borderId="13" xfId="0" applyNumberFormat="1" applyFont="1" applyFill="1" applyBorder="1" applyAlignment="1" applyProtection="1">
      <alignment vertical="top" wrapText="1"/>
      <protection locked="0"/>
    </xf>
    <xf numFmtId="0" fontId="1" fillId="4" borderId="2" xfId="0" applyNumberFormat="1" applyFont="1" applyFill="1" applyBorder="1" applyAlignment="1" applyProtection="1">
      <alignment horizontal="left" vertical="top" wrapText="1"/>
      <protection locked="0"/>
    </xf>
    <xf numFmtId="0" fontId="7" fillId="4" borderId="2" xfId="0" applyNumberFormat="1" applyFont="1" applyFill="1" applyBorder="1" applyAlignment="1" applyProtection="1">
      <alignment vertical="top" wrapText="1"/>
      <protection locked="0"/>
    </xf>
    <xf numFmtId="0" fontId="0" fillId="0" borderId="14" xfId="0" applyBorder="1" applyAlignment="1">
      <alignment horizontal="left"/>
    </xf>
    <xf numFmtId="0" fontId="0" fillId="0" borderId="2" xfId="0" applyBorder="1" applyAlignment="1">
      <alignment horizontal="left"/>
    </xf>
    <xf numFmtId="49" fontId="0" fillId="0" borderId="4" xfId="0" applyNumberFormat="1" applyBorder="1" applyAlignment="1">
      <alignment horizontal="left"/>
    </xf>
    <xf numFmtId="0" fontId="0" fillId="0" borderId="0" xfId="0" applyBorder="1" applyAlignment="1">
      <alignment horizontal="left"/>
    </xf>
    <xf numFmtId="1" fontId="5" fillId="2" borderId="15" xfId="0" applyNumberFormat="1" applyFont="1" applyFill="1" applyBorder="1" applyAlignment="1">
      <alignment vertical="top"/>
    </xf>
    <xf numFmtId="1" fontId="0" fillId="2" borderId="16" xfId="0" applyNumberFormat="1" applyFill="1" applyBorder="1" applyAlignment="1">
      <alignment vertical="top"/>
    </xf>
    <xf numFmtId="0" fontId="2" fillId="0" borderId="0" xfId="0" applyFont="1" applyAlignment="1">
      <alignment vertical="center"/>
    </xf>
    <xf numFmtId="0" fontId="8" fillId="0" borderId="1" xfId="0" applyFont="1" applyBorder="1" applyAlignment="1">
      <alignment vertical="center"/>
    </xf>
    <xf numFmtId="0" fontId="1" fillId="0" borderId="0" xfId="0" applyNumberFormat="1" applyFont="1" applyFill="1" applyBorder="1" applyAlignment="1" applyProtection="1">
      <alignment vertical="top"/>
      <protection locked="0"/>
    </xf>
    <xf numFmtId="0" fontId="1" fillId="0" borderId="0" xfId="0" applyNumberFormat="1" applyFont="1" applyFill="1" applyBorder="1" applyAlignment="1" applyProtection="1">
      <protection locked="0"/>
    </xf>
    <xf numFmtId="0" fontId="1" fillId="0" borderId="0" xfId="0" applyNumberFormat="1" applyFont="1" applyFill="1" applyBorder="1" applyAlignment="1" applyProtection="1">
      <alignment horizontal="left" vertical="top"/>
      <protection locked="0"/>
    </xf>
    <xf numFmtId="0" fontId="1" fillId="0" borderId="2" xfId="0" applyNumberFormat="1" applyFont="1" applyFill="1" applyBorder="1" applyAlignment="1" applyProtection="1">
      <alignment horizontal="left" vertical="top"/>
      <protection locked="0"/>
    </xf>
    <xf numFmtId="0" fontId="1" fillId="0" borderId="2" xfId="0" applyNumberFormat="1" applyFont="1" applyFill="1" applyBorder="1" applyAlignment="1" applyProtection="1">
      <alignment vertical="top"/>
      <protection locked="0"/>
    </xf>
    <xf numFmtId="0" fontId="1" fillId="0" borderId="19" xfId="0" applyNumberFormat="1" applyFont="1" applyFill="1" applyBorder="1" applyAlignment="1" applyProtection="1">
      <alignment horizontal="left" vertical="top"/>
      <protection locked="0"/>
    </xf>
    <xf numFmtId="0" fontId="1" fillId="0" borderId="20" xfId="0" applyNumberFormat="1" applyFont="1" applyFill="1" applyBorder="1" applyAlignment="1" applyProtection="1">
      <alignment horizontal="left" vertical="top"/>
      <protection locked="0"/>
    </xf>
    <xf numFmtId="0" fontId="1" fillId="0" borderId="20" xfId="0" applyNumberFormat="1" applyFont="1" applyFill="1" applyBorder="1" applyAlignment="1" applyProtection="1">
      <alignment vertical="top"/>
      <protection locked="0"/>
    </xf>
    <xf numFmtId="0" fontId="0" fillId="2" borderId="22" xfId="0" applyFill="1" applyBorder="1" applyAlignment="1"/>
    <xf numFmtId="0" fontId="0" fillId="2" borderId="23" xfId="0" applyFill="1" applyBorder="1" applyAlignment="1">
      <alignment horizontal="left"/>
    </xf>
    <xf numFmtId="0" fontId="0" fillId="2" borderId="12" xfId="0" applyFill="1" applyBorder="1" applyAlignment="1"/>
    <xf numFmtId="0" fontId="6" fillId="0" borderId="1" xfId="0" applyNumberFormat="1" applyFont="1" applyFill="1" applyBorder="1" applyAlignment="1" applyProtection="1">
      <alignment vertical="top"/>
      <protection locked="0"/>
    </xf>
    <xf numFmtId="0" fontId="1" fillId="0" borderId="1" xfId="0" applyNumberFormat="1" applyFont="1" applyFill="1" applyBorder="1" applyAlignment="1" applyProtection="1">
      <alignment vertical="top"/>
      <protection locked="0"/>
    </xf>
    <xf numFmtId="0" fontId="1" fillId="0" borderId="13" xfId="0" applyNumberFormat="1" applyFont="1" applyFill="1" applyBorder="1" applyAlignment="1" applyProtection="1">
      <alignment vertical="top"/>
      <protection locked="0"/>
    </xf>
    <xf numFmtId="0" fontId="1" fillId="0" borderId="11" xfId="0" applyNumberFormat="1" applyFont="1" applyFill="1" applyBorder="1" applyAlignment="1" applyProtection="1">
      <alignment vertical="top"/>
      <protection locked="0"/>
    </xf>
    <xf numFmtId="0" fontId="1" fillId="0" borderId="24" xfId="0" applyNumberFormat="1" applyFont="1" applyFill="1" applyBorder="1" applyAlignment="1" applyProtection="1">
      <alignment horizontal="left" vertical="top"/>
      <protection locked="0"/>
    </xf>
    <xf numFmtId="0" fontId="1" fillId="0" borderId="25" xfId="0" applyNumberFormat="1" applyFont="1" applyFill="1" applyBorder="1" applyAlignment="1" applyProtection="1">
      <alignment horizontal="left" vertical="top"/>
      <protection locked="0"/>
    </xf>
    <xf numFmtId="0" fontId="1" fillId="0" borderId="25" xfId="0" applyNumberFormat="1" applyFont="1" applyFill="1" applyBorder="1" applyAlignment="1" applyProtection="1">
      <alignment vertical="top"/>
      <protection locked="0"/>
    </xf>
    <xf numFmtId="0" fontId="1" fillId="0" borderId="26" xfId="0" applyNumberFormat="1" applyFont="1" applyFill="1" applyBorder="1" applyAlignment="1" applyProtection="1">
      <alignment horizontal="left" vertical="top"/>
      <protection locked="0"/>
    </xf>
    <xf numFmtId="0" fontId="1" fillId="0" borderId="27" xfId="0" applyNumberFormat="1" applyFont="1" applyFill="1" applyBorder="1" applyAlignment="1" applyProtection="1">
      <alignment horizontal="left" vertical="top"/>
      <protection locked="0"/>
    </xf>
    <xf numFmtId="0" fontId="1" fillId="0" borderId="27" xfId="0" applyNumberFormat="1" applyFont="1" applyFill="1" applyBorder="1" applyAlignment="1" applyProtection="1">
      <alignment vertical="top"/>
      <protection locked="0"/>
    </xf>
    <xf numFmtId="0" fontId="2" fillId="0" borderId="13" xfId="0" applyFont="1" applyBorder="1" applyAlignment="1"/>
    <xf numFmtId="0" fontId="2" fillId="0" borderId="2" xfId="0" applyFont="1" applyBorder="1" applyAlignment="1">
      <alignment horizontal="left"/>
    </xf>
    <xf numFmtId="0" fontId="2" fillId="0" borderId="2" xfId="0" applyFont="1" applyBorder="1" applyAlignment="1"/>
    <xf numFmtId="0" fontId="2" fillId="0" borderId="0" xfId="0" applyFont="1" applyBorder="1" applyAlignment="1"/>
    <xf numFmtId="0" fontId="0" fillId="0" borderId="4" xfId="0" applyBorder="1" applyAlignment="1"/>
    <xf numFmtId="0" fontId="6" fillId="0" borderId="0" xfId="0" applyNumberFormat="1" applyFont="1" applyFill="1" applyBorder="1" applyAlignment="1" applyProtection="1">
      <alignment horizontal="left" vertical="top"/>
      <protection locked="0"/>
    </xf>
    <xf numFmtId="0" fontId="6" fillId="0" borderId="0" xfId="0" applyNumberFormat="1" applyFont="1" applyFill="1" applyBorder="1" applyAlignment="1" applyProtection="1">
      <alignment vertical="top"/>
      <protection locked="0"/>
    </xf>
    <xf numFmtId="14" fontId="0" fillId="0" borderId="11" xfId="0" applyNumberFormat="1" applyBorder="1" applyAlignment="1">
      <alignment vertical="top"/>
    </xf>
    <xf numFmtId="0" fontId="0" fillId="0" borderId="12" xfId="0" applyBorder="1" applyAlignment="1">
      <alignment horizontal="left" vertical="top"/>
    </xf>
    <xf numFmtId="0" fontId="0" fillId="0" borderId="12" xfId="0" applyBorder="1" applyAlignment="1">
      <alignment vertical="top"/>
    </xf>
    <xf numFmtId="0" fontId="0" fillId="0" borderId="28" xfId="0" applyBorder="1" applyAlignment="1">
      <alignment vertical="top"/>
    </xf>
    <xf numFmtId="0" fontId="1" fillId="0" borderId="12" xfId="0" applyNumberFormat="1" applyFont="1" applyFill="1" applyBorder="1" applyAlignment="1" applyProtection="1">
      <alignment vertical="top"/>
      <protection locked="0"/>
    </xf>
    <xf numFmtId="0" fontId="0" fillId="0" borderId="0" xfId="0" applyBorder="1" applyAlignment="1">
      <alignment vertical="top"/>
    </xf>
    <xf numFmtId="0" fontId="0" fillId="2" borderId="0" xfId="0" applyFill="1" applyBorder="1" applyAlignment="1"/>
    <xf numFmtId="0" fontId="5" fillId="0" borderId="15" xfId="0" applyFont="1" applyBorder="1" applyAlignment="1">
      <alignment vertical="top"/>
    </xf>
    <xf numFmtId="0" fontId="0" fillId="2" borderId="30" xfId="0" applyFill="1" applyBorder="1" applyAlignment="1"/>
    <xf numFmtId="0" fontId="0" fillId="2" borderId="31" xfId="0" applyFill="1" applyBorder="1" applyAlignment="1"/>
    <xf numFmtId="0" fontId="0" fillId="0" borderId="30" xfId="0" applyBorder="1" applyAlignment="1"/>
    <xf numFmtId="0" fontId="2" fillId="0" borderId="32" xfId="0" applyFont="1" applyBorder="1" applyAlignment="1"/>
    <xf numFmtId="0" fontId="6" fillId="0" borderId="30" xfId="0" applyNumberFormat="1" applyFont="1" applyFill="1" applyBorder="1" applyAlignment="1" applyProtection="1">
      <alignment vertical="top"/>
      <protection locked="0"/>
    </xf>
    <xf numFmtId="0" fontId="1" fillId="0" borderId="28" xfId="0" applyNumberFormat="1" applyFont="1" applyFill="1" applyBorder="1" applyAlignment="1" applyProtection="1">
      <alignment vertical="top"/>
      <protection locked="0"/>
    </xf>
    <xf numFmtId="0" fontId="1" fillId="0" borderId="30" xfId="0" applyNumberFormat="1" applyFont="1" applyFill="1" applyBorder="1" applyAlignment="1" applyProtection="1">
      <alignment vertical="top"/>
      <protection locked="0"/>
    </xf>
    <xf numFmtId="0" fontId="1" fillId="0" borderId="32" xfId="0" applyNumberFormat="1" applyFont="1" applyFill="1" applyBorder="1" applyAlignment="1" applyProtection="1">
      <alignment vertical="top"/>
      <protection locked="0"/>
    </xf>
    <xf numFmtId="0" fontId="7" fillId="4" borderId="28" xfId="0" applyNumberFormat="1" applyFont="1" applyFill="1" applyBorder="1" applyAlignment="1" applyProtection="1">
      <alignment vertical="top" wrapText="1"/>
      <protection locked="0"/>
    </xf>
    <xf numFmtId="0" fontId="7" fillId="4" borderId="32" xfId="0" applyNumberFormat="1" applyFont="1" applyFill="1" applyBorder="1" applyAlignment="1" applyProtection="1">
      <alignment vertical="top" wrapText="1"/>
      <protection locked="0"/>
    </xf>
    <xf numFmtId="1" fontId="0" fillId="2" borderId="12" xfId="0" applyNumberFormat="1" applyFill="1" applyBorder="1" applyAlignment="1">
      <alignment vertical="top"/>
    </xf>
    <xf numFmtId="0" fontId="0" fillId="0" borderId="2" xfId="0" quotePrefix="1" applyBorder="1" applyAlignment="1">
      <alignment horizontal="left"/>
    </xf>
    <xf numFmtId="49" fontId="0" fillId="0" borderId="4" xfId="0" quotePrefix="1" applyNumberFormat="1" applyBorder="1" applyAlignment="1">
      <alignment horizontal="left"/>
    </xf>
    <xf numFmtId="0" fontId="2" fillId="0" borderId="0" xfId="0" quotePrefix="1" applyFont="1" applyBorder="1" applyAlignment="1">
      <alignment horizontal="left"/>
    </xf>
    <xf numFmtId="0" fontId="2" fillId="0" borderId="4" xfId="0" quotePrefix="1" applyFont="1" applyBorder="1" applyAlignment="1">
      <alignment horizontal="left"/>
    </xf>
    <xf numFmtId="0" fontId="2" fillId="0" borderId="2" xfId="0" quotePrefix="1" applyFont="1" applyBorder="1" applyAlignment="1">
      <alignment horizontal="left"/>
    </xf>
    <xf numFmtId="0" fontId="9" fillId="2" borderId="21" xfId="0" quotePrefix="1" applyFont="1" applyFill="1" applyBorder="1" applyAlignment="1">
      <alignment vertical="center"/>
    </xf>
    <xf numFmtId="0" fontId="3" fillId="3" borderId="17" xfId="0" quotePrefix="1" applyFont="1" applyFill="1" applyBorder="1" applyAlignment="1">
      <alignment vertical="center"/>
    </xf>
    <xf numFmtId="0" fontId="5" fillId="0" borderId="1" xfId="0" quotePrefix="1" applyFont="1" applyBorder="1" applyAlignment="1">
      <alignment vertical="top"/>
    </xf>
    <xf numFmtId="0" fontId="3" fillId="3" borderId="17" xfId="0" quotePrefix="1" applyFont="1" applyFill="1" applyBorder="1" applyAlignment="1">
      <alignment horizontal="left" vertical="center"/>
    </xf>
    <xf numFmtId="0" fontId="5" fillId="0" borderId="1" xfId="0" quotePrefix="1" applyFont="1" applyBorder="1" applyAlignment="1">
      <alignment horizontal="left" vertical="top"/>
    </xf>
    <xf numFmtId="0" fontId="5" fillId="0" borderId="29" xfId="0" quotePrefix="1" applyFont="1" applyBorder="1" applyAlignment="1">
      <alignment vertical="top" wrapText="1"/>
    </xf>
    <xf numFmtId="0" fontId="5" fillId="0" borderId="18" xfId="0" quotePrefix="1" applyFont="1" applyBorder="1" applyAlignment="1">
      <alignment horizontal="left" vertical="top" wrapText="1"/>
    </xf>
    <xf numFmtId="0" fontId="3" fillId="3" borderId="16" xfId="0" quotePrefix="1" applyFont="1" applyFill="1" applyBorder="1" applyAlignment="1">
      <alignment vertical="center"/>
    </xf>
    <xf numFmtId="0" fontId="5" fillId="0" borderId="15" xfId="0" quotePrefix="1" applyFont="1" applyBorder="1" applyAlignment="1">
      <alignment vertical="top"/>
    </xf>
    <xf numFmtId="0" fontId="0" fillId="3" borderId="6" xfId="0" quotePrefix="1" applyFill="1" applyBorder="1" applyAlignment="1">
      <alignment horizontal="left" vertical="center"/>
    </xf>
    <xf numFmtId="0" fontId="0" fillId="2" borderId="8" xfId="0" quotePrefix="1" applyFill="1" applyBorder="1" applyAlignment="1">
      <alignment horizontal="left" vertical="center"/>
    </xf>
    <xf numFmtId="0" fontId="0" fillId="3" borderId="8" xfId="0" quotePrefix="1" applyFill="1" applyBorder="1" applyAlignment="1">
      <alignment horizontal="left" vertical="center"/>
    </xf>
    <xf numFmtId="0" fontId="0" fillId="2" borderId="10" xfId="0" quotePrefix="1" applyFill="1" applyBorder="1" applyAlignment="1">
      <alignment horizontal="left" vertical="center"/>
    </xf>
    <xf numFmtId="0" fontId="5" fillId="0" borderId="0" xfId="0" quotePrefix="1" applyFont="1" applyBorder="1" applyAlignment="1">
      <alignment vertical="top"/>
    </xf>
    <xf numFmtId="1" fontId="5" fillId="2" borderId="0" xfId="0" applyNumberFormat="1" applyFont="1" applyFill="1" applyBorder="1" applyAlignment="1">
      <alignment vertical="top"/>
    </xf>
    <xf numFmtId="0" fontId="5" fillId="0" borderId="29" xfId="0" quotePrefix="1" applyFont="1" applyBorder="1" applyAlignment="1">
      <alignment horizontal="left" vertical="top" wrapText="1"/>
    </xf>
    <xf numFmtId="0" fontId="10" fillId="0" borderId="0" xfId="0" applyFont="1" applyAlignment="1">
      <alignment vertical="center" wrapText="1"/>
    </xf>
    <xf numFmtId="0" fontId="5" fillId="0" borderId="0" xfId="0" applyFont="1"/>
    <xf numFmtId="0" fontId="5" fillId="0" borderId="1" xfId="1" quotePrefix="1" applyFont="1" applyBorder="1" applyAlignment="1">
      <alignment vertical="top"/>
    </xf>
    <xf numFmtId="0" fontId="5" fillId="0" borderId="15" xfId="1" quotePrefix="1" applyFont="1" applyBorder="1" applyAlignment="1">
      <alignment vertical="top"/>
    </xf>
    <xf numFmtId="49" fontId="5" fillId="0" borderId="1" xfId="1" quotePrefix="1" applyNumberFormat="1" applyFont="1" applyBorder="1" applyAlignment="1">
      <alignment vertical="top"/>
    </xf>
    <xf numFmtId="0" fontId="5" fillId="0" borderId="18" xfId="0" quotePrefix="1" applyFont="1" applyBorder="1" applyAlignment="1">
      <alignment vertical="top" wrapText="1"/>
    </xf>
    <xf numFmtId="0" fontId="0" fillId="0" borderId="15" xfId="0" applyBorder="1"/>
    <xf numFmtId="0" fontId="10" fillId="0" borderId="15" xfId="0" applyFont="1" applyBorder="1"/>
    <xf numFmtId="0" fontId="10" fillId="0" borderId="15" xfId="0" applyFont="1" applyBorder="1" applyAlignment="1">
      <alignment vertical="center" wrapText="1"/>
    </xf>
  </cellXfs>
  <cellStyles count="2">
    <cellStyle name="Normal" xfId="0" builtinId="0"/>
    <cellStyle name="Normal 2" xfId="1"/>
  </cellStyles>
  <dxfs count="2">
    <dxf>
      <fill>
        <patternFill patternType="solid">
          <fgColor rgb="FFCCFFCC"/>
          <bgColor rgb="FF000000"/>
        </patternFill>
      </fill>
    </dxf>
    <dxf>
      <fill>
        <patternFill patternType="solid">
          <fgColor rgb="FFCCFFCC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57"/>
  <sheetViews>
    <sheetView showGridLines="0" tabSelected="1" topLeftCell="A4" zoomScaleNormal="100" workbookViewId="0">
      <selection activeCell="E26" sqref="E26"/>
    </sheetView>
  </sheetViews>
  <sheetFormatPr defaultRowHeight="12.75" x14ac:dyDescent="0.2"/>
  <cols>
    <col min="1" max="1" width="16.42578125" style="6" customWidth="1"/>
    <col min="2" max="2" width="15.140625" style="14" customWidth="1"/>
    <col min="3" max="3" width="24.140625" style="14" customWidth="1"/>
    <col min="4" max="4" width="28.7109375" style="6" customWidth="1"/>
    <col min="5" max="5" width="46.5703125" style="6" customWidth="1"/>
    <col min="6" max="6" width="9.7109375" style="68" customWidth="1"/>
    <col min="7" max="7" width="15.5703125" style="68" customWidth="1"/>
    <col min="8" max="8" width="16.5703125" style="6" customWidth="1"/>
    <col min="9" max="9" width="29.85546875" style="6" customWidth="1"/>
    <col min="10" max="10" width="20.85546875" style="6" customWidth="1"/>
    <col min="11" max="11" width="28.5703125" style="6" customWidth="1"/>
    <col min="12" max="12" width="31.28515625" style="6" customWidth="1"/>
    <col min="13" max="13" width="33.85546875" style="6" customWidth="1"/>
    <col min="14" max="16384" width="9.140625" style="6"/>
  </cols>
  <sheetData>
    <row r="1" spans="1:14" ht="13.5" thickBot="1" x14ac:dyDescent="0.25">
      <c r="A1" s="43"/>
      <c r="B1" s="44"/>
      <c r="C1" s="44"/>
      <c r="D1" s="45"/>
      <c r="E1" s="45"/>
      <c r="F1" s="45"/>
      <c r="G1" s="69"/>
      <c r="H1" s="69"/>
      <c r="I1" s="69"/>
      <c r="J1" s="69"/>
      <c r="K1" s="69"/>
      <c r="L1" s="69"/>
      <c r="M1" s="71"/>
      <c r="N1" s="2"/>
    </row>
    <row r="2" spans="1:14" ht="37.5" customHeight="1" thickBot="1" x14ac:dyDescent="0.25">
      <c r="A2" s="34" t="s">
        <v>22</v>
      </c>
      <c r="B2" s="30"/>
      <c r="C2" s="27"/>
      <c r="D2" s="87" t="s">
        <v>32</v>
      </c>
      <c r="E2" s="7"/>
      <c r="F2" s="7"/>
      <c r="G2" s="7"/>
      <c r="H2" s="7"/>
      <c r="I2" s="7"/>
      <c r="J2" s="7"/>
      <c r="K2" s="7"/>
      <c r="L2" s="7"/>
      <c r="M2" s="72"/>
      <c r="N2" s="2"/>
    </row>
    <row r="3" spans="1:14" ht="23.25" customHeight="1" x14ac:dyDescent="0.2">
      <c r="A3" s="8" t="s">
        <v>5</v>
      </c>
      <c r="B3" s="30"/>
      <c r="C3" s="84" t="s">
        <v>122</v>
      </c>
      <c r="D3" s="59"/>
      <c r="E3" s="5"/>
      <c r="F3" s="5"/>
      <c r="G3" s="5"/>
      <c r="H3" s="5"/>
      <c r="I3" s="5"/>
      <c r="J3" s="5"/>
      <c r="K3" s="5"/>
      <c r="L3" s="5"/>
      <c r="M3" s="73"/>
      <c r="N3" s="2"/>
    </row>
    <row r="4" spans="1:14" ht="17.25" customHeight="1" x14ac:dyDescent="0.2">
      <c r="A4" s="8" t="s">
        <v>21</v>
      </c>
      <c r="B4" s="30"/>
      <c r="C4" s="85" t="s">
        <v>123</v>
      </c>
      <c r="D4" s="60"/>
      <c r="E4" s="5"/>
      <c r="F4" s="5"/>
      <c r="G4" s="5"/>
      <c r="H4" s="5"/>
      <c r="I4" s="5"/>
      <c r="J4" s="5"/>
      <c r="K4" s="5"/>
      <c r="L4" s="5"/>
      <c r="M4" s="73"/>
      <c r="N4" s="2"/>
    </row>
    <row r="5" spans="1:14" ht="17.25" customHeight="1" x14ac:dyDescent="0.2">
      <c r="A5" s="8" t="s">
        <v>6</v>
      </c>
      <c r="B5" s="30"/>
      <c r="C5" s="86" t="s">
        <v>30</v>
      </c>
      <c r="D5" s="4"/>
      <c r="E5" s="5"/>
      <c r="F5" s="5"/>
      <c r="G5" s="5"/>
      <c r="H5" s="5"/>
      <c r="I5" s="5"/>
      <c r="J5" s="5"/>
      <c r="K5" s="5"/>
      <c r="L5" s="5"/>
      <c r="M5" s="73"/>
      <c r="N5" s="2"/>
    </row>
    <row r="6" spans="1:14" x14ac:dyDescent="0.2">
      <c r="A6" s="56"/>
      <c r="B6" s="57"/>
      <c r="C6" s="28"/>
      <c r="D6" s="4"/>
      <c r="E6" s="58"/>
      <c r="F6" s="4"/>
      <c r="G6" s="4"/>
      <c r="H6" s="58"/>
      <c r="I6" s="58"/>
      <c r="J6" s="58"/>
      <c r="K6" s="58"/>
      <c r="L6" s="58"/>
      <c r="M6" s="74"/>
      <c r="N6" s="2"/>
    </row>
    <row r="7" spans="1:14" ht="15.75" customHeight="1" x14ac:dyDescent="0.2">
      <c r="A7" s="9" t="s">
        <v>2</v>
      </c>
      <c r="B7" s="82" t="s">
        <v>25</v>
      </c>
      <c r="C7" s="82" t="s">
        <v>31</v>
      </c>
      <c r="D7" s="10"/>
      <c r="E7" s="5"/>
      <c r="F7" s="5"/>
      <c r="G7" s="5"/>
      <c r="H7" s="5"/>
      <c r="I7" s="5"/>
      <c r="J7" s="5"/>
      <c r="K7" s="5"/>
      <c r="L7" s="5"/>
      <c r="M7" s="73"/>
      <c r="N7" s="1"/>
    </row>
    <row r="8" spans="1:14" ht="15.75" customHeight="1" x14ac:dyDescent="0.2">
      <c r="A8" s="3" t="s">
        <v>3</v>
      </c>
      <c r="B8" s="11">
        <f ca="1">TODAY()</f>
        <v>41368</v>
      </c>
      <c r="C8" s="12">
        <f ca="1">NOW()</f>
        <v>41368.951743287034</v>
      </c>
      <c r="D8" s="10"/>
      <c r="E8" s="5"/>
      <c r="F8" s="5"/>
      <c r="G8" s="5"/>
      <c r="H8" s="5"/>
      <c r="I8" s="5"/>
      <c r="J8" s="5"/>
      <c r="K8" s="5"/>
      <c r="L8" s="5"/>
      <c r="M8" s="73"/>
      <c r="N8" s="1"/>
    </row>
    <row r="9" spans="1:14" ht="15.75" customHeight="1" x14ac:dyDescent="0.2">
      <c r="A9" s="9"/>
      <c r="B9" s="29"/>
      <c r="C9" s="29"/>
      <c r="D9" s="10"/>
      <c r="E9" s="5"/>
      <c r="F9" s="5"/>
      <c r="G9" s="5"/>
      <c r="H9" s="5"/>
      <c r="I9" s="5"/>
      <c r="J9" s="5"/>
      <c r="K9" s="5"/>
      <c r="L9" s="5"/>
      <c r="M9" s="73"/>
      <c r="N9" s="2"/>
    </row>
    <row r="10" spans="1:14" ht="15.75" customHeight="1" x14ac:dyDescent="0.2">
      <c r="A10" s="9" t="s">
        <v>23</v>
      </c>
      <c r="B10" s="83" t="s">
        <v>26</v>
      </c>
      <c r="C10" s="29"/>
      <c r="D10" s="10"/>
      <c r="E10" s="5"/>
      <c r="F10" s="5"/>
      <c r="G10" s="5"/>
      <c r="H10" s="5"/>
      <c r="I10" s="5"/>
      <c r="J10" s="5"/>
      <c r="K10" s="5"/>
      <c r="L10" s="5"/>
      <c r="M10" s="73"/>
      <c r="N10" s="2"/>
    </row>
    <row r="11" spans="1:14" ht="15.75" customHeight="1" x14ac:dyDescent="0.2">
      <c r="A11" s="9" t="s">
        <v>24</v>
      </c>
      <c r="B11" s="83" t="s">
        <v>27</v>
      </c>
      <c r="C11" s="29"/>
      <c r="D11" s="10"/>
      <c r="E11" s="5"/>
      <c r="F11" s="5"/>
      <c r="G11" s="5"/>
      <c r="H11" s="5"/>
      <c r="I11" s="5"/>
      <c r="J11" s="5"/>
      <c r="K11" s="5"/>
      <c r="L11" s="5"/>
      <c r="M11" s="73"/>
      <c r="N11" s="2"/>
    </row>
    <row r="12" spans="1:14" ht="15.75" customHeight="1" x14ac:dyDescent="0.2">
      <c r="A12" s="3"/>
      <c r="B12" s="30"/>
      <c r="C12" s="30"/>
      <c r="D12" s="5"/>
      <c r="E12" s="5"/>
      <c r="F12" s="5"/>
      <c r="G12" s="5"/>
      <c r="H12" s="5"/>
      <c r="I12" s="5"/>
      <c r="J12" s="5"/>
      <c r="K12" s="5"/>
      <c r="L12" s="5"/>
      <c r="M12" s="73"/>
      <c r="N12" s="2"/>
    </row>
    <row r="13" spans="1:14" s="33" customFormat="1" ht="19.5" customHeight="1" x14ac:dyDescent="0.2">
      <c r="A13" s="88" t="s">
        <v>33</v>
      </c>
      <c r="B13" s="90" t="s">
        <v>45</v>
      </c>
      <c r="C13" s="90" t="s">
        <v>56</v>
      </c>
      <c r="D13" s="88" t="s">
        <v>57</v>
      </c>
      <c r="E13" s="88" t="s">
        <v>64</v>
      </c>
      <c r="F13" s="94" t="s">
        <v>74</v>
      </c>
      <c r="G13" s="94" t="s">
        <v>75</v>
      </c>
      <c r="H13" s="94" t="s">
        <v>76</v>
      </c>
      <c r="I13" s="94" t="s">
        <v>80</v>
      </c>
      <c r="J13" s="94"/>
      <c r="K13" s="94"/>
      <c r="L13" s="94"/>
      <c r="M13" s="94"/>
    </row>
    <row r="14" spans="1:14" s="13" customFormat="1" ht="15.75" customHeight="1" x14ac:dyDescent="0.2">
      <c r="A14" s="89" t="s">
        <v>36</v>
      </c>
      <c r="B14" s="91" t="s">
        <v>48</v>
      </c>
      <c r="C14" s="91" t="s">
        <v>48</v>
      </c>
      <c r="D14" s="92" t="s">
        <v>96</v>
      </c>
      <c r="E14" s="89" t="s">
        <v>105</v>
      </c>
      <c r="F14" s="31">
        <v>5</v>
      </c>
      <c r="G14" s="31"/>
      <c r="H14" s="95" t="s">
        <v>78</v>
      </c>
      <c r="I14" s="111" t="s">
        <v>88</v>
      </c>
      <c r="J14" s="95"/>
      <c r="K14" s="95"/>
      <c r="L14" s="70"/>
      <c r="M14" s="70"/>
    </row>
    <row r="15" spans="1:14" s="13" customFormat="1" ht="18" customHeight="1" x14ac:dyDescent="0.2">
      <c r="A15" s="89" t="s">
        <v>39</v>
      </c>
      <c r="B15" s="91" t="s">
        <v>99</v>
      </c>
      <c r="C15" s="91" t="s">
        <v>51</v>
      </c>
      <c r="D15" s="93" t="s">
        <v>98</v>
      </c>
      <c r="E15" s="89" t="s">
        <v>69</v>
      </c>
      <c r="F15" s="31">
        <v>1</v>
      </c>
      <c r="G15" s="31"/>
      <c r="H15" s="106" t="s">
        <v>78</v>
      </c>
      <c r="I15" s="106"/>
      <c r="J15" s="95"/>
      <c r="K15" s="95"/>
      <c r="L15" s="70"/>
      <c r="M15" s="70"/>
    </row>
    <row r="16" spans="1:14" s="13" customFormat="1" ht="17.25" customHeight="1" x14ac:dyDescent="0.2">
      <c r="A16" s="89"/>
      <c r="B16" s="91" t="s">
        <v>116</v>
      </c>
      <c r="C16" s="91" t="s">
        <v>121</v>
      </c>
      <c r="D16" s="102" t="s">
        <v>117</v>
      </c>
      <c r="E16" s="89"/>
      <c r="F16" s="31">
        <v>1</v>
      </c>
      <c r="G16" s="31"/>
      <c r="H16" s="95" t="s">
        <v>78</v>
      </c>
      <c r="I16" s="100"/>
      <c r="J16" s="95"/>
      <c r="K16" s="95"/>
      <c r="L16" s="95"/>
      <c r="M16" s="103"/>
    </row>
    <row r="17" spans="1:13" s="13" customFormat="1" ht="15" customHeight="1" x14ac:dyDescent="0.2">
      <c r="A17" s="89"/>
      <c r="B17" s="91" t="s">
        <v>115</v>
      </c>
      <c r="C17" s="91"/>
      <c r="D17" s="93" t="s">
        <v>118</v>
      </c>
      <c r="E17" s="89"/>
      <c r="F17" s="31">
        <v>1</v>
      </c>
      <c r="G17" s="101"/>
      <c r="H17" s="95" t="s">
        <v>78</v>
      </c>
      <c r="I17" s="95"/>
      <c r="J17" s="95"/>
      <c r="K17" s="95"/>
      <c r="L17" s="95"/>
      <c r="M17" s="70"/>
    </row>
    <row r="18" spans="1:13" s="13" customFormat="1" ht="15.75" customHeight="1" x14ac:dyDescent="0.2">
      <c r="A18" s="89" t="s">
        <v>40</v>
      </c>
      <c r="B18" s="91" t="s">
        <v>52</v>
      </c>
      <c r="C18" s="91" t="s">
        <v>52</v>
      </c>
      <c r="D18" s="92" t="s">
        <v>120</v>
      </c>
      <c r="E18" s="89" t="s">
        <v>71</v>
      </c>
      <c r="F18" s="31">
        <v>3</v>
      </c>
      <c r="G18" s="31"/>
      <c r="H18" s="100" t="s">
        <v>78</v>
      </c>
      <c r="I18" s="110" t="s">
        <v>110</v>
      </c>
      <c r="J18" s="95"/>
      <c r="K18" s="95"/>
      <c r="L18" s="70"/>
      <c r="M18" s="70"/>
    </row>
    <row r="19" spans="1:13" s="13" customFormat="1" ht="16.5" customHeight="1" x14ac:dyDescent="0.2">
      <c r="A19" s="89" t="s">
        <v>43</v>
      </c>
      <c r="B19" s="91" t="s">
        <v>54</v>
      </c>
      <c r="C19" s="91" t="s">
        <v>54</v>
      </c>
      <c r="D19" s="93" t="s">
        <v>63</v>
      </c>
      <c r="E19" s="89" t="s">
        <v>73</v>
      </c>
      <c r="F19" s="31">
        <v>1</v>
      </c>
      <c r="G19" s="31"/>
      <c r="H19" s="95" t="s">
        <v>78</v>
      </c>
      <c r="I19" s="95" t="s">
        <v>95</v>
      </c>
      <c r="J19" s="95"/>
      <c r="K19" s="95"/>
      <c r="L19" s="95"/>
      <c r="M19" s="70"/>
    </row>
    <row r="20" spans="1:13" s="13" customFormat="1" ht="16.5" customHeight="1" x14ac:dyDescent="0.2">
      <c r="A20" s="89" t="s">
        <v>44</v>
      </c>
      <c r="B20" s="91" t="s">
        <v>55</v>
      </c>
      <c r="C20" s="91" t="s">
        <v>55</v>
      </c>
      <c r="D20" s="108" t="s">
        <v>97</v>
      </c>
      <c r="E20" s="89" t="s">
        <v>106</v>
      </c>
      <c r="F20" s="31">
        <v>2</v>
      </c>
      <c r="G20" s="31"/>
      <c r="H20" s="95" t="s">
        <v>78</v>
      </c>
      <c r="I20" s="95" t="s">
        <v>87</v>
      </c>
      <c r="J20" s="95"/>
      <c r="K20" s="95"/>
      <c r="L20" s="95"/>
      <c r="M20" s="70"/>
    </row>
    <row r="21" spans="1:13" s="13" customFormat="1" ht="16.5" customHeight="1" x14ac:dyDescent="0.2">
      <c r="A21" s="89" t="s">
        <v>100</v>
      </c>
      <c r="B21" s="91" t="s">
        <v>101</v>
      </c>
      <c r="C21" s="91" t="s">
        <v>101</v>
      </c>
      <c r="D21" s="93" t="s">
        <v>102</v>
      </c>
      <c r="E21" s="89" t="s">
        <v>103</v>
      </c>
      <c r="F21" s="31">
        <v>1</v>
      </c>
      <c r="G21" s="95"/>
      <c r="H21" s="95" t="s">
        <v>78</v>
      </c>
      <c r="I21" s="95" t="s">
        <v>104</v>
      </c>
      <c r="J21" s="95"/>
      <c r="K21" s="95"/>
      <c r="L21" s="95"/>
      <c r="M21" s="70"/>
    </row>
    <row r="22" spans="1:13" s="13" customFormat="1" ht="13.5" customHeight="1" x14ac:dyDescent="0.2">
      <c r="A22" s="89" t="s">
        <v>34</v>
      </c>
      <c r="B22" s="91" t="s">
        <v>46</v>
      </c>
      <c r="C22" s="91" t="s">
        <v>46</v>
      </c>
      <c r="D22" s="108" t="s">
        <v>58</v>
      </c>
      <c r="E22" s="89" t="s">
        <v>65</v>
      </c>
      <c r="F22" s="31">
        <v>15</v>
      </c>
      <c r="G22" s="31"/>
      <c r="H22" s="95" t="s">
        <v>86</v>
      </c>
      <c r="I22" s="95" t="s">
        <v>77</v>
      </c>
      <c r="J22" s="95"/>
      <c r="K22" s="95"/>
      <c r="L22" s="95"/>
      <c r="M22" s="70"/>
    </row>
    <row r="23" spans="1:13" s="13" customFormat="1" ht="16.5" customHeight="1" x14ac:dyDescent="0.2">
      <c r="A23" s="89" t="s">
        <v>35</v>
      </c>
      <c r="B23" s="91" t="s">
        <v>47</v>
      </c>
      <c r="C23" s="91" t="s">
        <v>47</v>
      </c>
      <c r="D23" s="102" t="s">
        <v>59</v>
      </c>
      <c r="E23" s="89" t="s">
        <v>66</v>
      </c>
      <c r="F23" s="31">
        <v>3</v>
      </c>
      <c r="G23" s="31"/>
      <c r="H23" s="95" t="s">
        <v>86</v>
      </c>
      <c r="I23" s="100" t="s">
        <v>77</v>
      </c>
      <c r="J23" s="95"/>
      <c r="K23" s="95"/>
      <c r="L23" s="70"/>
      <c r="M23" s="70"/>
    </row>
    <row r="24" spans="1:13" s="13" customFormat="1" ht="16.5" customHeight="1" x14ac:dyDescent="0.2">
      <c r="A24" s="89" t="s">
        <v>37</v>
      </c>
      <c r="B24" s="91" t="s">
        <v>49</v>
      </c>
      <c r="C24" s="91" t="s">
        <v>49</v>
      </c>
      <c r="D24" s="93" t="s">
        <v>109</v>
      </c>
      <c r="E24" s="89" t="s">
        <v>67</v>
      </c>
      <c r="F24" s="31">
        <v>2</v>
      </c>
      <c r="G24" s="109"/>
      <c r="H24" s="95" t="s">
        <v>86</v>
      </c>
      <c r="I24" s="95" t="s">
        <v>77</v>
      </c>
      <c r="J24" s="95"/>
      <c r="K24" s="95"/>
      <c r="L24" s="95"/>
      <c r="M24" s="70"/>
    </row>
    <row r="25" spans="1:13" s="13" customFormat="1" ht="16.5" customHeight="1" x14ac:dyDescent="0.2">
      <c r="A25" s="89" t="s">
        <v>38</v>
      </c>
      <c r="B25" s="91" t="s">
        <v>50</v>
      </c>
      <c r="C25" s="91" t="s">
        <v>50</v>
      </c>
      <c r="D25" s="92" t="s">
        <v>60</v>
      </c>
      <c r="E25" s="89" t="s">
        <v>68</v>
      </c>
      <c r="F25" s="31">
        <v>19</v>
      </c>
      <c r="G25" s="31"/>
      <c r="H25" s="110" t="s">
        <v>86</v>
      </c>
      <c r="I25" s="95" t="s">
        <v>77</v>
      </c>
      <c r="J25" s="95"/>
      <c r="K25" s="95"/>
      <c r="L25" s="70"/>
      <c r="M25" s="70"/>
    </row>
    <row r="26" spans="1:13" s="13" customFormat="1" ht="16.5" customHeight="1" x14ac:dyDescent="0.2">
      <c r="A26" s="89" t="s">
        <v>41</v>
      </c>
      <c r="B26" s="91" t="s">
        <v>53</v>
      </c>
      <c r="C26" s="91" t="s">
        <v>53</v>
      </c>
      <c r="D26" s="93" t="s">
        <v>61</v>
      </c>
      <c r="E26" s="89" t="s">
        <v>119</v>
      </c>
      <c r="F26" s="31">
        <v>1</v>
      </c>
      <c r="G26" s="31"/>
      <c r="H26" s="95" t="s">
        <v>107</v>
      </c>
      <c r="I26" s="95" t="s">
        <v>108</v>
      </c>
      <c r="J26" s="95"/>
      <c r="K26" s="95"/>
      <c r="L26" s="70"/>
      <c r="M26" s="95"/>
    </row>
    <row r="27" spans="1:13" s="13" customFormat="1" ht="16.5" customHeight="1" x14ac:dyDescent="0.2">
      <c r="A27" s="89" t="s">
        <v>100</v>
      </c>
      <c r="B27" s="91" t="s">
        <v>111</v>
      </c>
      <c r="C27" s="91" t="s">
        <v>112</v>
      </c>
      <c r="D27" s="92" t="s">
        <v>112</v>
      </c>
      <c r="E27" s="89" t="s">
        <v>113</v>
      </c>
      <c r="F27" s="31">
        <v>1</v>
      </c>
      <c r="G27" s="31"/>
      <c r="H27" s="95" t="s">
        <v>107</v>
      </c>
      <c r="I27" s="95" t="s">
        <v>114</v>
      </c>
      <c r="J27" s="95"/>
      <c r="K27" s="95"/>
      <c r="L27" s="95"/>
      <c r="M27" s="95"/>
    </row>
    <row r="28" spans="1:13" s="13" customFormat="1" ht="16.5" customHeight="1" x14ac:dyDescent="0.2">
      <c r="A28" s="89" t="s">
        <v>89</v>
      </c>
      <c r="B28" s="91" t="s">
        <v>70</v>
      </c>
      <c r="C28" s="91" t="s">
        <v>90</v>
      </c>
      <c r="D28" s="102" t="s">
        <v>91</v>
      </c>
      <c r="E28" s="89" t="s">
        <v>92</v>
      </c>
      <c r="F28" s="31">
        <v>2</v>
      </c>
      <c r="G28" s="95"/>
      <c r="H28" s="95" t="s">
        <v>93</v>
      </c>
      <c r="I28" s="95" t="s">
        <v>94</v>
      </c>
      <c r="J28" s="95"/>
      <c r="K28" s="95"/>
      <c r="L28" s="104"/>
      <c r="M28" s="95"/>
    </row>
    <row r="29" spans="1:13" s="13" customFormat="1" ht="16.5" customHeight="1" x14ac:dyDescent="0.2">
      <c r="A29" s="89" t="s">
        <v>42</v>
      </c>
      <c r="B29" s="91" t="s">
        <v>42</v>
      </c>
      <c r="C29" s="91" t="s">
        <v>42</v>
      </c>
      <c r="D29" s="92" t="s">
        <v>62</v>
      </c>
      <c r="E29" s="89" t="s">
        <v>72</v>
      </c>
      <c r="F29" s="31">
        <v>1</v>
      </c>
      <c r="G29" s="31"/>
      <c r="H29" s="95" t="s">
        <v>79</v>
      </c>
      <c r="I29" s="95" t="s">
        <v>77</v>
      </c>
      <c r="J29" s="95"/>
      <c r="K29" s="95"/>
      <c r="L29" s="95"/>
      <c r="M29" s="95"/>
    </row>
    <row r="30" spans="1:13" s="13" customFormat="1" ht="16.5" customHeight="1" x14ac:dyDescent="0.2">
      <c r="A30" s="63"/>
      <c r="B30" s="64"/>
      <c r="C30" s="64"/>
      <c r="D30" s="65"/>
      <c r="E30" s="66"/>
      <c r="F30" s="32">
        <f>SUM(F14:F27)</f>
        <v>56</v>
      </c>
      <c r="G30" s="81"/>
      <c r="H30" s="65"/>
      <c r="I30" s="65"/>
      <c r="J30" s="65"/>
      <c r="K30" s="65"/>
      <c r="L30" s="65"/>
      <c r="M30" s="66"/>
    </row>
    <row r="31" spans="1:13" s="13" customFormat="1" ht="16.5" customHeight="1" x14ac:dyDescent="0.2">
      <c r="A31" s="46" t="s">
        <v>0</v>
      </c>
      <c r="B31" s="37"/>
      <c r="C31" s="61" t="s">
        <v>1</v>
      </c>
      <c r="D31" s="37"/>
      <c r="E31" s="62"/>
      <c r="F31" s="35"/>
      <c r="G31" s="35"/>
      <c r="H31" s="62"/>
      <c r="I31" s="62"/>
      <c r="J31" s="62"/>
      <c r="K31" s="62"/>
      <c r="L31" s="62"/>
      <c r="M31" s="75"/>
    </row>
    <row r="32" spans="1:13" x14ac:dyDescent="0.2">
      <c r="A32" s="49"/>
      <c r="B32" s="50"/>
      <c r="C32" s="51"/>
      <c r="D32" s="50"/>
      <c r="E32" s="52"/>
      <c r="F32" s="67"/>
      <c r="G32" s="67"/>
      <c r="H32" s="67"/>
      <c r="I32" s="67"/>
      <c r="J32" s="67"/>
      <c r="K32" s="67"/>
      <c r="L32" s="67"/>
      <c r="M32" s="76"/>
    </row>
    <row r="33" spans="1:14" customFormat="1" ht="13.7" customHeight="1" x14ac:dyDescent="0.2">
      <c r="A33" s="47"/>
      <c r="B33" s="40"/>
      <c r="C33" s="41"/>
      <c r="D33" s="40"/>
      <c r="E33" s="42"/>
      <c r="F33" s="35"/>
      <c r="G33" s="35"/>
      <c r="H33" s="35"/>
      <c r="I33" s="35"/>
      <c r="J33" s="35"/>
      <c r="K33" s="35"/>
      <c r="L33" s="35"/>
      <c r="M33" s="77"/>
      <c r="N33" s="35" t="s">
        <v>4</v>
      </c>
    </row>
    <row r="34" spans="1:14" customFormat="1" ht="12.95" customHeight="1" x14ac:dyDescent="0.2">
      <c r="A34" s="47"/>
      <c r="B34" s="40"/>
      <c r="C34" s="41"/>
      <c r="D34" s="40"/>
      <c r="E34" s="42"/>
      <c r="F34" s="35"/>
      <c r="G34" s="35"/>
      <c r="H34" s="35"/>
      <c r="I34" s="35"/>
      <c r="J34" s="35"/>
      <c r="K34" s="35"/>
      <c r="L34" s="35"/>
      <c r="M34" s="77"/>
      <c r="N34" s="36"/>
    </row>
    <row r="35" spans="1:14" customFormat="1" ht="12.95" customHeight="1" x14ac:dyDescent="0.2">
      <c r="A35" s="47"/>
      <c r="B35" s="40"/>
      <c r="C35" s="41"/>
      <c r="D35" s="40"/>
      <c r="E35" s="42"/>
      <c r="F35" s="35"/>
      <c r="G35" s="35"/>
      <c r="H35" s="35"/>
      <c r="I35" s="35"/>
      <c r="J35" s="35"/>
      <c r="K35" s="35"/>
      <c r="L35" s="35"/>
      <c r="M35" s="77"/>
      <c r="N35" s="36"/>
    </row>
    <row r="36" spans="1:14" customFormat="1" ht="12.95" customHeight="1" x14ac:dyDescent="0.2">
      <c r="A36" s="48"/>
      <c r="B36" s="53"/>
      <c r="C36" s="54"/>
      <c r="D36" s="53"/>
      <c r="E36" s="55"/>
      <c r="F36" s="39"/>
      <c r="G36" s="39"/>
      <c r="H36" s="39"/>
      <c r="I36" s="39"/>
      <c r="J36" s="39"/>
      <c r="K36" s="39"/>
      <c r="L36" s="39"/>
      <c r="M36" s="78"/>
      <c r="N36" s="36"/>
    </row>
    <row r="37" spans="1:14" customFormat="1" ht="12.95" customHeight="1" x14ac:dyDescent="0.2">
      <c r="A37" s="48"/>
      <c r="B37" s="38"/>
      <c r="C37" s="38"/>
      <c r="D37" s="38"/>
      <c r="E37" s="39"/>
      <c r="F37" s="39"/>
      <c r="G37" s="39"/>
      <c r="H37" s="39"/>
      <c r="I37" s="39"/>
      <c r="J37" s="39"/>
      <c r="K37" s="39"/>
      <c r="L37" s="39"/>
      <c r="M37" s="78"/>
      <c r="N37" s="36"/>
    </row>
    <row r="38" spans="1:14" customFormat="1" ht="9.75" customHeight="1" x14ac:dyDescent="0.2">
      <c r="A38" s="21"/>
      <c r="B38" s="22"/>
      <c r="C38" s="22"/>
      <c r="D38" s="22"/>
      <c r="E38" s="23"/>
      <c r="F38" s="23"/>
      <c r="G38" s="23"/>
      <c r="H38" s="23"/>
      <c r="I38" s="23"/>
      <c r="J38" s="23"/>
      <c r="K38" s="23"/>
      <c r="L38" s="23"/>
      <c r="M38" s="79"/>
      <c r="N38" s="36"/>
    </row>
    <row r="39" spans="1:14" customFormat="1" ht="12.95" customHeight="1" x14ac:dyDescent="0.2">
      <c r="A39" s="24"/>
      <c r="B39" s="25"/>
      <c r="C39" s="25"/>
      <c r="D39" s="25"/>
      <c r="E39" s="26"/>
      <c r="F39" s="26"/>
      <c r="G39" s="26"/>
      <c r="H39" s="26"/>
      <c r="I39" s="26"/>
      <c r="J39" s="26"/>
      <c r="K39" s="26"/>
      <c r="L39" s="26"/>
      <c r="M39" s="80"/>
      <c r="N39" s="36"/>
    </row>
    <row r="40" spans="1:14" customFormat="1" ht="12.95" customHeight="1" x14ac:dyDescent="0.2">
      <c r="A40" s="6"/>
      <c r="B40" s="14"/>
      <c r="C40" s="14"/>
      <c r="D40" s="6"/>
      <c r="E40" s="6"/>
      <c r="F40" s="68"/>
      <c r="G40" s="68"/>
      <c r="H40" s="6"/>
      <c r="I40" s="6"/>
      <c r="J40" s="6"/>
      <c r="K40" s="6"/>
      <c r="L40" s="6"/>
      <c r="M40" s="6"/>
      <c r="N40" s="36"/>
    </row>
    <row r="41" spans="1:14" customFormat="1" ht="12.95" customHeight="1" x14ac:dyDescent="0.2">
      <c r="A41" s="6"/>
      <c r="B41" s="14"/>
      <c r="C41" s="14"/>
      <c r="D41" s="6"/>
      <c r="E41" s="6"/>
      <c r="F41" s="68"/>
      <c r="G41" s="68"/>
      <c r="H41" s="6"/>
      <c r="I41" s="6"/>
      <c r="J41" s="6"/>
      <c r="K41" s="6"/>
      <c r="L41" s="6"/>
      <c r="M41" s="6"/>
      <c r="N41" s="36"/>
    </row>
    <row r="42" spans="1:14" x14ac:dyDescent="0.2">
      <c r="A42" s="105"/>
      <c r="B42" s="6"/>
      <c r="C42" s="6"/>
      <c r="F42" s="6"/>
      <c r="G42" s="6"/>
    </row>
    <row r="43" spans="1:14" x14ac:dyDescent="0.2">
      <c r="A43" s="107"/>
      <c r="B43" s="6"/>
      <c r="C43" s="6"/>
      <c r="F43" s="6"/>
      <c r="G43" s="6"/>
    </row>
    <row r="44" spans="1:14" x14ac:dyDescent="0.2">
      <c r="A44" s="105"/>
      <c r="B44" s="6"/>
      <c r="C44" s="6"/>
      <c r="F44" s="6"/>
      <c r="G44" s="6"/>
    </row>
    <row r="45" spans="1:14" x14ac:dyDescent="0.2">
      <c r="A45" s="105"/>
      <c r="B45" s="6"/>
      <c r="C45" s="6"/>
      <c r="F45" s="6"/>
      <c r="G45" s="6"/>
    </row>
    <row r="46" spans="1:14" x14ac:dyDescent="0.2">
      <c r="A46" s="107"/>
      <c r="B46" s="6"/>
      <c r="C46" s="6"/>
      <c r="F46" s="6"/>
      <c r="G46" s="6"/>
    </row>
    <row r="47" spans="1:14" x14ac:dyDescent="0.2">
      <c r="A47" s="105"/>
      <c r="B47" s="6"/>
      <c r="C47" s="6"/>
      <c r="F47" s="6"/>
      <c r="G47" s="6"/>
    </row>
    <row r="48" spans="1:14" x14ac:dyDescent="0.2">
      <c r="A48" s="105"/>
      <c r="B48" s="6"/>
      <c r="C48" s="6"/>
      <c r="F48" s="6"/>
      <c r="G48" s="6"/>
    </row>
    <row r="49" spans="1:7" x14ac:dyDescent="0.2">
      <c r="A49" s="105"/>
      <c r="B49" s="6"/>
      <c r="C49" s="6"/>
      <c r="F49" s="6"/>
      <c r="G49" s="6"/>
    </row>
    <row r="50" spans="1:7" x14ac:dyDescent="0.2">
      <c r="A50" s="105"/>
      <c r="B50" s="6"/>
      <c r="C50" s="6"/>
      <c r="F50" s="6"/>
      <c r="G50" s="6"/>
    </row>
    <row r="51" spans="1:7" x14ac:dyDescent="0.2">
      <c r="A51" s="105"/>
      <c r="B51" s="6"/>
      <c r="C51" s="6"/>
      <c r="F51" s="6"/>
      <c r="G51" s="6"/>
    </row>
    <row r="52" spans="1:7" x14ac:dyDescent="0.2">
      <c r="A52" s="105"/>
      <c r="B52" s="6"/>
      <c r="C52" s="6"/>
      <c r="F52" s="6"/>
      <c r="G52" s="6"/>
    </row>
    <row r="53" spans="1:7" x14ac:dyDescent="0.2">
      <c r="A53" s="105"/>
      <c r="B53" s="6"/>
      <c r="C53" s="6"/>
      <c r="F53" s="6"/>
      <c r="G53" s="6"/>
    </row>
    <row r="54" spans="1:7" x14ac:dyDescent="0.2">
      <c r="A54" s="105"/>
      <c r="B54" s="6"/>
      <c r="C54" s="6"/>
      <c r="F54" s="6"/>
      <c r="G54" s="6"/>
    </row>
    <row r="55" spans="1:7" x14ac:dyDescent="0.2">
      <c r="A55" s="105"/>
      <c r="B55" s="6"/>
      <c r="C55" s="6"/>
      <c r="F55" s="6"/>
      <c r="G55" s="6"/>
    </row>
    <row r="56" spans="1:7" x14ac:dyDescent="0.2">
      <c r="B56" s="6"/>
      <c r="C56" s="6"/>
      <c r="F56" s="6"/>
      <c r="G56" s="6"/>
    </row>
    <row r="57" spans="1:7" x14ac:dyDescent="0.2">
      <c r="B57" s="6"/>
      <c r="C57" s="6"/>
      <c r="F57" s="6"/>
      <c r="G57" s="6"/>
    </row>
  </sheetData>
  <sortState ref="A14:I31">
    <sortCondition sortBy="cellColor" ref="H22"/>
  </sortState>
  <phoneticPr fontId="0" type="noConversion"/>
  <pageMargins left="0.46" right="0.36" top="0.57999999999999996" bottom="1" header="0.5" footer="0.5"/>
  <pageSetup paperSize="9" orientation="landscape" horizontalDpi="200" verticalDpi="200" r:id="rId1"/>
  <headerFooter alignWithMargins="0">
    <oddFooter>&amp;L&amp;BAltium Limited Confidential&amp;B&amp;C&amp;D&amp;RPage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B19" sqref="B19"/>
    </sheetView>
  </sheetViews>
  <sheetFormatPr defaultRowHeight="12.75" x14ac:dyDescent="0.2"/>
  <cols>
    <col min="1" max="1" width="30.28515625" style="15" customWidth="1"/>
    <col min="2" max="2" width="108.5703125" style="15" customWidth="1"/>
  </cols>
  <sheetData>
    <row r="1" spans="1:2" s="17" customFormat="1" ht="17.25" customHeight="1" x14ac:dyDescent="0.2">
      <c r="A1" s="16" t="s">
        <v>8</v>
      </c>
      <c r="B1" s="96" t="s">
        <v>29</v>
      </c>
    </row>
    <row r="2" spans="1:2" s="17" customFormat="1" ht="17.25" customHeight="1" x14ac:dyDescent="0.2">
      <c r="A2" s="18" t="s">
        <v>10</v>
      </c>
      <c r="B2" s="97" t="s">
        <v>29</v>
      </c>
    </row>
    <row r="3" spans="1:2" s="17" customFormat="1" ht="17.25" customHeight="1" x14ac:dyDescent="0.2">
      <c r="A3" s="19" t="s">
        <v>9</v>
      </c>
      <c r="B3" s="98" t="s">
        <v>30</v>
      </c>
    </row>
    <row r="4" spans="1:2" s="17" customFormat="1" ht="17.25" customHeight="1" x14ac:dyDescent="0.2">
      <c r="A4" s="18" t="s">
        <v>11</v>
      </c>
      <c r="B4" s="97" t="s">
        <v>28</v>
      </c>
    </row>
    <row r="5" spans="1:2" s="17" customFormat="1" ht="17.25" customHeight="1" x14ac:dyDescent="0.2">
      <c r="A5" s="19" t="s">
        <v>12</v>
      </c>
      <c r="B5" s="98" t="s">
        <v>81</v>
      </c>
    </row>
    <row r="6" spans="1:2" s="17" customFormat="1" ht="17.25" customHeight="1" x14ac:dyDescent="0.2">
      <c r="A6" s="18" t="s">
        <v>7</v>
      </c>
      <c r="B6" s="97" t="s">
        <v>32</v>
      </c>
    </row>
    <row r="7" spans="1:2" s="17" customFormat="1" ht="17.25" customHeight="1" x14ac:dyDescent="0.2">
      <c r="A7" s="19" t="s">
        <v>13</v>
      </c>
      <c r="B7" s="98" t="s">
        <v>82</v>
      </c>
    </row>
    <row r="8" spans="1:2" s="17" customFormat="1" ht="17.25" customHeight="1" x14ac:dyDescent="0.2">
      <c r="A8" s="18" t="s">
        <v>14</v>
      </c>
      <c r="B8" s="97" t="s">
        <v>31</v>
      </c>
    </row>
    <row r="9" spans="1:2" s="17" customFormat="1" ht="17.25" customHeight="1" x14ac:dyDescent="0.2">
      <c r="A9" s="19" t="s">
        <v>15</v>
      </c>
      <c r="B9" s="98" t="s">
        <v>25</v>
      </c>
    </row>
    <row r="10" spans="1:2" s="17" customFormat="1" ht="17.25" customHeight="1" x14ac:dyDescent="0.2">
      <c r="A10" s="18" t="s">
        <v>17</v>
      </c>
      <c r="B10" s="97" t="s">
        <v>83</v>
      </c>
    </row>
    <row r="11" spans="1:2" s="17" customFormat="1" ht="17.25" customHeight="1" x14ac:dyDescent="0.2">
      <c r="A11" s="19" t="s">
        <v>16</v>
      </c>
      <c r="B11" s="98" t="s">
        <v>22</v>
      </c>
    </row>
    <row r="12" spans="1:2" s="17" customFormat="1" ht="17.25" customHeight="1" x14ac:dyDescent="0.2">
      <c r="A12" s="18" t="s">
        <v>18</v>
      </c>
      <c r="B12" s="97" t="s">
        <v>84</v>
      </c>
    </row>
    <row r="13" spans="1:2" s="17" customFormat="1" ht="17.25" customHeight="1" x14ac:dyDescent="0.2">
      <c r="A13" s="19" t="s">
        <v>19</v>
      </c>
      <c r="B13" s="98" t="s">
        <v>85</v>
      </c>
    </row>
    <row r="14" spans="1:2" s="17" customFormat="1" ht="17.25" customHeight="1" thickBot="1" x14ac:dyDescent="0.25">
      <c r="A14" s="20" t="s">
        <v>20</v>
      </c>
      <c r="B14" s="99" t="s">
        <v>22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BOM Report</vt:lpstr>
      <vt:lpstr>Project Information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mlk28</dc:creator>
  <cp:lastModifiedBy>mlk28</cp:lastModifiedBy>
  <cp:lastPrinted>2002-11-05T13:50:54Z</cp:lastPrinted>
  <dcterms:created xsi:type="dcterms:W3CDTF">2000-10-27T00:30:29Z</dcterms:created>
  <dcterms:modified xsi:type="dcterms:W3CDTF">2013-04-04T09:57:20Z</dcterms:modified>
</cp:coreProperties>
</file>