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viktoria/Desktop/GSSR/Political Voice/Participation data/Datasets/"/>
    </mc:Choice>
  </mc:AlternateContent>
  <xr:revisionPtr revIDLastSave="0" documentId="13_ncr:1_{B6DD07DB-C26E-C244-A1C5-2ACCAA1170EA}" xr6:coauthVersionLast="36" xr6:coauthVersionMax="36" xr10:uidLastSave="{00000000-0000-0000-0000-000000000000}"/>
  <bookViews>
    <workbookView xWindow="3700" yWindow="440" windowWidth="23000" windowHeight="13540" tabRatio="718" firstSheet="1" activeTab="2" xr2:uid="{00000000-000D-0000-FFFF-FFFF00000000}"/>
  </bookViews>
  <sheets>
    <sheet name="INDEX" sheetId="3" r:id="rId1"/>
    <sheet name="Sheet2" sheetId="18" r:id="rId2"/>
    <sheet name="Sheet3" sheetId="19" r:id="rId3"/>
    <sheet name="FIW2018" sheetId="16" r:id="rId4"/>
    <sheet name="FIW2017" sheetId="1" r:id="rId5"/>
    <sheet name="FIW2016" sheetId="2" r:id="rId6"/>
    <sheet name="FIW2015" sheetId="4" r:id="rId7"/>
    <sheet name="FIW2014" sheetId="5" r:id="rId8"/>
    <sheet name="FIW2013" sheetId="6" r:id="rId9"/>
    <sheet name="FIW2012" sheetId="7" r:id="rId10"/>
    <sheet name="FIW2011" sheetId="8" r:id="rId11"/>
    <sheet name="FIW2010" sheetId="9" r:id="rId12"/>
    <sheet name="FIW2009" sheetId="10" r:id="rId13"/>
    <sheet name="FIW2008" sheetId="11" r:id="rId14"/>
    <sheet name="FIW2007" sheetId="12" r:id="rId15"/>
    <sheet name="FIW2006" sheetId="15" r:id="rId16"/>
    <sheet name="FIW2003-FIW2005" sheetId="14" r:id="rId17"/>
  </sheets>
  <definedNames>
    <definedName name="_xlnm._FilterDatabase" localSheetId="2" hidden="1">Sheet3!$A$1:$N$229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9" i="19" l="1"/>
  <c r="F26" i="18" l="1"/>
  <c r="F27" i="18"/>
  <c r="F28" i="18"/>
  <c r="F29" i="18"/>
  <c r="F30" i="18"/>
  <c r="F16" i="18"/>
  <c r="F17" i="18"/>
  <c r="F18" i="18"/>
  <c r="F19" i="18"/>
  <c r="F20" i="18"/>
  <c r="F21" i="18"/>
  <c r="F22" i="18"/>
  <c r="F23" i="18"/>
  <c r="F24" i="18"/>
  <c r="F25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B229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" i="18"/>
  <c r="C230" i="18" s="1"/>
  <c r="B230" i="18" l="1"/>
  <c r="O162" i="15"/>
  <c r="J162" i="15"/>
  <c r="O94" i="15"/>
  <c r="J94" i="15"/>
  <c r="P94" i="15" s="1"/>
  <c r="P162" i="15" l="1"/>
  <c r="J94" i="12"/>
  <c r="O94" i="12" s="1"/>
</calcChain>
</file>

<file path=xl/sharedStrings.xml><?xml version="1.0" encoding="utf-8"?>
<sst xmlns="http://schemas.openxmlformats.org/spreadsheetml/2006/main" count="6385" uniqueCount="284">
  <si>
    <t>PF</t>
  </si>
  <si>
    <t>Afghanistan</t>
  </si>
  <si>
    <t>NF</t>
  </si>
  <si>
    <t>Albania</t>
  </si>
  <si>
    <t>Algeria</t>
  </si>
  <si>
    <t>Andorra</t>
  </si>
  <si>
    <t>F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</si>
  <si>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</si>
  <si>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</si>
  <si>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</si>
  <si>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</si>
  <si>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</si>
  <si>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</si>
  <si>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</si>
  <si>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</si>
  <si>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</si>
  <si>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</si>
  <si>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</si>
  <si>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</si>
  <si>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</si>
  <si>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</si>
  <si>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</si>
  <si>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</si>
  <si>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</si>
  <si>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</si>
  <si>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</si>
  <si>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</si>
  <si>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</si>
  <si>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</si>
  <si>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</si>
  <si>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</si>
  <si>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</si>
  <si>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</si>
  <si>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</si>
  <si>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</si>
  <si>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</si>
  <si>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</si>
  <si>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</si>
  <si>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</si>
  <si>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</si>
  <si>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</si>
  <si>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</si>
  <si>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</si>
  <si>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</si>
  <si>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</si>
  <si>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</si>
  <si>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</si>
  <si>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</si>
  <si>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</si>
  <si>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</si>
  <si>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</si>
  <si>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</si>
  <si>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</si>
  <si>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</si>
  <si>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</si>
  <si>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</si>
  <si>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</si>
  <si>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</si>
  <si>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</si>
  <si>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</si>
  <si>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</si>
  <si>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</si>
  <si>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</si>
  <si>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</si>
  <si>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</si>
  <si>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</si>
  <si>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</si>
  <si>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</si>
  <si>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</si>
  <si>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</si>
  <si>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</si>
  <si>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</si>
  <si>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</si>
  <si>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</si>
  <si>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</si>
  <si>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</si>
  <si>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</si>
  <si>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</si>
  <si>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</si>
  <si>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</si>
  <si>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</si>
  <si>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</si>
  <si>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</si>
  <si>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</si>
  <si>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</si>
  <si>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</si>
  <si>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</si>
  <si>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</si>
  <si>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</si>
  <si>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</si>
  <si>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</si>
  <si>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</si>
  <si>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</si>
  <si>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</si>
  <si>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</si>
  <si>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</si>
  <si>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</si>
  <si>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</si>
  <si>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</si>
  <si>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</si>
  <si>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</si>
  <si>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</si>
  <si>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</si>
  <si>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</si>
  <si>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</si>
  <si>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</si>
  <si>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</si>
  <si>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</si>
  <si>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</si>
  <si>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</si>
  <si>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</si>
  <si>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</si>
  <si>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</si>
  <si>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</si>
  <si>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</si>
  <si>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</si>
  <si>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</si>
  <si>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</si>
  <si>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</si>
  <si>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</si>
  <si>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</si>
  <si>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</si>
  <si>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</si>
  <si>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</si>
  <si>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</si>
  <si>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</si>
  <si>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</si>
  <si>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</si>
  <si>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</si>
  <si>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</si>
  <si>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</si>
  <si>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</si>
  <si>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</si>
  <si>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</si>
  <si>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</si>
  <si>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</si>
  <si>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</si>
  <si>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</si>
  <si>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</si>
  <si>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</si>
  <si>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</si>
  <si>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</si>
  <si>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</si>
  <si>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</si>
  <si>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</si>
  <si>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</si>
  <si>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</si>
  <si>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</si>
  <si>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</si>
  <si>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</si>
  <si>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</si>
  <si>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</si>
  <si>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</si>
  <si>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</si>
  <si>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</si>
  <si>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</si>
  <si>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</si>
  <si>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</si>
  <si>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</si>
  <si>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</si>
  <si>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</si>
  <si>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</si>
  <si>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</si>
  <si>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</si>
  <si>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</si>
  <si>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</si>
  <si>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</si>
  <si>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</si>
  <si>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</si>
  <si>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</si>
  <si>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</si>
  <si>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</si>
  <si>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</si>
  <si>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</si>
  <si>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</si>
  <si>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</si>
  <si>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</si>
  <si>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</si>
  <si>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</si>
  <si>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</si>
  <si>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</si>
  <si>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</si>
  <si>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</si>
  <si>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</si>
  <si>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</si>
  <si>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</si>
  <si>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</si>
  <si>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</si>
  <si>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Status</t>
  </si>
  <si>
    <t>PR Rating</t>
  </si>
  <si>
    <t>CL Rating</t>
  </si>
  <si>
    <t>A Aggr</t>
  </si>
  <si>
    <t>B Aggr</t>
  </si>
  <si>
    <t>C Aggr</t>
  </si>
  <si>
    <t>Add A</t>
  </si>
  <si>
    <t>Add B</t>
  </si>
  <si>
    <t>PR Aggr</t>
  </si>
  <si>
    <t>D Aggr</t>
  </si>
  <si>
    <t>E Aggr</t>
  </si>
  <si>
    <t>F Aggr</t>
  </si>
  <si>
    <t>G Aggr</t>
  </si>
  <si>
    <t>CL Aggr</t>
  </si>
  <si>
    <t>Total Aggr</t>
  </si>
  <si>
    <t>Taiwan</t>
  </si>
  <si>
    <t>Myanmar</t>
  </si>
  <si>
    <t>Timor-Leste</t>
  </si>
  <si>
    <t>China</t>
  </si>
  <si>
    <t>Bosnia and Herzegovina</t>
  </si>
  <si>
    <t>F=Free, PF=Partly Free, NF=Not Free</t>
  </si>
  <si>
    <t>PR Rating=Political Rights Rating</t>
  </si>
  <si>
    <t>CL Rating=Civil Liberties Rating</t>
  </si>
  <si>
    <t>Total Aggr=aggregate score for all categories</t>
  </si>
  <si>
    <t>Key</t>
  </si>
  <si>
    <t>Abkhazia*</t>
  </si>
  <si>
    <t>Crimea*</t>
  </si>
  <si>
    <t>Gaza Strip*</t>
  </si>
  <si>
    <t>Hong Kong*</t>
  </si>
  <si>
    <t>Indian Kashmir*</t>
  </si>
  <si>
    <t>Nagorno-Karabakh*</t>
  </si>
  <si>
    <t>Northern Cyprus*</t>
  </si>
  <si>
    <t>Pakistani Kashmir*</t>
  </si>
  <si>
    <t>Somaliland*</t>
  </si>
  <si>
    <t>South Ossetia*</t>
  </si>
  <si>
    <t>Tibet*</t>
  </si>
  <si>
    <t>Transnistria*</t>
  </si>
  <si>
    <t>West Bank*</t>
  </si>
  <si>
    <t>Western Sahara*</t>
  </si>
  <si>
    <t>Country/Territory</t>
  </si>
  <si>
    <t>Puerto Rico</t>
  </si>
  <si>
    <t>Serbia and Montenegro</t>
  </si>
  <si>
    <t>-</t>
  </si>
  <si>
    <t>Chechnya</t>
  </si>
  <si>
    <t>Israeli Occupied Territories*</t>
  </si>
  <si>
    <t>Palestinian Authority Administered Territories*</t>
  </si>
  <si>
    <t>Cote d’Ivoire</t>
  </si>
  <si>
    <t>Yugoslavia</t>
  </si>
  <si>
    <t>Chechnya*</t>
  </si>
  <si>
    <t>Israeli-Occupied Territories*</t>
  </si>
  <si>
    <t>Kosovo*</t>
  </si>
  <si>
    <t>Palestinian Authority-Administered Territories*</t>
  </si>
  <si>
    <t>Puerto Rico*</t>
  </si>
  <si>
    <t>FIW2003 PR Aggr</t>
  </si>
  <si>
    <t>FIW2004 PR Aggr</t>
  </si>
  <si>
    <t>FIW2005 PR Aggr</t>
  </si>
  <si>
    <t>FIW2003 CL Aggr</t>
  </si>
  <si>
    <t>FIW2004 CL Aggr</t>
  </si>
  <si>
    <t>FIW2005 CL Aggr</t>
  </si>
  <si>
    <t xml:space="preserve">Cyprus </t>
  </si>
  <si>
    <t>St. Lucia</t>
  </si>
  <si>
    <t>Transnistria</t>
  </si>
  <si>
    <t xml:space="preserve">Hong Kong* </t>
  </si>
  <si>
    <t xml:space="preserve">Israeli Occupied Territories* </t>
  </si>
  <si>
    <t xml:space="preserve">Nagorno-Karabakh* </t>
  </si>
  <si>
    <t xml:space="preserve">Northern Cyprus*  </t>
  </si>
  <si>
    <t xml:space="preserve">Palestinian Authority Administered Territories* </t>
  </si>
  <si>
    <t>Pakistani Kashmir</t>
  </si>
  <si>
    <t>South Ossetia</t>
  </si>
  <si>
    <t>St. Kitts and Nevis</t>
  </si>
  <si>
    <t>St. Vincent and the Grenadines</t>
  </si>
  <si>
    <t>The Gambia</t>
  </si>
  <si>
    <t>United States</t>
  </si>
  <si>
    <t>Add Q</t>
  </si>
  <si>
    <t>Tibet</t>
  </si>
  <si>
    <t>Beginning with FIW2006, Freedom House has also released the aggregate scores for all subcategories within PR and CL.</t>
  </si>
  <si>
    <t>The same indicators were present from FIW2003 through FIW2017.</t>
  </si>
  <si>
    <t>In FIW2018, Add A (Additional Discretionary Question A) was eliminated, and Add B (Additional Discretionary Question B) was renamed Add Q.</t>
  </si>
  <si>
    <t>FIW Category and Subcategory Scores</t>
  </si>
  <si>
    <t>Notes</t>
  </si>
  <si>
    <t>For surveys FIW2003-FIW2005, Freedom House has only released PR (Political Rights) and CL (Civil Liberties) category scores.</t>
  </si>
  <si>
    <t>This workbook lists all publicly available data by survey year (e.g. survey FIW2003 analyzes calendar year 2002).</t>
  </si>
  <si>
    <t>A Aggr=aggregate score for the A. Electoral Process subcategory</t>
  </si>
  <si>
    <t>B Aggr=aggregate score for the B. Political Pluralism and Participation subcategory</t>
  </si>
  <si>
    <t>C Aggr=aggregate score for the C. Functioning of Government subcategory</t>
  </si>
  <si>
    <t>PR Aggr=aggregate score for the Political Rights category</t>
  </si>
  <si>
    <t>D Aggr=aggregate score for the D. Freedom of Expression and Belief subcategory</t>
  </si>
  <si>
    <t>E Aggr=aggregate score for the E. Associational and Organizational Rights subcategory</t>
  </si>
  <si>
    <t>F Aggr=aggregate score for the F. Rule of Law subcategory</t>
  </si>
  <si>
    <t>G Aggr=aggregate score for te G. Personal Autonomy and Individual Rights subcategory</t>
  </si>
  <si>
    <t>CL Aggr=aggregate score for the Civil Liberties category</t>
  </si>
  <si>
    <t>Add A=score for Additional Discretionary Question A</t>
  </si>
  <si>
    <t>Add B=score for Additional Discretionary Question B</t>
  </si>
  <si>
    <t>* next to name denotes territories</t>
  </si>
  <si>
    <t>Czechia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</si>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</sst>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0" fillId="0" borderId="1" xfId="0" applyFont="1" applyBorder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30"/>
  <sheetViews>
    <sheetView topLeftCell="A6" zoomScale="120" zoomScaleNormal="120" workbookViewId="0">
      <selection activeCell="A27" sqref="A27"/>
    </sheetView>
  </sheetViews>
  <sheetFormatPr baseColWidth="10" defaultColWidth="9" defaultRowHeight="12" x14ac:dyDescent="0.15"/>
  <cols>
    <col min="1" max="16384" width="9" style="12"/>
  </cols>
  <sheetData>
    <row r="1" spans="1:22" s="13" customFormat="1" x14ac:dyDescent="0.15">
      <c r="A1" s="32" t="s">
        <v>266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22"/>
      <c r="M1" s="22"/>
      <c r="N1" s="22"/>
      <c r="O1" s="22"/>
      <c r="P1" s="22"/>
      <c r="Q1" s="22"/>
      <c r="R1" s="22"/>
      <c r="S1" s="22"/>
    </row>
    <row r="2" spans="1:22" s="13" customForma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22"/>
      <c r="M2" s="22"/>
      <c r="N2" s="22"/>
      <c r="O2" s="22"/>
      <c r="P2" s="22"/>
      <c r="Q2" s="22"/>
      <c r="R2" s="22"/>
      <c r="S2" s="22"/>
    </row>
    <row r="3" spans="1:22" s="13" customFormat="1" x14ac:dyDescent="0.15">
      <c r="A3" s="32" t="s">
        <v>267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22"/>
      <c r="M3" s="22"/>
      <c r="N3" s="22"/>
      <c r="O3" s="22"/>
      <c r="P3" s="22"/>
      <c r="Q3" s="22"/>
      <c r="R3" s="22"/>
      <c r="S3" s="22"/>
    </row>
    <row r="4" spans="1:22" s="9" customFormat="1" x14ac:dyDescent="0.15">
      <c r="A4" s="34" t="s">
        <v>268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21"/>
      <c r="M4" s="21"/>
      <c r="N4" s="21"/>
      <c r="O4" s="21"/>
      <c r="P4" s="21"/>
      <c r="Q4" s="21"/>
      <c r="R4" s="21"/>
      <c r="S4" s="21"/>
      <c r="T4" s="10"/>
      <c r="U4" s="10"/>
      <c r="V4" s="10"/>
    </row>
    <row r="5" spans="1:22" s="9" customFormat="1" x14ac:dyDescent="0.15">
      <c r="A5" s="34" t="s">
        <v>263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21"/>
      <c r="M5" s="21"/>
      <c r="N5" s="21"/>
      <c r="O5" s="21"/>
      <c r="P5" s="21"/>
      <c r="Q5" s="21"/>
      <c r="R5" s="21"/>
      <c r="S5" s="21"/>
      <c r="T5" s="10"/>
      <c r="U5" s="10"/>
      <c r="V5" s="10"/>
    </row>
    <row r="6" spans="1:22" s="9" customFormat="1" x14ac:dyDescent="0.15">
      <c r="A6" s="34" t="s">
        <v>269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21"/>
      <c r="M6" s="21"/>
      <c r="N6" s="21"/>
      <c r="O6" s="21"/>
      <c r="P6" s="21"/>
      <c r="Q6" s="21"/>
      <c r="R6" s="21"/>
      <c r="S6" s="21"/>
      <c r="T6" s="10"/>
      <c r="U6" s="10"/>
      <c r="V6" s="10"/>
    </row>
    <row r="7" spans="1:22" s="9" customFormat="1" x14ac:dyDescent="0.15">
      <c r="A7" s="34" t="s">
        <v>264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21"/>
      <c r="M7" s="21"/>
      <c r="N7" s="21"/>
      <c r="O7" s="21"/>
      <c r="P7" s="21"/>
      <c r="Q7" s="21"/>
      <c r="R7" s="21"/>
      <c r="S7" s="21"/>
      <c r="T7" s="10"/>
      <c r="U7" s="10"/>
      <c r="V7" s="10"/>
    </row>
    <row r="8" spans="1:22" s="9" customFormat="1" x14ac:dyDescent="0.15">
      <c r="A8" s="34" t="s">
        <v>265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21"/>
      <c r="M8" s="21"/>
      <c r="N8" s="21"/>
      <c r="O8" s="21"/>
      <c r="P8" s="21"/>
      <c r="Q8" s="21"/>
      <c r="R8" s="21"/>
      <c r="S8" s="21"/>
      <c r="T8" s="10"/>
      <c r="U8" s="10"/>
      <c r="V8" s="10"/>
    </row>
    <row r="9" spans="1:22" s="9" customFormat="1" x14ac:dyDescent="0.1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21"/>
      <c r="M9" s="21"/>
      <c r="N9" s="21"/>
      <c r="O9" s="21"/>
      <c r="P9" s="21"/>
      <c r="Q9" s="21"/>
      <c r="R9" s="21"/>
      <c r="S9" s="21"/>
      <c r="T9" s="10"/>
      <c r="U9" s="10"/>
      <c r="V9" s="10"/>
    </row>
    <row r="10" spans="1:22" s="9" customFormat="1" x14ac:dyDescent="0.15">
      <c r="A10" s="32" t="s">
        <v>212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21"/>
      <c r="M10" s="21"/>
      <c r="N10" s="21"/>
      <c r="O10" s="21"/>
      <c r="P10" s="21"/>
      <c r="Q10" s="21"/>
      <c r="R10" s="21"/>
      <c r="S10" s="21"/>
      <c r="T10" s="10"/>
      <c r="U10" s="10"/>
      <c r="V10" s="10"/>
    </row>
    <row r="11" spans="1:22" s="9" customFormat="1" x14ac:dyDescent="0.15">
      <c r="A11" s="33" t="s">
        <v>208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21"/>
      <c r="M11" s="21"/>
      <c r="N11" s="21"/>
      <c r="O11" s="21"/>
      <c r="P11" s="21"/>
      <c r="Q11" s="21"/>
      <c r="R11" s="21"/>
      <c r="S11" s="21"/>
      <c r="T11" s="10"/>
      <c r="U11" s="10"/>
      <c r="V11" s="10"/>
    </row>
    <row r="12" spans="1:22" s="13" customFormat="1" x14ac:dyDescent="0.15">
      <c r="A12" s="33" t="s">
        <v>209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2"/>
      <c r="M12" s="22"/>
      <c r="N12" s="22"/>
      <c r="O12" s="22"/>
      <c r="P12" s="22"/>
      <c r="Q12" s="22"/>
      <c r="R12" s="22"/>
      <c r="S12" s="22"/>
    </row>
    <row r="13" spans="1:22" x14ac:dyDescent="0.15">
      <c r="A13" s="33" t="s">
        <v>210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3"/>
      <c r="M13" s="23"/>
      <c r="N13" s="23"/>
      <c r="O13" s="23"/>
      <c r="P13" s="23"/>
      <c r="Q13" s="23"/>
      <c r="R13" s="23"/>
      <c r="S13" s="23"/>
    </row>
    <row r="14" spans="1:22" x14ac:dyDescent="0.15">
      <c r="A14" s="33" t="s">
        <v>270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3"/>
      <c r="M14" s="23"/>
      <c r="N14" s="23"/>
      <c r="O14" s="23"/>
      <c r="P14" s="23"/>
      <c r="Q14" s="23"/>
      <c r="R14" s="23"/>
      <c r="S14" s="23"/>
    </row>
    <row r="15" spans="1:22" x14ac:dyDescent="0.15">
      <c r="A15" s="33" t="s">
        <v>271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3"/>
      <c r="M15" s="23"/>
      <c r="N15" s="23"/>
      <c r="O15" s="23"/>
      <c r="P15" s="23"/>
      <c r="Q15" s="23"/>
      <c r="R15" s="23"/>
      <c r="S15" s="23"/>
    </row>
    <row r="16" spans="1:22" x14ac:dyDescent="0.15">
      <c r="A16" s="33" t="s">
        <v>272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23"/>
      <c r="M16" s="23"/>
      <c r="N16" s="23"/>
      <c r="O16" s="23"/>
      <c r="P16" s="23"/>
      <c r="Q16" s="23"/>
      <c r="R16" s="23"/>
      <c r="S16" s="23"/>
    </row>
    <row r="17" spans="1:19" x14ac:dyDescent="0.15">
      <c r="A17" s="33" t="s">
        <v>279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3"/>
      <c r="M17" s="23"/>
      <c r="N17" s="23"/>
      <c r="O17" s="23"/>
      <c r="P17" s="23"/>
      <c r="Q17" s="23"/>
      <c r="R17" s="23"/>
      <c r="S17" s="23"/>
    </row>
    <row r="18" spans="1:19" x14ac:dyDescent="0.15">
      <c r="A18" s="33" t="s">
        <v>280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3"/>
      <c r="M18" s="23"/>
      <c r="N18" s="23"/>
      <c r="O18" s="23"/>
      <c r="P18" s="23"/>
      <c r="Q18" s="23"/>
      <c r="R18" s="23"/>
      <c r="S18" s="23"/>
    </row>
    <row r="19" spans="1:19" x14ac:dyDescent="0.15">
      <c r="A19" s="33" t="s">
        <v>273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3"/>
      <c r="M19" s="23"/>
      <c r="N19" s="23"/>
      <c r="O19" s="23"/>
      <c r="P19" s="23"/>
      <c r="Q19" s="23"/>
      <c r="R19" s="23"/>
      <c r="S19" s="23"/>
    </row>
    <row r="20" spans="1:19" x14ac:dyDescent="0.15">
      <c r="A20" s="33" t="s">
        <v>274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3"/>
      <c r="M20" s="23"/>
      <c r="N20" s="23"/>
      <c r="O20" s="23"/>
      <c r="P20" s="23"/>
      <c r="Q20" s="23"/>
      <c r="R20" s="23"/>
      <c r="S20" s="23"/>
    </row>
    <row r="21" spans="1:19" x14ac:dyDescent="0.15">
      <c r="A21" s="33" t="s">
        <v>275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3"/>
      <c r="M21" s="23"/>
      <c r="N21" s="23"/>
      <c r="O21" s="23"/>
      <c r="P21" s="23"/>
      <c r="Q21" s="23"/>
      <c r="R21" s="23"/>
      <c r="S21" s="23"/>
    </row>
    <row r="22" spans="1:19" x14ac:dyDescent="0.15">
      <c r="A22" s="33" t="s">
        <v>276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23"/>
      <c r="M22" s="23"/>
      <c r="N22" s="23"/>
      <c r="O22" s="23"/>
      <c r="P22" s="23"/>
      <c r="Q22" s="23"/>
      <c r="R22" s="23"/>
      <c r="S22" s="23"/>
    </row>
    <row r="23" spans="1:19" x14ac:dyDescent="0.15">
      <c r="A23" s="33" t="s">
        <v>277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23"/>
      <c r="M23" s="23"/>
      <c r="N23" s="23"/>
      <c r="O23" s="23"/>
      <c r="P23" s="23"/>
      <c r="Q23" s="23"/>
      <c r="R23" s="23"/>
      <c r="S23" s="23"/>
    </row>
    <row r="24" spans="1:19" x14ac:dyDescent="0.15">
      <c r="A24" s="33" t="s">
        <v>278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23"/>
      <c r="M24" s="23"/>
      <c r="N24" s="23"/>
      <c r="O24" s="23"/>
      <c r="P24" s="23"/>
      <c r="Q24" s="23"/>
      <c r="R24" s="23"/>
      <c r="S24" s="23"/>
    </row>
    <row r="25" spans="1:19" x14ac:dyDescent="0.15">
      <c r="A25" s="33" t="s">
        <v>211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23"/>
      <c r="M25" s="23"/>
      <c r="N25" s="23"/>
      <c r="O25" s="23"/>
      <c r="P25" s="23"/>
      <c r="Q25" s="23"/>
      <c r="R25" s="23"/>
      <c r="S25" s="23"/>
    </row>
    <row r="26" spans="1:19" x14ac:dyDescent="0.15">
      <c r="A26" s="33" t="s">
        <v>281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23"/>
      <c r="M26" s="23"/>
      <c r="N26" s="23"/>
      <c r="O26" s="23"/>
      <c r="P26" s="23"/>
      <c r="Q26" s="23"/>
      <c r="R26" s="23"/>
      <c r="S26" s="23"/>
    </row>
    <row r="27" spans="1:19" x14ac:dyDescent="0.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x14ac:dyDescent="0.1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x14ac:dyDescent="0.15">
      <c r="L29" s="23"/>
      <c r="M29" s="23"/>
      <c r="N29" s="23"/>
      <c r="O29" s="23"/>
      <c r="P29" s="23"/>
      <c r="Q29" s="23"/>
      <c r="R29" s="23"/>
      <c r="S29" s="23"/>
    </row>
    <row r="30" spans="1:19" x14ac:dyDescent="0.15">
      <c r="L30" s="23"/>
      <c r="M30" s="23"/>
      <c r="N30" s="23"/>
      <c r="O30" s="23"/>
      <c r="P30" s="23"/>
      <c r="Q30" s="23"/>
      <c r="R30" s="23"/>
      <c r="S30" s="23"/>
    </row>
  </sheetData>
  <mergeCells count="26">
    <mergeCell ref="A26:K26"/>
    <mergeCell ref="A21:K21"/>
    <mergeCell ref="A22:K22"/>
    <mergeCell ref="A23:K23"/>
    <mergeCell ref="A24:K24"/>
    <mergeCell ref="A25:K25"/>
    <mergeCell ref="A16:K16"/>
    <mergeCell ref="A17:K17"/>
    <mergeCell ref="A18:K18"/>
    <mergeCell ref="A19:K19"/>
    <mergeCell ref="A20:K20"/>
    <mergeCell ref="A11:K11"/>
    <mergeCell ref="A12:K12"/>
    <mergeCell ref="A13:K13"/>
    <mergeCell ref="A14:K14"/>
    <mergeCell ref="A15:K15"/>
    <mergeCell ref="A10:K10"/>
    <mergeCell ref="A1:K1"/>
    <mergeCell ref="A3:K3"/>
    <mergeCell ref="A4:K4"/>
    <mergeCell ref="A5:K5"/>
    <mergeCell ref="A6:K6"/>
    <mergeCell ref="A7:K7"/>
    <mergeCell ref="A9:K9"/>
    <mergeCell ref="A8:K8"/>
    <mergeCell ref="A2:K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0"/>
  <sheetViews>
    <sheetView workbookViewId="0">
      <selection activeCell="A18" sqref="A18:XFD18"/>
    </sheetView>
  </sheetViews>
  <sheetFormatPr baseColWidth="10" defaultColWidth="9" defaultRowHeight="12" x14ac:dyDescent="0.15"/>
  <cols>
    <col min="1" max="1" width="22.6640625" style="12" bestFit="1" customWidth="1"/>
    <col min="2" max="2" width="6.33203125" style="12" bestFit="1" customWidth="1"/>
    <col min="3" max="3" width="9.1640625" style="12" bestFit="1" customWidth="1"/>
    <col min="4" max="4" width="9" style="12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6</v>
      </c>
      <c r="F2" s="29">
        <v>7</v>
      </c>
      <c r="G2" s="12">
        <v>4</v>
      </c>
      <c r="H2" s="12">
        <v>0</v>
      </c>
      <c r="I2" s="12">
        <v>0</v>
      </c>
      <c r="J2" s="12">
        <v>17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39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29">
        <v>6</v>
      </c>
      <c r="G3" s="12">
        <v>1</v>
      </c>
      <c r="H3" s="12">
        <v>0</v>
      </c>
      <c r="I3" s="12">
        <v>0</v>
      </c>
      <c r="J3" s="12">
        <v>10</v>
      </c>
      <c r="K3" s="12">
        <v>5</v>
      </c>
      <c r="L3" s="12">
        <v>4</v>
      </c>
      <c r="M3" s="12">
        <v>1</v>
      </c>
      <c r="N3" s="12">
        <v>3</v>
      </c>
      <c r="O3" s="12">
        <v>13</v>
      </c>
      <c r="P3" s="12">
        <v>23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10</v>
      </c>
      <c r="G4" s="12">
        <v>6</v>
      </c>
      <c r="H4" s="12">
        <v>0</v>
      </c>
      <c r="I4" s="12">
        <v>0</v>
      </c>
      <c r="J4" s="12">
        <v>24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63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29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4</v>
      </c>
      <c r="M7" s="12">
        <v>4</v>
      </c>
      <c r="N7" s="12">
        <v>3</v>
      </c>
      <c r="O7" s="12">
        <v>19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29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13</v>
      </c>
      <c r="N8" s="12">
        <v>13</v>
      </c>
      <c r="O8" s="12">
        <v>48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81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29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40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29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7</v>
      </c>
      <c r="O13" s="12">
        <v>17</v>
      </c>
      <c r="P13" s="12">
        <v>23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29">
        <v>3</v>
      </c>
      <c r="G15" s="12">
        <v>4</v>
      </c>
      <c r="H15" s="12">
        <v>0</v>
      </c>
      <c r="I15" s="12">
        <v>2</v>
      </c>
      <c r="J15" s="12">
        <v>8</v>
      </c>
      <c r="K15" s="12">
        <v>3</v>
      </c>
      <c r="L15" s="12">
        <v>2</v>
      </c>
      <c r="M15" s="12">
        <v>1</v>
      </c>
      <c r="N15" s="12">
        <v>6</v>
      </c>
      <c r="O15" s="12">
        <v>12</v>
      </c>
      <c r="P15" s="12">
        <v>20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29">
        <v>11</v>
      </c>
      <c r="G16" s="12">
        <v>5</v>
      </c>
      <c r="H16" s="12">
        <v>0</v>
      </c>
      <c r="I16" s="12">
        <v>0</v>
      </c>
      <c r="J16" s="12">
        <v>25</v>
      </c>
      <c r="K16" s="12">
        <v>9</v>
      </c>
      <c r="L16" s="12">
        <v>8</v>
      </c>
      <c r="M16" s="12">
        <v>7</v>
      </c>
      <c r="N16" s="12">
        <v>9</v>
      </c>
      <c r="O16" s="12">
        <v>33</v>
      </c>
      <c r="P16" s="12">
        <v>58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29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11</v>
      </c>
      <c r="M21" s="12">
        <v>13</v>
      </c>
      <c r="N21" s="12">
        <v>10</v>
      </c>
      <c r="O21" s="12">
        <v>49</v>
      </c>
      <c r="P21" s="12">
        <v>81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29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11</v>
      </c>
      <c r="G23" s="12">
        <v>6</v>
      </c>
      <c r="H23" s="12">
        <v>0</v>
      </c>
      <c r="I23" s="12">
        <v>0</v>
      </c>
      <c r="J23" s="12">
        <v>28</v>
      </c>
      <c r="K23" s="12">
        <v>14</v>
      </c>
      <c r="L23" s="12">
        <v>9</v>
      </c>
      <c r="M23" s="12">
        <v>6</v>
      </c>
      <c r="N23" s="12">
        <v>9</v>
      </c>
      <c r="O23" s="12">
        <v>38</v>
      </c>
      <c r="P23" s="12">
        <v>66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29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29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12</v>
      </c>
      <c r="O26" s="12">
        <v>47</v>
      </c>
      <c r="P26" s="12">
        <v>80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29">
        <v>15</v>
      </c>
      <c r="G28" s="12">
        <v>8</v>
      </c>
      <c r="H28" s="12">
        <v>0</v>
      </c>
      <c r="I28" s="12">
        <v>0</v>
      </c>
      <c r="J28" s="12">
        <v>34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81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29">
        <v>7</v>
      </c>
      <c r="G29" s="12">
        <v>4</v>
      </c>
      <c r="H29" s="12">
        <v>0</v>
      </c>
      <c r="I29" s="12">
        <v>0</v>
      </c>
      <c r="J29" s="12">
        <v>16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51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29">
        <v>6</v>
      </c>
      <c r="G30" s="12">
        <v>3</v>
      </c>
      <c r="H30" s="12">
        <v>0</v>
      </c>
      <c r="I30" s="12">
        <v>0</v>
      </c>
      <c r="J30" s="12">
        <v>13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29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4</v>
      </c>
      <c r="M31" s="12">
        <v>2</v>
      </c>
      <c r="N31" s="12">
        <v>6</v>
      </c>
      <c r="O31" s="12">
        <v>21</v>
      </c>
      <c r="P31" s="12">
        <v>30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29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29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39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29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29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29">
        <v>1</v>
      </c>
      <c r="G38" s="12">
        <v>2</v>
      </c>
      <c r="H38" s="12">
        <v>0</v>
      </c>
      <c r="I38" s="12">
        <v>1</v>
      </c>
      <c r="J38" s="12">
        <v>2</v>
      </c>
      <c r="K38" s="12">
        <v>3</v>
      </c>
      <c r="L38" s="12">
        <v>3</v>
      </c>
      <c r="M38" s="12">
        <v>2</v>
      </c>
      <c r="N38" s="12">
        <v>6</v>
      </c>
      <c r="O38" s="12">
        <v>14</v>
      </c>
      <c r="P38" s="12">
        <v>16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29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29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29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29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29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2</v>
      </c>
      <c r="C44" s="12">
        <v>6</v>
      </c>
      <c r="D44" s="12">
        <v>6</v>
      </c>
      <c r="E44" s="12">
        <v>5</v>
      </c>
      <c r="F44" s="29">
        <v>4</v>
      </c>
      <c r="G44" s="12">
        <v>2</v>
      </c>
      <c r="H44" s="12">
        <v>0</v>
      </c>
      <c r="I44" s="12">
        <v>0</v>
      </c>
      <c r="J44" s="12">
        <v>11</v>
      </c>
      <c r="K44" s="12">
        <v>4</v>
      </c>
      <c r="L44" s="12">
        <v>5</v>
      </c>
      <c r="M44" s="12">
        <v>0</v>
      </c>
      <c r="N44" s="12">
        <v>4</v>
      </c>
      <c r="O44" s="12">
        <v>13</v>
      </c>
      <c r="P44" s="12">
        <v>24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29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29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1</v>
      </c>
      <c r="M46" s="12">
        <v>2</v>
      </c>
      <c r="N46" s="12">
        <v>4</v>
      </c>
      <c r="O46" s="12">
        <v>10</v>
      </c>
      <c r="P46" s="12">
        <v>11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29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93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29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29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29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29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29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10</v>
      </c>
      <c r="M52" s="12">
        <v>8</v>
      </c>
      <c r="N52" s="12">
        <v>11</v>
      </c>
      <c r="O52" s="12">
        <v>44</v>
      </c>
      <c r="P52" s="12">
        <v>75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8</v>
      </c>
      <c r="F53" s="29">
        <v>13</v>
      </c>
      <c r="G53" s="12">
        <v>6</v>
      </c>
      <c r="H53" s="12">
        <v>0</v>
      </c>
      <c r="I53" s="12">
        <v>0</v>
      </c>
      <c r="J53" s="12">
        <v>27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63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2</v>
      </c>
      <c r="F54" s="29">
        <v>7</v>
      </c>
      <c r="G54" s="12">
        <v>2</v>
      </c>
      <c r="H54" s="12">
        <v>0</v>
      </c>
      <c r="I54" s="12">
        <v>0</v>
      </c>
      <c r="J54" s="12">
        <v>11</v>
      </c>
      <c r="K54" s="12">
        <v>8</v>
      </c>
      <c r="L54" s="12">
        <v>5</v>
      </c>
      <c r="M54" s="12">
        <v>4</v>
      </c>
      <c r="N54" s="12">
        <v>7</v>
      </c>
      <c r="O54" s="12">
        <v>24</v>
      </c>
      <c r="P54" s="12">
        <v>35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29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8</v>
      </c>
      <c r="N55" s="12">
        <v>10</v>
      </c>
      <c r="O55" s="12">
        <v>41</v>
      </c>
      <c r="P55" s="12">
        <v>76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29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29">
        <v>1</v>
      </c>
      <c r="G57" s="12">
        <v>1</v>
      </c>
      <c r="H57" s="12">
        <v>0</v>
      </c>
      <c r="I57" s="12">
        <v>0</v>
      </c>
      <c r="J57" s="12">
        <v>2</v>
      </c>
      <c r="K57" s="12">
        <v>1</v>
      </c>
      <c r="L57" s="12">
        <v>0</v>
      </c>
      <c r="M57" s="12">
        <v>0</v>
      </c>
      <c r="N57" s="12">
        <v>3</v>
      </c>
      <c r="O57" s="12">
        <v>4</v>
      </c>
      <c r="P57" s="12">
        <v>6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29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29">
        <v>2</v>
      </c>
      <c r="G59" s="12">
        <v>4</v>
      </c>
      <c r="H59" s="12">
        <v>0</v>
      </c>
      <c r="I59" s="12">
        <v>0</v>
      </c>
      <c r="J59" s="12">
        <v>7</v>
      </c>
      <c r="K59" s="12">
        <v>4</v>
      </c>
      <c r="L59" s="12">
        <v>0</v>
      </c>
      <c r="M59" s="12">
        <v>3</v>
      </c>
      <c r="N59" s="12">
        <v>5</v>
      </c>
      <c r="O59" s="12">
        <v>12</v>
      </c>
      <c r="P59" s="12">
        <v>19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29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2</v>
      </c>
      <c r="M60" s="12">
        <v>6</v>
      </c>
      <c r="N60" s="12">
        <v>10</v>
      </c>
      <c r="O60" s="12">
        <v>28</v>
      </c>
      <c r="P60" s="12">
        <v>35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29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29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29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29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19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3</v>
      </c>
      <c r="E65" s="12">
        <v>6</v>
      </c>
      <c r="F65" s="29">
        <v>9</v>
      </c>
      <c r="G65" s="12">
        <v>7</v>
      </c>
      <c r="H65" s="12">
        <v>0</v>
      </c>
      <c r="I65" s="12">
        <v>0</v>
      </c>
      <c r="J65" s="12">
        <v>22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58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29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29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29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12</v>
      </c>
      <c r="M68" s="12">
        <v>11</v>
      </c>
      <c r="N68" s="12">
        <v>13</v>
      </c>
      <c r="O68" s="12">
        <v>50</v>
      </c>
      <c r="P68" s="12">
        <v>85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29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14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29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6</v>
      </c>
      <c r="N70" s="12">
        <v>8</v>
      </c>
      <c r="O70" s="12">
        <v>34</v>
      </c>
      <c r="P70" s="12">
        <v>58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29">
        <v>8</v>
      </c>
      <c r="G71" s="12">
        <v>1</v>
      </c>
      <c r="H71" s="12">
        <v>0</v>
      </c>
      <c r="I71" s="12">
        <v>0</v>
      </c>
      <c r="J71" s="12">
        <v>14</v>
      </c>
      <c r="K71" s="12">
        <v>7</v>
      </c>
      <c r="L71" s="12">
        <v>5</v>
      </c>
      <c r="M71" s="12">
        <v>4</v>
      </c>
      <c r="N71" s="12">
        <v>4</v>
      </c>
      <c r="O71" s="12">
        <v>20</v>
      </c>
      <c r="P71" s="12">
        <v>34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29">
        <v>7</v>
      </c>
      <c r="G72" s="12">
        <v>2</v>
      </c>
      <c r="H72" s="12">
        <v>0</v>
      </c>
      <c r="I72" s="12">
        <v>0</v>
      </c>
      <c r="J72" s="12">
        <v>18</v>
      </c>
      <c r="K72" s="12">
        <v>10</v>
      </c>
      <c r="L72" s="12">
        <v>8</v>
      </c>
      <c r="M72" s="12">
        <v>4</v>
      </c>
      <c r="N72" s="12">
        <v>5</v>
      </c>
      <c r="O72" s="12">
        <v>27</v>
      </c>
      <c r="P72" s="12">
        <v>45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29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29">
        <v>10</v>
      </c>
      <c r="G74" s="12">
        <v>5</v>
      </c>
      <c r="H74" s="12">
        <v>0</v>
      </c>
      <c r="I74" s="12">
        <v>0</v>
      </c>
      <c r="J74" s="12">
        <v>20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45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29">
        <v>8</v>
      </c>
      <c r="G75" s="12">
        <v>5</v>
      </c>
      <c r="H75" s="12">
        <v>0</v>
      </c>
      <c r="I75" s="12">
        <v>0</v>
      </c>
      <c r="J75" s="12">
        <v>19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52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29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29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29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15</v>
      </c>
      <c r="O78" s="12">
        <v>59</v>
      </c>
      <c r="P78" s="12">
        <v>99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29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9</v>
      </c>
      <c r="N79" s="12">
        <v>10</v>
      </c>
      <c r="O79" s="12">
        <v>43</v>
      </c>
      <c r="P79" s="12">
        <v>77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29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5</v>
      </c>
      <c r="N80" s="12">
        <v>8</v>
      </c>
      <c r="O80" s="12">
        <v>28</v>
      </c>
      <c r="P80" s="12">
        <v>48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29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29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16</v>
      </c>
    </row>
    <row r="83" spans="1:16" x14ac:dyDescent="0.15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29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29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29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1</v>
      </c>
      <c r="E86" s="12">
        <v>11</v>
      </c>
      <c r="F86" s="29">
        <v>15</v>
      </c>
      <c r="G86" s="12">
        <v>10</v>
      </c>
      <c r="H86" s="12">
        <v>0</v>
      </c>
      <c r="I86" s="12">
        <v>0</v>
      </c>
      <c r="J86" s="12">
        <v>36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89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29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29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29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4</v>
      </c>
      <c r="M89" s="12">
        <v>6</v>
      </c>
      <c r="N89" s="12">
        <v>8</v>
      </c>
      <c r="O89" s="12">
        <v>25</v>
      </c>
      <c r="P89" s="12">
        <v>35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29">
        <v>3</v>
      </c>
      <c r="G90" s="12">
        <v>1</v>
      </c>
      <c r="H90" s="12">
        <v>0</v>
      </c>
      <c r="I90" s="12">
        <v>0</v>
      </c>
      <c r="J90" s="12">
        <v>6</v>
      </c>
      <c r="K90" s="12">
        <v>6</v>
      </c>
      <c r="L90" s="12">
        <v>3</v>
      </c>
      <c r="M90" s="12">
        <v>4</v>
      </c>
      <c r="N90" s="12">
        <v>8</v>
      </c>
      <c r="O90" s="12">
        <v>21</v>
      </c>
      <c r="P90" s="12">
        <v>27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3</v>
      </c>
      <c r="E91" s="12">
        <v>6</v>
      </c>
      <c r="F91" s="29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14</v>
      </c>
      <c r="L91" s="12">
        <v>8</v>
      </c>
      <c r="M91" s="12">
        <v>7</v>
      </c>
      <c r="N91" s="12">
        <v>7</v>
      </c>
      <c r="O91" s="12">
        <v>36</v>
      </c>
      <c r="P91" s="12">
        <v>57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29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29">
        <v>7</v>
      </c>
      <c r="G93" s="12">
        <v>3</v>
      </c>
      <c r="H93" s="12">
        <v>0</v>
      </c>
      <c r="I93" s="12">
        <v>1</v>
      </c>
      <c r="J93" s="12">
        <v>15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41</v>
      </c>
    </row>
    <row r="94" spans="1:16" x14ac:dyDescent="0.15">
      <c r="A94" s="12" t="s">
        <v>89</v>
      </c>
      <c r="B94" s="12" t="s">
        <v>0</v>
      </c>
      <c r="C94" s="12">
        <v>4</v>
      </c>
      <c r="D94" s="12">
        <v>5</v>
      </c>
      <c r="E94" s="12">
        <v>4</v>
      </c>
      <c r="F94" s="29">
        <v>10</v>
      </c>
      <c r="G94" s="12">
        <v>5</v>
      </c>
      <c r="H94" s="12">
        <v>0</v>
      </c>
      <c r="I94" s="12">
        <v>0</v>
      </c>
      <c r="J94" s="12">
        <v>19</v>
      </c>
      <c r="K94" s="12">
        <v>7</v>
      </c>
      <c r="L94" s="12">
        <v>5</v>
      </c>
      <c r="M94" s="12">
        <v>7</v>
      </c>
      <c r="N94" s="12">
        <v>6</v>
      </c>
      <c r="O94" s="12">
        <v>25</v>
      </c>
      <c r="P94" s="12">
        <v>44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29">
        <v>7</v>
      </c>
      <c r="G95" s="12">
        <v>5</v>
      </c>
      <c r="H95" s="12">
        <v>0</v>
      </c>
      <c r="I95" s="12">
        <v>2</v>
      </c>
      <c r="J95" s="12">
        <v>16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41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29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12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29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4</v>
      </c>
      <c r="E98" s="12">
        <v>5</v>
      </c>
      <c r="F98" s="29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7</v>
      </c>
      <c r="M98" s="12">
        <v>6</v>
      </c>
      <c r="N98" s="12">
        <v>9</v>
      </c>
      <c r="O98" s="12">
        <v>34</v>
      </c>
      <c r="P98" s="12">
        <v>51</v>
      </c>
    </row>
    <row r="99" spans="1:16" x14ac:dyDescent="0.15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29">
        <v>11</v>
      </c>
      <c r="G99" s="12">
        <v>8</v>
      </c>
      <c r="H99" s="12">
        <v>0</v>
      </c>
      <c r="I99" s="12">
        <v>0</v>
      </c>
      <c r="J99" s="12">
        <v>28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69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29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60</v>
      </c>
    </row>
    <row r="101" spans="1:16" x14ac:dyDescent="0.15">
      <c r="A101" s="12" t="s">
        <v>96</v>
      </c>
      <c r="B101" s="12" t="s">
        <v>2</v>
      </c>
      <c r="C101" s="12">
        <v>7</v>
      </c>
      <c r="D101" s="12">
        <v>6</v>
      </c>
      <c r="E101" s="12">
        <v>0</v>
      </c>
      <c r="F101" s="29">
        <v>3</v>
      </c>
      <c r="G101" s="12">
        <v>0</v>
      </c>
      <c r="H101" s="12">
        <v>0</v>
      </c>
      <c r="I101" s="12">
        <v>0</v>
      </c>
      <c r="J101" s="12">
        <v>3</v>
      </c>
      <c r="K101" s="12">
        <v>5</v>
      </c>
      <c r="L101" s="12">
        <v>3</v>
      </c>
      <c r="M101" s="12">
        <v>0</v>
      </c>
      <c r="N101" s="12">
        <v>6</v>
      </c>
      <c r="O101" s="12">
        <v>14</v>
      </c>
      <c r="P101" s="12">
        <v>17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29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29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29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9</v>
      </c>
      <c r="N105" s="12">
        <v>11</v>
      </c>
      <c r="O105" s="12">
        <v>39</v>
      </c>
      <c r="P105" s="12">
        <v>65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29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39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7</v>
      </c>
      <c r="F107" s="29">
        <v>11</v>
      </c>
      <c r="G107" s="12">
        <v>7</v>
      </c>
      <c r="H107" s="12">
        <v>0</v>
      </c>
      <c r="I107" s="12">
        <v>0</v>
      </c>
      <c r="J107" s="12">
        <v>25</v>
      </c>
      <c r="K107" s="12">
        <v>10</v>
      </c>
      <c r="L107" s="12">
        <v>6</v>
      </c>
      <c r="M107" s="12">
        <v>9</v>
      </c>
      <c r="N107" s="12">
        <v>7</v>
      </c>
      <c r="O107" s="12">
        <v>32</v>
      </c>
      <c r="P107" s="12">
        <v>57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29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5</v>
      </c>
      <c r="M108" s="12">
        <v>6</v>
      </c>
      <c r="N108" s="12">
        <v>9</v>
      </c>
      <c r="O108" s="12">
        <v>29</v>
      </c>
      <c r="P108" s="12">
        <v>49</v>
      </c>
    </row>
    <row r="109" spans="1:16" x14ac:dyDescent="0.15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29">
        <v>9</v>
      </c>
      <c r="G109" s="12">
        <v>6</v>
      </c>
      <c r="H109" s="12">
        <v>0</v>
      </c>
      <c r="I109" s="12">
        <v>0</v>
      </c>
      <c r="J109" s="12">
        <v>24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56</v>
      </c>
    </row>
    <row r="110" spans="1:16" x14ac:dyDescent="0.15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29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8</v>
      </c>
      <c r="N110" s="12">
        <v>7</v>
      </c>
      <c r="O110" s="12">
        <v>41</v>
      </c>
      <c r="P110" s="12">
        <v>72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29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29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29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4</v>
      </c>
      <c r="M113" s="12">
        <v>4</v>
      </c>
      <c r="N113" s="12">
        <v>5</v>
      </c>
      <c r="O113" s="12">
        <v>22</v>
      </c>
      <c r="P113" s="12">
        <v>33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29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10</v>
      </c>
      <c r="F115" s="29">
        <v>12</v>
      </c>
      <c r="G115" s="12">
        <v>7</v>
      </c>
      <c r="H115" s="12">
        <v>0</v>
      </c>
      <c r="I115" s="12">
        <v>0</v>
      </c>
      <c r="J115" s="12">
        <v>29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66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29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29">
        <v>12</v>
      </c>
      <c r="G117" s="12">
        <v>5</v>
      </c>
      <c r="H117" s="12">
        <v>0</v>
      </c>
      <c r="I117" s="12">
        <v>0</v>
      </c>
      <c r="J117" s="12">
        <v>28</v>
      </c>
      <c r="K117" s="12">
        <v>12</v>
      </c>
      <c r="L117" s="12">
        <v>8</v>
      </c>
      <c r="M117" s="12">
        <v>8</v>
      </c>
      <c r="N117" s="12">
        <v>9</v>
      </c>
      <c r="O117" s="12">
        <v>37</v>
      </c>
      <c r="P117" s="12">
        <v>65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29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29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29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29">
        <v>7</v>
      </c>
      <c r="G121" s="12">
        <v>4</v>
      </c>
      <c r="H121" s="12">
        <v>0</v>
      </c>
      <c r="I121" s="12">
        <v>0</v>
      </c>
      <c r="J121" s="12">
        <v>15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43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29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7</v>
      </c>
      <c r="D123" s="12">
        <v>6</v>
      </c>
      <c r="E123" s="12">
        <v>1</v>
      </c>
      <c r="F123" s="29">
        <v>4</v>
      </c>
      <c r="G123" s="12">
        <v>2</v>
      </c>
      <c r="H123" s="12">
        <v>0</v>
      </c>
      <c r="I123" s="12">
        <v>3</v>
      </c>
      <c r="J123" s="12">
        <v>4</v>
      </c>
      <c r="K123" s="12">
        <v>5</v>
      </c>
      <c r="L123" s="12">
        <v>2</v>
      </c>
      <c r="M123" s="12">
        <v>0</v>
      </c>
      <c r="N123" s="12">
        <v>3</v>
      </c>
      <c r="O123" s="12">
        <v>10</v>
      </c>
      <c r="P123" s="12">
        <v>14</v>
      </c>
    </row>
    <row r="124" spans="1:16" x14ac:dyDescent="0.15">
      <c r="A124" s="12" t="s">
        <v>218</v>
      </c>
      <c r="B124" s="12" t="s">
        <v>2</v>
      </c>
      <c r="C124" s="12">
        <v>6</v>
      </c>
      <c r="D124" s="12">
        <v>5</v>
      </c>
      <c r="E124" s="12">
        <v>4</v>
      </c>
      <c r="F124" s="29">
        <v>3</v>
      </c>
      <c r="G124" s="12">
        <v>3</v>
      </c>
      <c r="H124" s="12">
        <v>0</v>
      </c>
      <c r="I124" s="12">
        <v>0</v>
      </c>
      <c r="J124" s="12">
        <v>10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29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29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29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29">
        <v>11</v>
      </c>
      <c r="G127" s="12">
        <v>4</v>
      </c>
      <c r="H127" s="12">
        <v>0</v>
      </c>
      <c r="I127" s="12">
        <v>0</v>
      </c>
      <c r="J127" s="12">
        <v>21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48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29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29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5</v>
      </c>
      <c r="D130" s="12">
        <v>4</v>
      </c>
      <c r="E130" s="12">
        <v>6</v>
      </c>
      <c r="F130" s="29">
        <v>7</v>
      </c>
      <c r="G130" s="12">
        <v>4</v>
      </c>
      <c r="H130" s="12">
        <v>0</v>
      </c>
      <c r="I130" s="12">
        <v>0</v>
      </c>
      <c r="J130" s="12">
        <v>17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51</v>
      </c>
    </row>
    <row r="131" spans="1:16" x14ac:dyDescent="0.15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29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29">
        <v>9</v>
      </c>
      <c r="G132" s="12">
        <v>6</v>
      </c>
      <c r="H132" s="12">
        <v>0</v>
      </c>
      <c r="I132" s="12">
        <v>0</v>
      </c>
      <c r="J132" s="12">
        <v>21</v>
      </c>
      <c r="K132" s="12">
        <v>9</v>
      </c>
      <c r="L132" s="12">
        <v>8</v>
      </c>
      <c r="M132" s="12">
        <v>4</v>
      </c>
      <c r="N132" s="12">
        <v>7</v>
      </c>
      <c r="O132" s="12">
        <v>28</v>
      </c>
      <c r="P132" s="12">
        <v>49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29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2</v>
      </c>
      <c r="O133" s="12">
        <v>2</v>
      </c>
      <c r="P133" s="12">
        <v>2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29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29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29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29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6</v>
      </c>
      <c r="L137" s="12">
        <v>7</v>
      </c>
      <c r="M137" s="12">
        <v>4</v>
      </c>
      <c r="N137" s="12">
        <v>6</v>
      </c>
      <c r="O137" s="12">
        <v>23</v>
      </c>
      <c r="P137" s="12">
        <v>43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29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29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29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83</v>
      </c>
    </row>
    <row r="141" spans="1:16" x14ac:dyDescent="0.15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29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11</v>
      </c>
      <c r="F142" s="29">
        <v>12</v>
      </c>
      <c r="G142" s="12">
        <v>5</v>
      </c>
      <c r="H142" s="12">
        <v>0</v>
      </c>
      <c r="I142" s="12">
        <v>0</v>
      </c>
      <c r="J142" s="12">
        <v>28</v>
      </c>
      <c r="K142" s="12">
        <v>12</v>
      </c>
      <c r="L142" s="12">
        <v>8</v>
      </c>
      <c r="M142" s="12">
        <v>6</v>
      </c>
      <c r="N142" s="12">
        <v>10</v>
      </c>
      <c r="O142" s="12">
        <v>36</v>
      </c>
      <c r="P142" s="12">
        <v>64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29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29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4</v>
      </c>
      <c r="N144" s="12">
        <v>10</v>
      </c>
      <c r="O144" s="12">
        <v>36</v>
      </c>
      <c r="P144" s="12">
        <v>62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29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29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29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29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29">
        <v>14</v>
      </c>
      <c r="G149" s="12">
        <v>8</v>
      </c>
      <c r="H149" s="12">
        <v>0</v>
      </c>
      <c r="I149" s="12">
        <v>0</v>
      </c>
      <c r="J149" s="12">
        <v>34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83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29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5</v>
      </c>
      <c r="M150" s="12">
        <v>3</v>
      </c>
      <c r="N150" s="12">
        <v>7</v>
      </c>
      <c r="O150" s="12">
        <v>21</v>
      </c>
      <c r="P150" s="12">
        <v>28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29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4</v>
      </c>
      <c r="N151" s="12">
        <v>7</v>
      </c>
      <c r="O151" s="12">
        <v>17</v>
      </c>
      <c r="P151" s="12">
        <v>25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29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29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29">
        <v>14</v>
      </c>
      <c r="G154" s="12">
        <v>8</v>
      </c>
      <c r="H154" s="12">
        <v>0</v>
      </c>
      <c r="I154" s="12">
        <v>0</v>
      </c>
      <c r="J154" s="12">
        <v>33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80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29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0</v>
      </c>
      <c r="C156" s="12">
        <v>3</v>
      </c>
      <c r="D156" s="12">
        <v>3</v>
      </c>
      <c r="E156" s="12">
        <v>9</v>
      </c>
      <c r="F156" s="29">
        <v>12</v>
      </c>
      <c r="G156" s="12">
        <v>7</v>
      </c>
      <c r="H156" s="12">
        <v>0</v>
      </c>
      <c r="I156" s="12">
        <v>0</v>
      </c>
      <c r="J156" s="12">
        <v>28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71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29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29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29">
        <v>11</v>
      </c>
      <c r="G159" s="12">
        <v>7</v>
      </c>
      <c r="H159" s="12">
        <v>0</v>
      </c>
      <c r="I159" s="12">
        <v>0</v>
      </c>
      <c r="J159" s="12">
        <v>28</v>
      </c>
      <c r="K159" s="12">
        <v>13</v>
      </c>
      <c r="L159" s="12">
        <v>8</v>
      </c>
      <c r="M159" s="12">
        <v>8</v>
      </c>
      <c r="N159" s="12">
        <v>10</v>
      </c>
      <c r="O159" s="12">
        <v>39</v>
      </c>
      <c r="P159" s="12">
        <v>67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29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10</v>
      </c>
      <c r="L160" s="12">
        <v>4</v>
      </c>
      <c r="M160" s="12">
        <v>7</v>
      </c>
      <c r="N160" s="12">
        <v>12</v>
      </c>
      <c r="O160" s="12">
        <v>33</v>
      </c>
      <c r="P160" s="12">
        <v>52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29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13</v>
      </c>
      <c r="N161" s="12">
        <v>14</v>
      </c>
      <c r="O161" s="12">
        <v>55</v>
      </c>
      <c r="P161" s="12">
        <v>92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29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29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13</v>
      </c>
      <c r="L163" s="12">
        <v>9</v>
      </c>
      <c r="M163" s="12">
        <v>8</v>
      </c>
      <c r="N163" s="12">
        <v>12</v>
      </c>
      <c r="O163" s="12">
        <v>42</v>
      </c>
      <c r="P163" s="12">
        <v>64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29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29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29">
        <v>14</v>
      </c>
      <c r="G166" s="12">
        <v>8</v>
      </c>
      <c r="H166" s="12">
        <v>0</v>
      </c>
      <c r="I166" s="12">
        <v>0</v>
      </c>
      <c r="J166" s="12">
        <v>34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82</v>
      </c>
    </row>
    <row r="167" spans="1:16" x14ac:dyDescent="0.15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29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29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15">
      <c r="A169" s="12" t="s">
        <v>157</v>
      </c>
      <c r="B169" s="12" t="s">
        <v>2</v>
      </c>
      <c r="C169" s="12">
        <v>6</v>
      </c>
      <c r="D169" s="12">
        <v>5</v>
      </c>
      <c r="E169" s="12">
        <v>3</v>
      </c>
      <c r="F169" s="29">
        <v>5</v>
      </c>
      <c r="G169" s="12">
        <v>3</v>
      </c>
      <c r="H169" s="12">
        <v>0</v>
      </c>
      <c r="I169" s="12">
        <v>0</v>
      </c>
      <c r="J169" s="12">
        <v>11</v>
      </c>
      <c r="K169" s="12">
        <v>8</v>
      </c>
      <c r="L169" s="12">
        <v>6</v>
      </c>
      <c r="M169" s="12">
        <v>3</v>
      </c>
      <c r="N169" s="12">
        <v>5</v>
      </c>
      <c r="O169" s="12">
        <v>22</v>
      </c>
      <c r="P169" s="12">
        <v>33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29">
        <v>16</v>
      </c>
      <c r="G170" s="12">
        <v>12</v>
      </c>
      <c r="H170" s="12">
        <v>0</v>
      </c>
      <c r="I170" s="12">
        <v>0</v>
      </c>
      <c r="J170" s="12">
        <v>40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97</v>
      </c>
    </row>
    <row r="171" spans="1:16" x14ac:dyDescent="0.15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29">
        <v>6</v>
      </c>
      <c r="G171" s="12">
        <v>5</v>
      </c>
      <c r="H171" s="12">
        <v>0</v>
      </c>
      <c r="I171" s="12">
        <v>0</v>
      </c>
      <c r="J171" s="12">
        <v>17</v>
      </c>
      <c r="K171" s="12">
        <v>8</v>
      </c>
      <c r="L171" s="12">
        <v>6</v>
      </c>
      <c r="M171" s="12">
        <v>6</v>
      </c>
      <c r="N171" s="12">
        <v>8</v>
      </c>
      <c r="O171" s="12">
        <v>28</v>
      </c>
      <c r="P171" s="12">
        <v>45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29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29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29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89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29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0</v>
      </c>
      <c r="O175" s="12">
        <v>4</v>
      </c>
      <c r="P175" s="12">
        <v>6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29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9</v>
      </c>
      <c r="N176" s="12">
        <v>10</v>
      </c>
      <c r="O176" s="12">
        <v>45</v>
      </c>
      <c r="P176" s="12">
        <v>78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29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3</v>
      </c>
      <c r="M177" s="12">
        <v>5</v>
      </c>
      <c r="N177" s="12">
        <v>4</v>
      </c>
      <c r="O177" s="12">
        <v>20</v>
      </c>
      <c r="P177" s="12">
        <v>21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29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29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29">
        <v>0</v>
      </c>
      <c r="G180" s="12">
        <v>1</v>
      </c>
      <c r="H180" s="12">
        <v>0</v>
      </c>
      <c r="I180" s="12">
        <v>1</v>
      </c>
      <c r="J180" s="12">
        <v>0</v>
      </c>
      <c r="K180" s="12">
        <v>2</v>
      </c>
      <c r="L180" s="12">
        <v>0</v>
      </c>
      <c r="M180" s="12">
        <v>0</v>
      </c>
      <c r="N180" s="12">
        <v>4</v>
      </c>
      <c r="O180" s="12">
        <v>6</v>
      </c>
      <c r="P180" s="12">
        <v>6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29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5</v>
      </c>
      <c r="E182" s="12">
        <v>2</v>
      </c>
      <c r="F182" s="29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6</v>
      </c>
      <c r="L182" s="12">
        <v>4</v>
      </c>
      <c r="M182" s="12">
        <v>4</v>
      </c>
      <c r="N182" s="12">
        <v>4</v>
      </c>
      <c r="O182" s="12">
        <v>18</v>
      </c>
      <c r="P182" s="12">
        <v>26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29">
        <v>12</v>
      </c>
      <c r="G183" s="12">
        <v>7</v>
      </c>
      <c r="H183" s="12">
        <v>0</v>
      </c>
      <c r="I183" s="12">
        <v>0</v>
      </c>
      <c r="J183" s="12">
        <v>28</v>
      </c>
      <c r="K183" s="12">
        <v>11</v>
      </c>
      <c r="L183" s="12">
        <v>7</v>
      </c>
      <c r="M183" s="12">
        <v>10</v>
      </c>
      <c r="N183" s="12">
        <v>8</v>
      </c>
      <c r="O183" s="12">
        <v>36</v>
      </c>
      <c r="P183" s="12">
        <v>64</v>
      </c>
    </row>
    <row r="184" spans="1:16" x14ac:dyDescent="0.15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29">
        <v>8</v>
      </c>
      <c r="G184" s="12">
        <v>5</v>
      </c>
      <c r="H184" s="12">
        <v>0</v>
      </c>
      <c r="I184" s="12">
        <v>0</v>
      </c>
      <c r="J184" s="12">
        <v>21</v>
      </c>
      <c r="K184" s="12">
        <v>9</v>
      </c>
      <c r="L184" s="12">
        <v>6</v>
      </c>
      <c r="M184" s="12">
        <v>6</v>
      </c>
      <c r="N184" s="12">
        <v>10</v>
      </c>
      <c r="O184" s="12">
        <v>31</v>
      </c>
      <c r="P184" s="12">
        <v>52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5</v>
      </c>
      <c r="E185" s="12">
        <v>2</v>
      </c>
      <c r="F185" s="29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5</v>
      </c>
      <c r="L185" s="12">
        <v>4</v>
      </c>
      <c r="M185" s="12">
        <v>2</v>
      </c>
      <c r="N185" s="12">
        <v>6</v>
      </c>
      <c r="O185" s="12">
        <v>17</v>
      </c>
      <c r="P185" s="12">
        <v>24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29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29">
        <v>11</v>
      </c>
      <c r="G187" s="12">
        <v>6</v>
      </c>
      <c r="H187" s="12">
        <v>0</v>
      </c>
      <c r="I187" s="12">
        <v>0</v>
      </c>
      <c r="J187" s="12">
        <v>28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62</v>
      </c>
    </row>
    <row r="188" spans="1:16" x14ac:dyDescent="0.15">
      <c r="A188" s="12" t="s">
        <v>169</v>
      </c>
      <c r="B188" s="12" t="s">
        <v>0</v>
      </c>
      <c r="C188" s="12">
        <v>5</v>
      </c>
      <c r="D188" s="12">
        <v>4</v>
      </c>
      <c r="E188" s="12">
        <v>5</v>
      </c>
      <c r="F188" s="29">
        <v>8</v>
      </c>
      <c r="G188" s="12">
        <v>4</v>
      </c>
      <c r="H188" s="12">
        <v>0</v>
      </c>
      <c r="I188" s="12">
        <v>0</v>
      </c>
      <c r="J188" s="12">
        <v>17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44</v>
      </c>
    </row>
    <row r="189" spans="1:16" x14ac:dyDescent="0.15">
      <c r="A189" s="12" t="s">
        <v>170</v>
      </c>
      <c r="B189" s="12" t="s">
        <v>0</v>
      </c>
      <c r="C189" s="12">
        <v>3</v>
      </c>
      <c r="D189" s="12">
        <v>3</v>
      </c>
      <c r="E189" s="12">
        <v>11</v>
      </c>
      <c r="F189" s="29">
        <v>14</v>
      </c>
      <c r="G189" s="12">
        <v>4</v>
      </c>
      <c r="H189" s="12">
        <v>0</v>
      </c>
      <c r="I189" s="12">
        <v>0</v>
      </c>
      <c r="J189" s="12">
        <v>29</v>
      </c>
      <c r="K189" s="12">
        <v>12</v>
      </c>
      <c r="L189" s="12">
        <v>7</v>
      </c>
      <c r="M189" s="12">
        <v>11</v>
      </c>
      <c r="N189" s="12">
        <v>12</v>
      </c>
      <c r="O189" s="12">
        <v>42</v>
      </c>
      <c r="P189" s="12">
        <v>71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29">
        <v>5</v>
      </c>
      <c r="G190" s="12">
        <v>1</v>
      </c>
      <c r="H190" s="12">
        <v>0</v>
      </c>
      <c r="I190" s="12">
        <v>0</v>
      </c>
      <c r="J190" s="12">
        <v>9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24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29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0</v>
      </c>
      <c r="C192" s="12">
        <v>3</v>
      </c>
      <c r="D192" s="12">
        <v>4</v>
      </c>
      <c r="E192" s="12">
        <v>9</v>
      </c>
      <c r="F192" s="29">
        <v>12</v>
      </c>
      <c r="G192" s="12">
        <v>4</v>
      </c>
      <c r="H192" s="12">
        <v>0</v>
      </c>
      <c r="I192" s="12">
        <v>0</v>
      </c>
      <c r="J192" s="12">
        <v>25</v>
      </c>
      <c r="K192" s="12">
        <v>10</v>
      </c>
      <c r="L192" s="12">
        <v>8</v>
      </c>
      <c r="M192" s="12">
        <v>6</v>
      </c>
      <c r="N192" s="12">
        <v>9</v>
      </c>
      <c r="O192" s="12">
        <v>33</v>
      </c>
      <c r="P192" s="12">
        <v>58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3</v>
      </c>
      <c r="E193" s="12">
        <v>11</v>
      </c>
      <c r="F193" s="29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10</v>
      </c>
      <c r="L193" s="12">
        <v>7</v>
      </c>
      <c r="M193" s="12">
        <v>8</v>
      </c>
      <c r="N193" s="12">
        <v>10</v>
      </c>
      <c r="O193" s="12">
        <v>35</v>
      </c>
      <c r="P193" s="12">
        <v>63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29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29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5</v>
      </c>
      <c r="D196" s="12">
        <v>4</v>
      </c>
      <c r="E196" s="12">
        <v>3</v>
      </c>
      <c r="F196" s="29">
        <v>7</v>
      </c>
      <c r="G196" s="12">
        <v>3</v>
      </c>
      <c r="H196" s="12">
        <v>0</v>
      </c>
      <c r="I196" s="12">
        <v>0</v>
      </c>
      <c r="J196" s="12">
        <v>13</v>
      </c>
      <c r="K196" s="12">
        <v>11</v>
      </c>
      <c r="L196" s="12">
        <v>5</v>
      </c>
      <c r="M196" s="12">
        <v>6</v>
      </c>
      <c r="N196" s="12">
        <v>7</v>
      </c>
      <c r="O196" s="12">
        <v>29</v>
      </c>
      <c r="P196" s="12">
        <v>42</v>
      </c>
    </row>
    <row r="197" spans="1:16" x14ac:dyDescent="0.15">
      <c r="A197" s="12" t="s">
        <v>177</v>
      </c>
      <c r="B197" s="12" t="s">
        <v>0</v>
      </c>
      <c r="C197" s="12">
        <v>4</v>
      </c>
      <c r="D197" s="12">
        <v>3</v>
      </c>
      <c r="E197" s="12">
        <v>9</v>
      </c>
      <c r="F197" s="29">
        <v>10</v>
      </c>
      <c r="G197" s="12">
        <v>4</v>
      </c>
      <c r="H197" s="12">
        <v>0</v>
      </c>
      <c r="I197" s="12">
        <v>0</v>
      </c>
      <c r="J197" s="12">
        <v>23</v>
      </c>
      <c r="K197" s="12">
        <v>10</v>
      </c>
      <c r="L197" s="12">
        <v>8</v>
      </c>
      <c r="M197" s="12">
        <v>8</v>
      </c>
      <c r="N197" s="12">
        <v>11</v>
      </c>
      <c r="O197" s="12">
        <v>37</v>
      </c>
      <c r="P197" s="12">
        <v>60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29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6</v>
      </c>
      <c r="L198" s="12">
        <v>2</v>
      </c>
      <c r="M198" s="12">
        <v>4</v>
      </c>
      <c r="N198" s="12">
        <v>4</v>
      </c>
      <c r="O198" s="12">
        <v>16</v>
      </c>
      <c r="P198" s="12">
        <v>24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29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14</v>
      </c>
      <c r="N199" s="12">
        <v>15</v>
      </c>
      <c r="O199" s="12">
        <v>56</v>
      </c>
      <c r="P199" s="12">
        <v>96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29">
        <v>16</v>
      </c>
      <c r="G200" s="12">
        <v>11</v>
      </c>
      <c r="H200" s="12">
        <v>0</v>
      </c>
      <c r="I200" s="12">
        <v>0</v>
      </c>
      <c r="J200" s="12">
        <v>38</v>
      </c>
      <c r="K200" s="12">
        <v>16</v>
      </c>
      <c r="L200" s="12">
        <v>10</v>
      </c>
      <c r="M200" s="12">
        <v>14</v>
      </c>
      <c r="N200" s="12">
        <v>15</v>
      </c>
      <c r="O200" s="12">
        <v>55</v>
      </c>
      <c r="P200" s="12">
        <v>93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29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29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29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16</v>
      </c>
      <c r="L203" s="12">
        <v>11</v>
      </c>
      <c r="M203" s="12">
        <v>10</v>
      </c>
      <c r="N203" s="12">
        <v>11</v>
      </c>
      <c r="O203" s="12">
        <v>48</v>
      </c>
      <c r="P203" s="12">
        <v>80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5</v>
      </c>
      <c r="E204" s="12">
        <v>6</v>
      </c>
      <c r="F204" s="29">
        <v>8</v>
      </c>
      <c r="G204" s="12">
        <v>3</v>
      </c>
      <c r="H204" s="12">
        <v>0</v>
      </c>
      <c r="I204" s="12">
        <v>0</v>
      </c>
      <c r="J204" s="12">
        <v>17</v>
      </c>
      <c r="K204" s="12">
        <v>9</v>
      </c>
      <c r="L204" s="12">
        <v>4</v>
      </c>
      <c r="M204" s="12">
        <v>4</v>
      </c>
      <c r="N204" s="12">
        <v>7</v>
      </c>
      <c r="O204" s="12">
        <v>24</v>
      </c>
      <c r="P204" s="12">
        <v>41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29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19</v>
      </c>
    </row>
    <row r="206" spans="1:16" x14ac:dyDescent="0.15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29">
        <v>5</v>
      </c>
      <c r="G206" s="12">
        <v>2</v>
      </c>
      <c r="H206" s="12">
        <v>0</v>
      </c>
      <c r="I206" s="12">
        <v>2</v>
      </c>
      <c r="J206" s="12">
        <v>7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31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29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15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29">
        <v>4</v>
      </c>
      <c r="G208" s="12">
        <v>1</v>
      </c>
      <c r="H208" s="12">
        <v>0</v>
      </c>
      <c r="I208" s="12">
        <v>0</v>
      </c>
      <c r="J208" s="12">
        <v>8</v>
      </c>
      <c r="K208" s="12">
        <v>6</v>
      </c>
      <c r="L208" s="12">
        <v>2</v>
      </c>
      <c r="M208" s="12">
        <v>2</v>
      </c>
      <c r="N208" s="12">
        <v>5</v>
      </c>
      <c r="O208" s="12">
        <v>15</v>
      </c>
      <c r="P208" s="12">
        <v>23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4</v>
      </c>
      <c r="E209" s="12">
        <v>9</v>
      </c>
      <c r="F209" s="29">
        <v>13</v>
      </c>
      <c r="G209" s="12">
        <v>7</v>
      </c>
      <c r="H209" s="12">
        <v>0</v>
      </c>
      <c r="I209" s="12">
        <v>0</v>
      </c>
      <c r="J209" s="12">
        <v>29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63</v>
      </c>
    </row>
    <row r="210" spans="1:16" x14ac:dyDescent="0.15">
      <c r="A210" s="12" t="s">
        <v>187</v>
      </c>
      <c r="B210" s="12" t="s">
        <v>2</v>
      </c>
      <c r="C210" s="12">
        <v>6</v>
      </c>
      <c r="D210" s="12">
        <v>6</v>
      </c>
      <c r="E210" s="12">
        <v>2</v>
      </c>
      <c r="F210" s="29">
        <v>4</v>
      </c>
      <c r="G210" s="12">
        <v>2</v>
      </c>
      <c r="H210" s="12">
        <v>0</v>
      </c>
      <c r="I210" s="12">
        <v>0</v>
      </c>
      <c r="J210" s="12">
        <v>8</v>
      </c>
      <c r="K210" s="12">
        <v>4</v>
      </c>
      <c r="L210" s="12">
        <v>3</v>
      </c>
      <c r="M210" s="12">
        <v>1</v>
      </c>
      <c r="N210" s="12">
        <v>4</v>
      </c>
      <c r="O210" s="12">
        <v>12</v>
      </c>
      <c r="P210" s="12">
        <v>20</v>
      </c>
    </row>
  </sheetData>
  <sortState ref="A2:P210">
    <sortCondition ref="A2:A21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9"/>
  <sheetViews>
    <sheetView workbookViewId="0">
      <selection activeCell="A18" sqref="A18:XFD18"/>
    </sheetView>
  </sheetViews>
  <sheetFormatPr baseColWidth="10" defaultColWidth="8.83203125" defaultRowHeight="12" x14ac:dyDescent="0.15"/>
  <cols>
    <col min="1" max="1" width="27.6640625" style="12" bestFit="1" customWidth="1"/>
    <col min="2" max="2" width="6.33203125" style="12" bestFit="1" customWidth="1"/>
    <col min="3" max="3" width="9.1640625" style="12" bestFit="1" customWidth="1"/>
    <col min="4" max="4" width="9" style="12" bestFit="1" customWidth="1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16384" width="8.83203125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29">
        <v>6</v>
      </c>
      <c r="G2" s="12">
        <v>4</v>
      </c>
      <c r="H2" s="12">
        <v>0</v>
      </c>
      <c r="I2" s="12">
        <v>0</v>
      </c>
      <c r="J2" s="12">
        <v>15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37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29">
        <v>6</v>
      </c>
      <c r="G3" s="12">
        <v>1</v>
      </c>
      <c r="H3" s="12">
        <v>0</v>
      </c>
      <c r="I3" s="12">
        <v>0</v>
      </c>
      <c r="J3" s="12">
        <v>10</v>
      </c>
      <c r="K3" s="12">
        <v>5</v>
      </c>
      <c r="L3" s="12">
        <v>4</v>
      </c>
      <c r="M3" s="12">
        <v>2</v>
      </c>
      <c r="N3" s="12">
        <v>4</v>
      </c>
      <c r="O3" s="12">
        <v>15</v>
      </c>
      <c r="P3" s="12">
        <v>25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66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29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31</v>
      </c>
    </row>
    <row r="8" spans="1:16" x14ac:dyDescent="0.15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29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13</v>
      </c>
      <c r="N8" s="12">
        <v>13</v>
      </c>
      <c r="O8" s="12">
        <v>48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29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39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29">
        <v>3</v>
      </c>
      <c r="G13" s="12">
        <v>3</v>
      </c>
      <c r="H13" s="12">
        <v>0</v>
      </c>
      <c r="I13" s="12">
        <v>0</v>
      </c>
      <c r="J13" s="12">
        <v>7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28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5</v>
      </c>
      <c r="E15" s="12">
        <v>21</v>
      </c>
      <c r="F15" s="29">
        <v>6</v>
      </c>
      <c r="G15" s="12">
        <v>4</v>
      </c>
      <c r="H15" s="12">
        <v>0</v>
      </c>
      <c r="I15" s="12">
        <v>2</v>
      </c>
      <c r="J15" s="12">
        <v>11</v>
      </c>
      <c r="K15" s="12">
        <v>8</v>
      </c>
      <c r="L15" s="12">
        <v>3</v>
      </c>
      <c r="M15" s="12">
        <v>1</v>
      </c>
      <c r="N15" s="12">
        <v>7</v>
      </c>
      <c r="O15" s="12">
        <v>19</v>
      </c>
      <c r="P15" s="12">
        <v>30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29">
        <v>11</v>
      </c>
      <c r="G16" s="12">
        <v>6</v>
      </c>
      <c r="H16" s="12">
        <v>0</v>
      </c>
      <c r="I16" s="12">
        <v>0</v>
      </c>
      <c r="J16" s="12">
        <v>26</v>
      </c>
      <c r="K16" s="12">
        <v>9</v>
      </c>
      <c r="L16" s="12">
        <v>9</v>
      </c>
      <c r="M16" s="12">
        <v>7</v>
      </c>
      <c r="N16" s="12">
        <v>9</v>
      </c>
      <c r="O16" s="12">
        <v>34</v>
      </c>
      <c r="P16" s="12">
        <v>60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29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13</v>
      </c>
      <c r="N21" s="12">
        <v>10</v>
      </c>
      <c r="O21" s="12">
        <v>50</v>
      </c>
      <c r="P21" s="12">
        <v>83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29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11</v>
      </c>
      <c r="G23" s="12">
        <v>5</v>
      </c>
      <c r="H23" s="12">
        <v>0</v>
      </c>
      <c r="I23" s="12">
        <v>0</v>
      </c>
      <c r="J23" s="12">
        <v>27</v>
      </c>
      <c r="K23" s="12">
        <v>14</v>
      </c>
      <c r="L23" s="12">
        <v>10</v>
      </c>
      <c r="M23" s="12">
        <v>6</v>
      </c>
      <c r="N23" s="12">
        <v>9</v>
      </c>
      <c r="O23" s="12">
        <v>39</v>
      </c>
      <c r="P23" s="12">
        <v>66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29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29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9</v>
      </c>
      <c r="N26" s="12">
        <v>12</v>
      </c>
      <c r="O26" s="12">
        <v>46</v>
      </c>
      <c r="P26" s="12">
        <v>78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29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29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29">
        <v>6</v>
      </c>
      <c r="G30" s="12">
        <v>3</v>
      </c>
      <c r="H30" s="12">
        <v>0</v>
      </c>
      <c r="I30" s="12">
        <v>0</v>
      </c>
      <c r="J30" s="12">
        <v>13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29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4</v>
      </c>
      <c r="M31" s="12">
        <v>1</v>
      </c>
      <c r="N31" s="12">
        <v>6</v>
      </c>
      <c r="O31" s="12">
        <v>20</v>
      </c>
      <c r="P31" s="12">
        <v>29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29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5</v>
      </c>
      <c r="F35" s="29">
        <v>7</v>
      </c>
      <c r="G35" s="12">
        <v>3</v>
      </c>
      <c r="H35" s="12">
        <v>0</v>
      </c>
      <c r="I35" s="12">
        <v>0</v>
      </c>
      <c r="J35" s="12">
        <v>15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37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29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29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29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29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29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29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6</v>
      </c>
      <c r="F42" s="29">
        <v>3</v>
      </c>
      <c r="G42" s="12">
        <v>2</v>
      </c>
      <c r="H42" s="12">
        <v>0</v>
      </c>
      <c r="I42" s="12">
        <v>0</v>
      </c>
      <c r="J42" s="12">
        <v>11</v>
      </c>
      <c r="K42" s="12">
        <v>6</v>
      </c>
      <c r="L42" s="12">
        <v>3</v>
      </c>
      <c r="M42" s="12">
        <v>0</v>
      </c>
      <c r="N42" s="12">
        <v>1</v>
      </c>
      <c r="O42" s="12">
        <v>10</v>
      </c>
      <c r="P42" s="12">
        <v>21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29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2</v>
      </c>
      <c r="C44" s="12">
        <v>7</v>
      </c>
      <c r="D44" s="12">
        <v>6</v>
      </c>
      <c r="E44" s="12">
        <v>2</v>
      </c>
      <c r="F44" s="29">
        <v>1</v>
      </c>
      <c r="G44" s="12">
        <v>1</v>
      </c>
      <c r="H44" s="12">
        <v>0</v>
      </c>
      <c r="I44" s="12">
        <v>0</v>
      </c>
      <c r="J44" s="12">
        <v>4</v>
      </c>
      <c r="K44" s="12">
        <v>5</v>
      </c>
      <c r="L44" s="12">
        <v>4</v>
      </c>
      <c r="M44" s="12">
        <v>3</v>
      </c>
      <c r="N44" s="12">
        <v>4</v>
      </c>
      <c r="O44" s="12">
        <v>16</v>
      </c>
      <c r="P44" s="12">
        <v>20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29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29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1</v>
      </c>
      <c r="M46" s="12">
        <v>2</v>
      </c>
      <c r="N46" s="12">
        <v>3</v>
      </c>
      <c r="O46" s="12">
        <v>9</v>
      </c>
      <c r="P46" s="12">
        <v>10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29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12</v>
      </c>
      <c r="M47" s="12">
        <v>15</v>
      </c>
      <c r="N47" s="12">
        <v>14</v>
      </c>
      <c r="O47" s="12">
        <v>56</v>
      </c>
      <c r="P47" s="12">
        <v>94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29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29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97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4</v>
      </c>
      <c r="F50" s="29">
        <v>3</v>
      </c>
      <c r="G50" s="12">
        <v>3</v>
      </c>
      <c r="H50" s="12">
        <v>0</v>
      </c>
      <c r="I50" s="12">
        <v>0</v>
      </c>
      <c r="J50" s="12">
        <v>10</v>
      </c>
      <c r="K50" s="12">
        <v>7</v>
      </c>
      <c r="L50" s="12">
        <v>5</v>
      </c>
      <c r="M50" s="12">
        <v>5</v>
      </c>
      <c r="N50" s="12">
        <v>6</v>
      </c>
      <c r="O50" s="12">
        <v>23</v>
      </c>
      <c r="P50" s="12">
        <v>33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29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29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11</v>
      </c>
      <c r="M52" s="12">
        <v>8</v>
      </c>
      <c r="N52" s="12">
        <v>11</v>
      </c>
      <c r="O52" s="12">
        <v>45</v>
      </c>
      <c r="P52" s="12">
        <v>76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9</v>
      </c>
      <c r="F53" s="29">
        <v>14</v>
      </c>
      <c r="G53" s="12">
        <v>5</v>
      </c>
      <c r="H53" s="12">
        <v>0</v>
      </c>
      <c r="I53" s="12">
        <v>0</v>
      </c>
      <c r="J53" s="12">
        <v>28</v>
      </c>
      <c r="K53" s="12">
        <v>14</v>
      </c>
      <c r="L53" s="12">
        <v>9</v>
      </c>
      <c r="M53" s="12">
        <v>6</v>
      </c>
      <c r="N53" s="12">
        <v>10</v>
      </c>
      <c r="O53" s="12">
        <v>39</v>
      </c>
      <c r="P53" s="12">
        <v>67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29">
        <v>3</v>
      </c>
      <c r="G54" s="12">
        <v>2</v>
      </c>
      <c r="H54" s="12">
        <v>0</v>
      </c>
      <c r="I54" s="12">
        <v>0</v>
      </c>
      <c r="J54" s="12">
        <v>6</v>
      </c>
      <c r="K54" s="12">
        <v>6</v>
      </c>
      <c r="L54" s="12">
        <v>2</v>
      </c>
      <c r="M54" s="12">
        <v>4</v>
      </c>
      <c r="N54" s="12">
        <v>7</v>
      </c>
      <c r="O54" s="12">
        <v>19</v>
      </c>
      <c r="P54" s="12">
        <v>25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29">
        <v>14</v>
      </c>
      <c r="G55" s="12">
        <v>8</v>
      </c>
      <c r="H55" s="12">
        <v>0</v>
      </c>
      <c r="I55" s="12">
        <v>0</v>
      </c>
      <c r="J55" s="12">
        <v>34</v>
      </c>
      <c r="K55" s="12">
        <v>15</v>
      </c>
      <c r="L55" s="12">
        <v>8</v>
      </c>
      <c r="M55" s="12">
        <v>8</v>
      </c>
      <c r="N55" s="12">
        <v>10</v>
      </c>
      <c r="O55" s="12">
        <v>41</v>
      </c>
      <c r="P55" s="12">
        <v>75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29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29">
        <v>1</v>
      </c>
      <c r="G57" s="12">
        <v>1</v>
      </c>
      <c r="H57" s="12">
        <v>0</v>
      </c>
      <c r="I57" s="12">
        <v>0</v>
      </c>
      <c r="J57" s="12">
        <v>2</v>
      </c>
      <c r="K57" s="12">
        <v>1</v>
      </c>
      <c r="L57" s="12">
        <v>0</v>
      </c>
      <c r="M57" s="12">
        <v>0</v>
      </c>
      <c r="N57" s="12">
        <v>4</v>
      </c>
      <c r="O57" s="12">
        <v>5</v>
      </c>
      <c r="P57" s="12">
        <v>7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29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29">
        <v>3</v>
      </c>
      <c r="G59" s="12">
        <v>4</v>
      </c>
      <c r="H59" s="12">
        <v>0</v>
      </c>
      <c r="I59" s="12">
        <v>0</v>
      </c>
      <c r="J59" s="12">
        <v>8</v>
      </c>
      <c r="K59" s="12">
        <v>4</v>
      </c>
      <c r="L59" s="12">
        <v>0</v>
      </c>
      <c r="M59" s="12">
        <v>4</v>
      </c>
      <c r="N59" s="12">
        <v>5</v>
      </c>
      <c r="O59" s="12">
        <v>13</v>
      </c>
      <c r="P59" s="12">
        <v>21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29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4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29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29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16</v>
      </c>
      <c r="L62" s="12">
        <v>12</v>
      </c>
      <c r="M62" s="12">
        <v>14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29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29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2</v>
      </c>
      <c r="O64" s="12">
        <v>9</v>
      </c>
      <c r="P64" s="12">
        <v>18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3</v>
      </c>
      <c r="E65" s="12">
        <v>6</v>
      </c>
      <c r="F65" s="29">
        <v>8</v>
      </c>
      <c r="G65" s="12">
        <v>6</v>
      </c>
      <c r="H65" s="12">
        <v>0</v>
      </c>
      <c r="I65" s="12">
        <v>0</v>
      </c>
      <c r="J65" s="12">
        <v>20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56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29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29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29">
        <v>15</v>
      </c>
      <c r="G68" s="12">
        <v>9</v>
      </c>
      <c r="H68" s="12">
        <v>0</v>
      </c>
      <c r="I68" s="12">
        <v>0</v>
      </c>
      <c r="J68" s="12">
        <v>36</v>
      </c>
      <c r="K68" s="12">
        <v>14</v>
      </c>
      <c r="L68" s="12">
        <v>12</v>
      </c>
      <c r="M68" s="12">
        <v>11</v>
      </c>
      <c r="N68" s="12">
        <v>13</v>
      </c>
      <c r="O68" s="12">
        <v>50</v>
      </c>
      <c r="P68" s="12">
        <v>86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29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14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4</v>
      </c>
      <c r="D70" s="12">
        <v>4</v>
      </c>
      <c r="E70" s="12">
        <v>9</v>
      </c>
      <c r="F70" s="29">
        <v>10</v>
      </c>
      <c r="G70" s="12">
        <v>4</v>
      </c>
      <c r="H70" s="12">
        <v>0</v>
      </c>
      <c r="I70" s="12">
        <v>0</v>
      </c>
      <c r="J70" s="12">
        <v>23</v>
      </c>
      <c r="K70" s="12">
        <v>12</v>
      </c>
      <c r="L70" s="12">
        <v>8</v>
      </c>
      <c r="M70" s="12">
        <v>6</v>
      </c>
      <c r="N70" s="12">
        <v>8</v>
      </c>
      <c r="O70" s="12">
        <v>34</v>
      </c>
      <c r="P70" s="12">
        <v>57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29">
        <v>8</v>
      </c>
      <c r="G71" s="12">
        <v>1</v>
      </c>
      <c r="H71" s="12">
        <v>0</v>
      </c>
      <c r="I71" s="12">
        <v>0</v>
      </c>
      <c r="J71" s="12">
        <v>14</v>
      </c>
      <c r="K71" s="12">
        <v>8</v>
      </c>
      <c r="L71" s="12">
        <v>6</v>
      </c>
      <c r="M71" s="12">
        <v>4</v>
      </c>
      <c r="N71" s="12">
        <v>4</v>
      </c>
      <c r="O71" s="12">
        <v>22</v>
      </c>
      <c r="P71" s="12">
        <v>36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29">
        <v>7</v>
      </c>
      <c r="G72" s="12">
        <v>2</v>
      </c>
      <c r="H72" s="12">
        <v>0</v>
      </c>
      <c r="I72" s="12">
        <v>0</v>
      </c>
      <c r="J72" s="12">
        <v>18</v>
      </c>
      <c r="K72" s="12">
        <v>10</v>
      </c>
      <c r="L72" s="12">
        <v>8</v>
      </c>
      <c r="M72" s="12">
        <v>4</v>
      </c>
      <c r="N72" s="12">
        <v>5</v>
      </c>
      <c r="O72" s="12">
        <v>27</v>
      </c>
      <c r="P72" s="12">
        <v>45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29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29">
        <v>10</v>
      </c>
      <c r="G74" s="12">
        <v>5</v>
      </c>
      <c r="H74" s="12">
        <v>0</v>
      </c>
      <c r="I74" s="12">
        <v>0</v>
      </c>
      <c r="J74" s="12">
        <v>20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45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29">
        <v>8</v>
      </c>
      <c r="G75" s="12">
        <v>5</v>
      </c>
      <c r="H75" s="12">
        <v>0</v>
      </c>
      <c r="I75" s="12">
        <v>0</v>
      </c>
      <c r="J75" s="12">
        <v>19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52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29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29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15</v>
      </c>
      <c r="L77" s="12">
        <v>12</v>
      </c>
      <c r="M77" s="12">
        <v>12</v>
      </c>
      <c r="N77" s="12">
        <v>14</v>
      </c>
      <c r="O77" s="12">
        <v>53</v>
      </c>
      <c r="P77" s="12">
        <v>90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29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15</v>
      </c>
      <c r="O78" s="12">
        <v>59</v>
      </c>
      <c r="P78" s="12">
        <v>99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29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5</v>
      </c>
      <c r="E80" s="12">
        <v>8</v>
      </c>
      <c r="F80" s="29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8</v>
      </c>
      <c r="L80" s="12">
        <v>5</v>
      </c>
      <c r="M80" s="12">
        <v>4</v>
      </c>
      <c r="N80" s="12">
        <v>8</v>
      </c>
      <c r="O80" s="12">
        <v>25</v>
      </c>
      <c r="P80" s="12">
        <v>45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29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11</v>
      </c>
      <c r="L81" s="12">
        <v>10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29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2</v>
      </c>
      <c r="M82" s="12">
        <v>3</v>
      </c>
      <c r="N82" s="12">
        <v>4</v>
      </c>
      <c r="O82" s="12">
        <v>11</v>
      </c>
      <c r="P82" s="12">
        <v>17</v>
      </c>
    </row>
    <row r="83" spans="1:16" x14ac:dyDescent="0.15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29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29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29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13</v>
      </c>
      <c r="L85" s="12">
        <v>12</v>
      </c>
      <c r="M85" s="12">
        <v>11</v>
      </c>
      <c r="N85" s="12">
        <v>11</v>
      </c>
      <c r="O85" s="12">
        <v>47</v>
      </c>
      <c r="P85" s="12">
        <v>83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2</v>
      </c>
      <c r="E86" s="12">
        <v>12</v>
      </c>
      <c r="F86" s="29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14</v>
      </c>
      <c r="L86" s="12">
        <v>12</v>
      </c>
      <c r="M86" s="12">
        <v>12</v>
      </c>
      <c r="N86" s="12">
        <v>14</v>
      </c>
      <c r="O86" s="12">
        <v>52</v>
      </c>
      <c r="P86" s="12">
        <v>89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29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29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29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29">
        <v>3</v>
      </c>
      <c r="G90" s="12">
        <v>1</v>
      </c>
      <c r="H90" s="12">
        <v>0</v>
      </c>
      <c r="I90" s="12">
        <v>0</v>
      </c>
      <c r="J90" s="12">
        <v>6</v>
      </c>
      <c r="K90" s="12">
        <v>7</v>
      </c>
      <c r="L90" s="12">
        <v>3</v>
      </c>
      <c r="M90" s="12">
        <v>4</v>
      </c>
      <c r="N90" s="12">
        <v>8</v>
      </c>
      <c r="O90" s="12">
        <v>22</v>
      </c>
      <c r="P90" s="12">
        <v>28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3</v>
      </c>
      <c r="E91" s="12">
        <v>6</v>
      </c>
      <c r="F91" s="29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14</v>
      </c>
      <c r="L91" s="12">
        <v>8</v>
      </c>
      <c r="M91" s="12">
        <v>7</v>
      </c>
      <c r="N91" s="12">
        <v>6</v>
      </c>
      <c r="O91" s="12">
        <v>35</v>
      </c>
      <c r="P91" s="12">
        <v>56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29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29">
        <v>7</v>
      </c>
      <c r="G93" s="12">
        <v>3</v>
      </c>
      <c r="H93" s="12">
        <v>0</v>
      </c>
      <c r="I93" s="12">
        <v>1</v>
      </c>
      <c r="J93" s="12">
        <v>15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41</v>
      </c>
    </row>
    <row r="94" spans="1:16" x14ac:dyDescent="0.15">
      <c r="A94" s="12" t="s">
        <v>89</v>
      </c>
      <c r="B94" s="12" t="s">
        <v>0</v>
      </c>
      <c r="C94" s="12">
        <v>4</v>
      </c>
      <c r="D94" s="12">
        <v>5</v>
      </c>
      <c r="E94" s="12">
        <v>4</v>
      </c>
      <c r="F94" s="29">
        <v>9</v>
      </c>
      <c r="G94" s="12">
        <v>6</v>
      </c>
      <c r="H94" s="12">
        <v>0</v>
      </c>
      <c r="I94" s="12">
        <v>0</v>
      </c>
      <c r="J94" s="12">
        <v>19</v>
      </c>
      <c r="K94" s="12">
        <v>7</v>
      </c>
      <c r="L94" s="12">
        <v>5</v>
      </c>
      <c r="M94" s="12">
        <v>7</v>
      </c>
      <c r="N94" s="12">
        <v>6</v>
      </c>
      <c r="O94" s="12">
        <v>25</v>
      </c>
      <c r="P94" s="12">
        <v>44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29">
        <v>6</v>
      </c>
      <c r="G95" s="12">
        <v>3</v>
      </c>
      <c r="H95" s="12">
        <v>0</v>
      </c>
      <c r="I95" s="12">
        <v>2</v>
      </c>
      <c r="J95" s="12">
        <v>13</v>
      </c>
      <c r="K95" s="12">
        <v>8</v>
      </c>
      <c r="L95" s="12">
        <v>5</v>
      </c>
      <c r="M95" s="12">
        <v>4</v>
      </c>
      <c r="N95" s="12">
        <v>7</v>
      </c>
      <c r="O95" s="12">
        <v>24</v>
      </c>
      <c r="P95" s="12">
        <v>37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29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12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29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13</v>
      </c>
      <c r="O97" s="12">
        <v>52</v>
      </c>
      <c r="P97" s="12">
        <v>85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3</v>
      </c>
      <c r="E98" s="12">
        <v>5</v>
      </c>
      <c r="F98" s="29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8</v>
      </c>
      <c r="M98" s="12">
        <v>6</v>
      </c>
      <c r="N98" s="12">
        <v>9</v>
      </c>
      <c r="O98" s="12">
        <v>35</v>
      </c>
      <c r="P98" s="12">
        <v>52</v>
      </c>
    </row>
    <row r="99" spans="1:16" x14ac:dyDescent="0.15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29">
        <v>11</v>
      </c>
      <c r="G99" s="12">
        <v>9</v>
      </c>
      <c r="H99" s="12">
        <v>0</v>
      </c>
      <c r="I99" s="12">
        <v>0</v>
      </c>
      <c r="J99" s="12">
        <v>29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70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8</v>
      </c>
      <c r="F100" s="29">
        <v>10</v>
      </c>
      <c r="G100" s="12">
        <v>6</v>
      </c>
      <c r="H100" s="12">
        <v>0</v>
      </c>
      <c r="I100" s="12">
        <v>0</v>
      </c>
      <c r="J100" s="12">
        <v>24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58</v>
      </c>
    </row>
    <row r="101" spans="1:16" x14ac:dyDescent="0.15">
      <c r="A101" s="12" t="s">
        <v>96</v>
      </c>
      <c r="B101" s="12" t="s">
        <v>2</v>
      </c>
      <c r="C101" s="12">
        <v>7</v>
      </c>
      <c r="D101" s="12">
        <v>7</v>
      </c>
      <c r="E101" s="12">
        <v>0</v>
      </c>
      <c r="F101" s="29">
        <v>1</v>
      </c>
      <c r="G101" s="12">
        <v>0</v>
      </c>
      <c r="H101" s="12">
        <v>0</v>
      </c>
      <c r="I101" s="12">
        <v>0</v>
      </c>
      <c r="J101" s="12">
        <v>1</v>
      </c>
      <c r="K101" s="12">
        <v>1</v>
      </c>
      <c r="L101" s="12">
        <v>0</v>
      </c>
      <c r="M101" s="12">
        <v>0</v>
      </c>
      <c r="N101" s="12">
        <v>6</v>
      </c>
      <c r="O101" s="12">
        <v>7</v>
      </c>
      <c r="P101" s="12">
        <v>8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29">
        <v>16</v>
      </c>
      <c r="G102" s="12">
        <v>12</v>
      </c>
      <c r="H102" s="12">
        <v>0</v>
      </c>
      <c r="I102" s="12">
        <v>0</v>
      </c>
      <c r="J102" s="12">
        <v>40</v>
      </c>
      <c r="K102" s="12">
        <v>16</v>
      </c>
      <c r="L102" s="12">
        <v>12</v>
      </c>
      <c r="M102" s="12">
        <v>16</v>
      </c>
      <c r="N102" s="12">
        <v>16</v>
      </c>
      <c r="O102" s="12">
        <v>60</v>
      </c>
      <c r="P102" s="12">
        <v>100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29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29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12</v>
      </c>
      <c r="L105" s="12">
        <v>8</v>
      </c>
      <c r="M105" s="12">
        <v>9</v>
      </c>
      <c r="N105" s="12">
        <v>11</v>
      </c>
      <c r="O105" s="12">
        <v>40</v>
      </c>
      <c r="P105" s="12">
        <v>66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29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39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29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29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6</v>
      </c>
      <c r="M108" s="12">
        <v>6</v>
      </c>
      <c r="N108" s="12">
        <v>8</v>
      </c>
      <c r="O108" s="12">
        <v>29</v>
      </c>
      <c r="P108" s="12">
        <v>49</v>
      </c>
    </row>
    <row r="109" spans="1:16" x14ac:dyDescent="0.15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29">
        <v>9</v>
      </c>
      <c r="G109" s="12">
        <v>6</v>
      </c>
      <c r="H109" s="12">
        <v>0</v>
      </c>
      <c r="I109" s="12">
        <v>0</v>
      </c>
      <c r="J109" s="12">
        <v>24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56</v>
      </c>
    </row>
    <row r="110" spans="1:16" x14ac:dyDescent="0.15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29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8</v>
      </c>
      <c r="N110" s="12">
        <v>7</v>
      </c>
      <c r="O110" s="12">
        <v>41</v>
      </c>
      <c r="P110" s="12">
        <v>72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29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29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29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5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29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10</v>
      </c>
      <c r="F115" s="29">
        <v>12</v>
      </c>
      <c r="G115" s="12">
        <v>7</v>
      </c>
      <c r="H115" s="12">
        <v>0</v>
      </c>
      <c r="I115" s="12">
        <v>0</v>
      </c>
      <c r="J115" s="12">
        <v>29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66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29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10</v>
      </c>
      <c r="F117" s="29">
        <v>12</v>
      </c>
      <c r="G117" s="12">
        <v>5</v>
      </c>
      <c r="H117" s="12">
        <v>0</v>
      </c>
      <c r="I117" s="12">
        <v>0</v>
      </c>
      <c r="J117" s="12">
        <v>27</v>
      </c>
      <c r="K117" s="12">
        <v>11</v>
      </c>
      <c r="L117" s="12">
        <v>8</v>
      </c>
      <c r="M117" s="12">
        <v>8</v>
      </c>
      <c r="N117" s="12">
        <v>9</v>
      </c>
      <c r="O117" s="12">
        <v>36</v>
      </c>
      <c r="P117" s="12">
        <v>63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29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29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29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29">
        <v>6</v>
      </c>
      <c r="G121" s="12">
        <v>4</v>
      </c>
      <c r="H121" s="12">
        <v>0</v>
      </c>
      <c r="I121" s="12">
        <v>0</v>
      </c>
      <c r="J121" s="12">
        <v>14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42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29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7</v>
      </c>
      <c r="D123" s="12">
        <v>7</v>
      </c>
      <c r="E123" s="12">
        <v>0</v>
      </c>
      <c r="F123" s="29">
        <v>3</v>
      </c>
      <c r="G123" s="12">
        <v>0</v>
      </c>
      <c r="H123" s="12">
        <v>0</v>
      </c>
      <c r="I123" s="12">
        <v>3</v>
      </c>
      <c r="J123" s="12">
        <v>0</v>
      </c>
      <c r="K123" s="12">
        <v>2</v>
      </c>
      <c r="L123" s="12">
        <v>0</v>
      </c>
      <c r="M123" s="12">
        <v>0</v>
      </c>
      <c r="N123" s="12">
        <v>3</v>
      </c>
      <c r="O123" s="12">
        <v>5</v>
      </c>
      <c r="P123" s="12">
        <v>5</v>
      </c>
    </row>
    <row r="124" spans="1:16" x14ac:dyDescent="0.15">
      <c r="A124" s="12" t="s">
        <v>218</v>
      </c>
      <c r="B124" s="12" t="s">
        <v>2</v>
      </c>
      <c r="C124" s="12">
        <v>6</v>
      </c>
      <c r="D124" s="12">
        <v>5</v>
      </c>
      <c r="E124" s="12">
        <v>4</v>
      </c>
      <c r="F124" s="29">
        <v>3</v>
      </c>
      <c r="G124" s="12">
        <v>3</v>
      </c>
      <c r="H124" s="12">
        <v>0</v>
      </c>
      <c r="I124" s="12">
        <v>0</v>
      </c>
      <c r="J124" s="12">
        <v>10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29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29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10</v>
      </c>
      <c r="N125" s="12">
        <v>9</v>
      </c>
      <c r="O125" s="12">
        <v>45</v>
      </c>
      <c r="P125" s="12">
        <v>75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29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29">
        <v>11</v>
      </c>
      <c r="G127" s="12">
        <v>3</v>
      </c>
      <c r="H127" s="12">
        <v>0</v>
      </c>
      <c r="I127" s="12">
        <v>0</v>
      </c>
      <c r="J127" s="12">
        <v>20</v>
      </c>
      <c r="K127" s="12">
        <v>9</v>
      </c>
      <c r="L127" s="12">
        <v>6</v>
      </c>
      <c r="M127" s="12">
        <v>6</v>
      </c>
      <c r="N127" s="12">
        <v>7</v>
      </c>
      <c r="O127" s="12">
        <v>28</v>
      </c>
      <c r="P127" s="12">
        <v>48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29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14</v>
      </c>
      <c r="N128" s="12">
        <v>16</v>
      </c>
      <c r="O128" s="12">
        <v>58</v>
      </c>
      <c r="P128" s="12">
        <v>98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29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4</v>
      </c>
      <c r="D130" s="12">
        <v>4</v>
      </c>
      <c r="E130" s="12">
        <v>9</v>
      </c>
      <c r="F130" s="29">
        <v>7</v>
      </c>
      <c r="G130" s="12">
        <v>4</v>
      </c>
      <c r="H130" s="12">
        <v>0</v>
      </c>
      <c r="I130" s="12">
        <v>0</v>
      </c>
      <c r="J130" s="12">
        <v>20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54</v>
      </c>
    </row>
    <row r="131" spans="1:16" x14ac:dyDescent="0.15">
      <c r="A131" s="12" t="s">
        <v>124</v>
      </c>
      <c r="B131" s="12" t="s">
        <v>0</v>
      </c>
      <c r="C131" s="12">
        <v>5</v>
      </c>
      <c r="D131" s="12">
        <v>4</v>
      </c>
      <c r="E131" s="12">
        <v>2</v>
      </c>
      <c r="F131" s="29">
        <v>6</v>
      </c>
      <c r="G131" s="12">
        <v>4</v>
      </c>
      <c r="H131" s="12">
        <v>0</v>
      </c>
      <c r="I131" s="12">
        <v>0</v>
      </c>
      <c r="J131" s="12">
        <v>12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42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4</v>
      </c>
      <c r="F132" s="29">
        <v>9</v>
      </c>
      <c r="G132" s="12">
        <v>6</v>
      </c>
      <c r="H132" s="12">
        <v>0</v>
      </c>
      <c r="I132" s="12">
        <v>0</v>
      </c>
      <c r="J132" s="12">
        <v>19</v>
      </c>
      <c r="K132" s="12">
        <v>9</v>
      </c>
      <c r="L132" s="12">
        <v>8</v>
      </c>
      <c r="M132" s="12">
        <v>5</v>
      </c>
      <c r="N132" s="12">
        <v>7</v>
      </c>
      <c r="O132" s="12">
        <v>29</v>
      </c>
      <c r="P132" s="12">
        <v>48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29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1</v>
      </c>
      <c r="O133" s="12">
        <v>1</v>
      </c>
      <c r="P133" s="12">
        <v>1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29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29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29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29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7</v>
      </c>
      <c r="L137" s="12">
        <v>7</v>
      </c>
      <c r="M137" s="12">
        <v>4</v>
      </c>
      <c r="N137" s="12">
        <v>6</v>
      </c>
      <c r="O137" s="12">
        <v>24</v>
      </c>
      <c r="P137" s="12">
        <v>44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29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29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29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83</v>
      </c>
    </row>
    <row r="141" spans="1:16" x14ac:dyDescent="0.15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29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11</v>
      </c>
      <c r="F142" s="29">
        <v>12</v>
      </c>
      <c r="G142" s="12">
        <v>5</v>
      </c>
      <c r="H142" s="12">
        <v>0</v>
      </c>
      <c r="I142" s="12">
        <v>0</v>
      </c>
      <c r="J142" s="12">
        <v>28</v>
      </c>
      <c r="K142" s="12">
        <v>12</v>
      </c>
      <c r="L142" s="12">
        <v>8</v>
      </c>
      <c r="M142" s="12">
        <v>6</v>
      </c>
      <c r="N142" s="12">
        <v>10</v>
      </c>
      <c r="O142" s="12">
        <v>36</v>
      </c>
      <c r="P142" s="12">
        <v>64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11</v>
      </c>
      <c r="F143" s="29">
        <v>13</v>
      </c>
      <c r="G143" s="12">
        <v>7</v>
      </c>
      <c r="H143" s="12">
        <v>0</v>
      </c>
      <c r="I143" s="12">
        <v>0</v>
      </c>
      <c r="J143" s="12">
        <v>31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72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29">
        <v>10</v>
      </c>
      <c r="G144" s="12">
        <v>6</v>
      </c>
      <c r="H144" s="12">
        <v>0</v>
      </c>
      <c r="I144" s="12">
        <v>0</v>
      </c>
      <c r="J144" s="12">
        <v>25</v>
      </c>
      <c r="K144" s="12">
        <v>14</v>
      </c>
      <c r="L144" s="12">
        <v>8</v>
      </c>
      <c r="M144" s="12">
        <v>4</v>
      </c>
      <c r="N144" s="12">
        <v>10</v>
      </c>
      <c r="O144" s="12">
        <v>36</v>
      </c>
      <c r="P144" s="12">
        <v>61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29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29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1</v>
      </c>
      <c r="E147" s="12">
        <v>12</v>
      </c>
      <c r="F147" s="29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13</v>
      </c>
      <c r="N147" s="12">
        <v>14</v>
      </c>
      <c r="O147" s="12">
        <v>53</v>
      </c>
      <c r="P147" s="12">
        <v>90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29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29">
        <v>14</v>
      </c>
      <c r="G149" s="12">
        <v>8</v>
      </c>
      <c r="H149" s="12">
        <v>0</v>
      </c>
      <c r="I149" s="12">
        <v>0</v>
      </c>
      <c r="J149" s="12">
        <v>34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83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29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3</v>
      </c>
      <c r="N150" s="12">
        <v>7</v>
      </c>
      <c r="O150" s="12">
        <v>20</v>
      </c>
      <c r="P150" s="12">
        <v>27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29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3</v>
      </c>
      <c r="M151" s="12">
        <v>5</v>
      </c>
      <c r="N151" s="12">
        <v>7</v>
      </c>
      <c r="O151" s="12">
        <v>19</v>
      </c>
      <c r="P151" s="12">
        <v>27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29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29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29">
        <v>14</v>
      </c>
      <c r="G154" s="12">
        <v>8</v>
      </c>
      <c r="H154" s="12">
        <v>0</v>
      </c>
      <c r="I154" s="12">
        <v>0</v>
      </c>
      <c r="J154" s="12">
        <v>33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80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6</v>
      </c>
      <c r="E155" s="12">
        <v>0</v>
      </c>
      <c r="F155" s="29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4</v>
      </c>
      <c r="L155" s="12">
        <v>0</v>
      </c>
      <c r="M155" s="12">
        <v>3</v>
      </c>
      <c r="N155" s="12">
        <v>2</v>
      </c>
      <c r="O155" s="12">
        <v>9</v>
      </c>
      <c r="P155" s="12">
        <v>12</v>
      </c>
    </row>
    <row r="156" spans="1:16" x14ac:dyDescent="0.15">
      <c r="A156" s="12" t="s">
        <v>146</v>
      </c>
      <c r="B156" s="12" t="s">
        <v>0</v>
      </c>
      <c r="C156" s="12">
        <v>3</v>
      </c>
      <c r="D156" s="12">
        <v>3</v>
      </c>
      <c r="E156" s="12">
        <v>9</v>
      </c>
      <c r="F156" s="29">
        <v>12</v>
      </c>
      <c r="G156" s="12">
        <v>7</v>
      </c>
      <c r="H156" s="12">
        <v>0</v>
      </c>
      <c r="I156" s="12">
        <v>0</v>
      </c>
      <c r="J156" s="12">
        <v>28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71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29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11</v>
      </c>
      <c r="M157" s="12">
        <v>9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29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29">
        <v>11</v>
      </c>
      <c r="G159" s="12">
        <v>6</v>
      </c>
      <c r="H159" s="12">
        <v>0</v>
      </c>
      <c r="I159" s="12">
        <v>0</v>
      </c>
      <c r="J159" s="12">
        <v>27</v>
      </c>
      <c r="K159" s="12">
        <v>12</v>
      </c>
      <c r="L159" s="12">
        <v>8</v>
      </c>
      <c r="M159" s="12">
        <v>8</v>
      </c>
      <c r="N159" s="12">
        <v>9</v>
      </c>
      <c r="O159" s="12">
        <v>37</v>
      </c>
      <c r="P159" s="12">
        <v>64</v>
      </c>
    </row>
    <row r="160" spans="1:16" x14ac:dyDescent="0.15">
      <c r="A160" s="12" t="s">
        <v>150</v>
      </c>
      <c r="B160" s="12" t="s">
        <v>0</v>
      </c>
      <c r="C160" s="12">
        <v>5</v>
      </c>
      <c r="D160" s="12">
        <v>4</v>
      </c>
      <c r="E160" s="12">
        <v>4</v>
      </c>
      <c r="F160" s="29">
        <v>6</v>
      </c>
      <c r="G160" s="12">
        <v>7</v>
      </c>
      <c r="H160" s="12">
        <v>0</v>
      </c>
      <c r="I160" s="12">
        <v>0</v>
      </c>
      <c r="J160" s="12">
        <v>17</v>
      </c>
      <c r="K160" s="12">
        <v>9</v>
      </c>
      <c r="L160" s="12">
        <v>3</v>
      </c>
      <c r="M160" s="12">
        <v>7</v>
      </c>
      <c r="N160" s="12">
        <v>12</v>
      </c>
      <c r="O160" s="12">
        <v>31</v>
      </c>
      <c r="P160" s="12">
        <v>48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29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15</v>
      </c>
      <c r="L161" s="12">
        <v>12</v>
      </c>
      <c r="M161" s="12">
        <v>12</v>
      </c>
      <c r="N161" s="12">
        <v>14</v>
      </c>
      <c r="O161" s="12">
        <v>53</v>
      </c>
      <c r="P161" s="12">
        <v>90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29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29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13</v>
      </c>
      <c r="L163" s="12">
        <v>9</v>
      </c>
      <c r="M163" s="12">
        <v>8</v>
      </c>
      <c r="N163" s="12">
        <v>12</v>
      </c>
      <c r="O163" s="12">
        <v>42</v>
      </c>
      <c r="P163" s="12">
        <v>64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29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29">
        <v>10</v>
      </c>
      <c r="G165" s="12">
        <v>5</v>
      </c>
      <c r="H165" s="12">
        <v>0</v>
      </c>
      <c r="I165" s="12">
        <v>0</v>
      </c>
      <c r="J165" s="12">
        <v>20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45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29">
        <v>14</v>
      </c>
      <c r="G166" s="12">
        <v>9</v>
      </c>
      <c r="H166" s="12">
        <v>0</v>
      </c>
      <c r="I166" s="12">
        <v>0</v>
      </c>
      <c r="J166" s="12">
        <v>35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83</v>
      </c>
    </row>
    <row r="167" spans="1:16" x14ac:dyDescent="0.15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29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29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5</v>
      </c>
      <c r="L168" s="12">
        <v>1</v>
      </c>
      <c r="M168" s="12">
        <v>1</v>
      </c>
      <c r="N168" s="12">
        <v>3</v>
      </c>
      <c r="O168" s="12">
        <v>10</v>
      </c>
      <c r="P168" s="12">
        <v>7</v>
      </c>
    </row>
    <row r="169" spans="1:16" x14ac:dyDescent="0.15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29">
        <v>16</v>
      </c>
      <c r="G169" s="12">
        <v>12</v>
      </c>
      <c r="H169" s="12">
        <v>0</v>
      </c>
      <c r="I169" s="12">
        <v>0</v>
      </c>
      <c r="J169" s="12">
        <v>40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97</v>
      </c>
    </row>
    <row r="170" spans="1:16" x14ac:dyDescent="0.15">
      <c r="A170" s="12" t="s">
        <v>159</v>
      </c>
      <c r="B170" s="12" t="s">
        <v>0</v>
      </c>
      <c r="C170" s="12">
        <v>5</v>
      </c>
      <c r="D170" s="12">
        <v>4</v>
      </c>
      <c r="E170" s="12">
        <v>6</v>
      </c>
      <c r="F170" s="29">
        <v>6</v>
      </c>
      <c r="G170" s="12">
        <v>5</v>
      </c>
      <c r="H170" s="12">
        <v>0</v>
      </c>
      <c r="I170" s="12">
        <v>0</v>
      </c>
      <c r="J170" s="12">
        <v>17</v>
      </c>
      <c r="K170" s="12">
        <v>8</v>
      </c>
      <c r="L170" s="12">
        <v>6</v>
      </c>
      <c r="M170" s="12">
        <v>6</v>
      </c>
      <c r="N170" s="12">
        <v>8</v>
      </c>
      <c r="O170" s="12">
        <v>28</v>
      </c>
      <c r="P170" s="12">
        <v>45</v>
      </c>
    </row>
    <row r="171" spans="1:16" x14ac:dyDescent="0.15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29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92</v>
      </c>
    </row>
    <row r="172" spans="1:16" x14ac:dyDescent="0.15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29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258</v>
      </c>
      <c r="B173" s="12" t="s">
        <v>6</v>
      </c>
      <c r="C173" s="12">
        <v>1</v>
      </c>
      <c r="D173" s="12">
        <v>1</v>
      </c>
      <c r="E173" s="12">
        <v>11</v>
      </c>
      <c r="F173" s="29">
        <v>16</v>
      </c>
      <c r="G173" s="12">
        <v>9</v>
      </c>
      <c r="H173" s="12">
        <v>0</v>
      </c>
      <c r="I173" s="12">
        <v>0</v>
      </c>
      <c r="J173" s="12">
        <v>36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89</v>
      </c>
    </row>
    <row r="174" spans="1:16" x14ac:dyDescent="0.15">
      <c r="A174" s="12" t="s">
        <v>160</v>
      </c>
      <c r="B174" s="12" t="s">
        <v>2</v>
      </c>
      <c r="C174" s="12">
        <v>7</v>
      </c>
      <c r="D174" s="12">
        <v>7</v>
      </c>
      <c r="E174" s="12">
        <v>2</v>
      </c>
      <c r="F174" s="29">
        <v>4</v>
      </c>
      <c r="G174" s="12">
        <v>3</v>
      </c>
      <c r="H174" s="12">
        <v>0</v>
      </c>
      <c r="I174" s="12">
        <v>4</v>
      </c>
      <c r="J174" s="12">
        <v>5</v>
      </c>
      <c r="K174" s="12">
        <v>4</v>
      </c>
      <c r="L174" s="12">
        <v>2</v>
      </c>
      <c r="M174" s="12">
        <v>0</v>
      </c>
      <c r="N174" s="12">
        <v>0</v>
      </c>
      <c r="O174" s="12">
        <v>6</v>
      </c>
      <c r="P174" s="12">
        <v>11</v>
      </c>
    </row>
    <row r="175" spans="1:16" x14ac:dyDescent="0.15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29">
        <v>13</v>
      </c>
      <c r="G175" s="12">
        <v>8</v>
      </c>
      <c r="H175" s="12">
        <v>0</v>
      </c>
      <c r="I175" s="12">
        <v>0</v>
      </c>
      <c r="J175" s="12">
        <v>33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78</v>
      </c>
    </row>
    <row r="176" spans="1:16" x14ac:dyDescent="0.15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29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5</v>
      </c>
      <c r="N176" s="12">
        <v>4</v>
      </c>
      <c r="O176" s="12">
        <v>20</v>
      </c>
      <c r="P176" s="12">
        <v>23</v>
      </c>
    </row>
    <row r="177" spans="1:16" x14ac:dyDescent="0.15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29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15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29">
        <v>15</v>
      </c>
      <c r="G178" s="12">
        <v>12</v>
      </c>
      <c r="H178" s="12">
        <v>0</v>
      </c>
      <c r="I178" s="12">
        <v>0</v>
      </c>
      <c r="J178" s="12">
        <v>39</v>
      </c>
      <c r="K178" s="12">
        <v>15</v>
      </c>
      <c r="L178" s="12">
        <v>12</v>
      </c>
      <c r="M178" s="12">
        <v>15</v>
      </c>
      <c r="N178" s="12">
        <v>15</v>
      </c>
      <c r="O178" s="12">
        <v>57</v>
      </c>
      <c r="P178" s="12">
        <v>96</v>
      </c>
    </row>
    <row r="179" spans="1:16" x14ac:dyDescent="0.15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29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15">
      <c r="A180" s="12" t="s">
        <v>203</v>
      </c>
      <c r="B180" s="12" t="s">
        <v>6</v>
      </c>
      <c r="C180" s="12">
        <v>1</v>
      </c>
      <c r="D180" s="12">
        <v>2</v>
      </c>
      <c r="E180" s="12">
        <v>11</v>
      </c>
      <c r="F180" s="29">
        <v>15</v>
      </c>
      <c r="G180" s="12">
        <v>10</v>
      </c>
      <c r="H180" s="12">
        <v>0</v>
      </c>
      <c r="I180" s="12">
        <v>0</v>
      </c>
      <c r="J180" s="12">
        <v>36</v>
      </c>
      <c r="K180" s="12">
        <v>14</v>
      </c>
      <c r="L180" s="12">
        <v>10</v>
      </c>
      <c r="M180" s="12">
        <v>14</v>
      </c>
      <c r="N180" s="12">
        <v>13</v>
      </c>
      <c r="O180" s="12">
        <v>51</v>
      </c>
      <c r="P180" s="12">
        <v>87</v>
      </c>
    </row>
    <row r="181" spans="1:16" x14ac:dyDescent="0.15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29">
        <v>4</v>
      </c>
      <c r="G181" s="12">
        <v>2</v>
      </c>
      <c r="H181" s="12">
        <v>0</v>
      </c>
      <c r="I181" s="12">
        <v>0</v>
      </c>
      <c r="J181" s="12">
        <v>8</v>
      </c>
      <c r="K181" s="12">
        <v>6</v>
      </c>
      <c r="L181" s="12">
        <v>4</v>
      </c>
      <c r="M181" s="12">
        <v>4</v>
      </c>
      <c r="N181" s="12">
        <v>4</v>
      </c>
      <c r="O181" s="12">
        <v>18</v>
      </c>
      <c r="P181" s="12">
        <v>26</v>
      </c>
    </row>
    <row r="182" spans="1:16" x14ac:dyDescent="0.15">
      <c r="A182" s="12" t="s">
        <v>167</v>
      </c>
      <c r="B182" s="12" t="s">
        <v>0</v>
      </c>
      <c r="C182" s="12">
        <v>3</v>
      </c>
      <c r="D182" s="12">
        <v>3</v>
      </c>
      <c r="E182" s="12">
        <v>9</v>
      </c>
      <c r="F182" s="29">
        <v>12</v>
      </c>
      <c r="G182" s="12">
        <v>7</v>
      </c>
      <c r="H182" s="12">
        <v>0</v>
      </c>
      <c r="I182" s="12">
        <v>0</v>
      </c>
      <c r="J182" s="12">
        <v>28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64</v>
      </c>
    </row>
    <row r="183" spans="1:16" x14ac:dyDescent="0.15">
      <c r="A183" s="12" t="s">
        <v>168</v>
      </c>
      <c r="B183" s="12" t="s">
        <v>0</v>
      </c>
      <c r="C183" s="12">
        <v>5</v>
      </c>
      <c r="D183" s="12">
        <v>4</v>
      </c>
      <c r="E183" s="12">
        <v>3</v>
      </c>
      <c r="F183" s="29">
        <v>5</v>
      </c>
      <c r="G183" s="12">
        <v>4</v>
      </c>
      <c r="H183" s="12">
        <v>0</v>
      </c>
      <c r="I183" s="12">
        <v>0</v>
      </c>
      <c r="J183" s="12">
        <v>12</v>
      </c>
      <c r="K183" s="12">
        <v>9</v>
      </c>
      <c r="L183" s="12">
        <v>5</v>
      </c>
      <c r="M183" s="12">
        <v>6</v>
      </c>
      <c r="N183" s="12">
        <v>10</v>
      </c>
      <c r="O183" s="12">
        <v>30</v>
      </c>
      <c r="P183" s="12">
        <v>42</v>
      </c>
    </row>
    <row r="184" spans="1:16" x14ac:dyDescent="0.15">
      <c r="A184" s="12" t="s">
        <v>259</v>
      </c>
      <c r="B184" s="12" t="s">
        <v>0</v>
      </c>
      <c r="C184" s="12">
        <v>5</v>
      </c>
      <c r="D184" s="12">
        <v>5</v>
      </c>
      <c r="E184" s="12">
        <v>6</v>
      </c>
      <c r="F184" s="29">
        <v>7</v>
      </c>
      <c r="G184" s="12">
        <v>2</v>
      </c>
      <c r="H184" s="12">
        <v>0</v>
      </c>
      <c r="I184" s="12">
        <v>0</v>
      </c>
      <c r="J184" s="12">
        <v>15</v>
      </c>
      <c r="K184" s="12">
        <v>8</v>
      </c>
      <c r="L184" s="12">
        <v>4</v>
      </c>
      <c r="M184" s="12">
        <v>4</v>
      </c>
      <c r="N184" s="12">
        <v>7</v>
      </c>
      <c r="O184" s="12">
        <v>23</v>
      </c>
      <c r="P184" s="12">
        <v>38</v>
      </c>
    </row>
    <row r="185" spans="1:16" x14ac:dyDescent="0.15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29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3</v>
      </c>
      <c r="O185" s="12">
        <v>3</v>
      </c>
      <c r="P185" s="12">
        <v>1</v>
      </c>
    </row>
    <row r="186" spans="1:16" x14ac:dyDescent="0.15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29">
        <v>11</v>
      </c>
      <c r="G186" s="12">
        <v>6</v>
      </c>
      <c r="H186" s="12">
        <v>0</v>
      </c>
      <c r="I186" s="12">
        <v>0</v>
      </c>
      <c r="J186" s="12">
        <v>28</v>
      </c>
      <c r="K186" s="12">
        <v>12</v>
      </c>
      <c r="L186" s="12">
        <v>7</v>
      </c>
      <c r="M186" s="12">
        <v>6</v>
      </c>
      <c r="N186" s="12">
        <v>9</v>
      </c>
      <c r="O186" s="12">
        <v>34</v>
      </c>
      <c r="P186" s="12">
        <v>62</v>
      </c>
    </row>
    <row r="187" spans="1:16" x14ac:dyDescent="0.15">
      <c r="A187" s="12" t="s">
        <v>169</v>
      </c>
      <c r="B187" s="12" t="s">
        <v>0</v>
      </c>
      <c r="C187" s="12">
        <v>5</v>
      </c>
      <c r="D187" s="12">
        <v>4</v>
      </c>
      <c r="E187" s="12">
        <v>5</v>
      </c>
      <c r="F187" s="29">
        <v>8</v>
      </c>
      <c r="G187" s="12">
        <v>3</v>
      </c>
      <c r="H187" s="12">
        <v>0</v>
      </c>
      <c r="I187" s="12">
        <v>0</v>
      </c>
      <c r="J187" s="12">
        <v>16</v>
      </c>
      <c r="K187" s="12">
        <v>8</v>
      </c>
      <c r="L187" s="12">
        <v>5</v>
      </c>
      <c r="M187" s="12">
        <v>6</v>
      </c>
      <c r="N187" s="12">
        <v>7</v>
      </c>
      <c r="O187" s="12">
        <v>26</v>
      </c>
      <c r="P187" s="12">
        <v>42</v>
      </c>
    </row>
    <row r="188" spans="1:16" x14ac:dyDescent="0.15">
      <c r="A188" s="12" t="s">
        <v>170</v>
      </c>
      <c r="B188" s="12" t="s">
        <v>0</v>
      </c>
      <c r="C188" s="12">
        <v>3</v>
      </c>
      <c r="D188" s="12">
        <v>3</v>
      </c>
      <c r="E188" s="12">
        <v>11</v>
      </c>
      <c r="F188" s="29">
        <v>14</v>
      </c>
      <c r="G188" s="12">
        <v>4</v>
      </c>
      <c r="H188" s="12">
        <v>0</v>
      </c>
      <c r="I188" s="12">
        <v>0</v>
      </c>
      <c r="J188" s="12">
        <v>29</v>
      </c>
      <c r="K188" s="12">
        <v>12</v>
      </c>
      <c r="L188" s="12">
        <v>7</v>
      </c>
      <c r="M188" s="12">
        <v>11</v>
      </c>
      <c r="N188" s="12">
        <v>12</v>
      </c>
      <c r="O188" s="12">
        <v>42</v>
      </c>
      <c r="P188" s="12">
        <v>71</v>
      </c>
    </row>
    <row r="189" spans="1:16" x14ac:dyDescent="0.15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29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15">
      <c r="A190" s="12" t="s">
        <v>171</v>
      </c>
      <c r="B190" s="12" t="s">
        <v>6</v>
      </c>
      <c r="C190" s="12">
        <v>2</v>
      </c>
      <c r="D190" s="12">
        <v>2</v>
      </c>
      <c r="E190" s="12">
        <v>11</v>
      </c>
      <c r="F190" s="29">
        <v>13</v>
      </c>
      <c r="G190" s="12">
        <v>9</v>
      </c>
      <c r="H190" s="12">
        <v>0</v>
      </c>
      <c r="I190" s="12">
        <v>0</v>
      </c>
      <c r="J190" s="12">
        <v>33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82</v>
      </c>
    </row>
    <row r="191" spans="1:16" x14ac:dyDescent="0.15">
      <c r="A191" s="12" t="s">
        <v>172</v>
      </c>
      <c r="B191" s="12" t="s">
        <v>2</v>
      </c>
      <c r="C191" s="12">
        <v>7</v>
      </c>
      <c r="D191" s="12">
        <v>5</v>
      </c>
      <c r="E191" s="12">
        <v>1</v>
      </c>
      <c r="F191" s="29">
        <v>3</v>
      </c>
      <c r="G191" s="12">
        <v>1</v>
      </c>
      <c r="H191" s="12">
        <v>0</v>
      </c>
      <c r="I191" s="12">
        <v>0</v>
      </c>
      <c r="J191" s="12">
        <v>5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23</v>
      </c>
    </row>
    <row r="192" spans="1:16" x14ac:dyDescent="0.15">
      <c r="A192" s="12" t="s">
        <v>173</v>
      </c>
      <c r="B192" s="12" t="s">
        <v>0</v>
      </c>
      <c r="C192" s="12">
        <v>3</v>
      </c>
      <c r="D192" s="12">
        <v>3</v>
      </c>
      <c r="E192" s="12">
        <v>10</v>
      </c>
      <c r="F192" s="29">
        <v>10</v>
      </c>
      <c r="G192" s="12">
        <v>7</v>
      </c>
      <c r="H192" s="12">
        <v>0</v>
      </c>
      <c r="I192" s="12">
        <v>0</v>
      </c>
      <c r="J192" s="12">
        <v>27</v>
      </c>
      <c r="K192" s="12">
        <v>11</v>
      </c>
      <c r="L192" s="12">
        <v>7</v>
      </c>
      <c r="M192" s="12">
        <v>8</v>
      </c>
      <c r="N192" s="12">
        <v>10</v>
      </c>
      <c r="O192" s="12">
        <v>36</v>
      </c>
      <c r="P192" s="12">
        <v>63</v>
      </c>
    </row>
    <row r="193" spans="1:16" x14ac:dyDescent="0.15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29">
        <v>1</v>
      </c>
      <c r="G193" s="12">
        <v>0</v>
      </c>
      <c r="H193" s="12">
        <v>0</v>
      </c>
      <c r="I193" s="12">
        <v>0</v>
      </c>
      <c r="J193" s="12">
        <v>1</v>
      </c>
      <c r="K193" s="12">
        <v>3</v>
      </c>
      <c r="L193" s="12">
        <v>0</v>
      </c>
      <c r="M193" s="12">
        <v>1</v>
      </c>
      <c r="N193" s="12">
        <v>3</v>
      </c>
      <c r="O193" s="12">
        <v>7</v>
      </c>
      <c r="P193" s="12">
        <v>8</v>
      </c>
    </row>
    <row r="194" spans="1:16" x14ac:dyDescent="0.15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29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15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29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6</v>
      </c>
      <c r="N195" s="12">
        <v>7</v>
      </c>
      <c r="O195" s="12">
        <v>30</v>
      </c>
      <c r="P195" s="12">
        <v>45</v>
      </c>
    </row>
    <row r="196" spans="1:16" x14ac:dyDescent="0.15">
      <c r="A196" s="12" t="s">
        <v>177</v>
      </c>
      <c r="B196" s="12" t="s">
        <v>0</v>
      </c>
      <c r="C196" s="12">
        <v>3</v>
      </c>
      <c r="D196" s="12">
        <v>3</v>
      </c>
      <c r="E196" s="12">
        <v>9</v>
      </c>
      <c r="F196" s="29">
        <v>13</v>
      </c>
      <c r="G196" s="12">
        <v>5</v>
      </c>
      <c r="H196" s="12">
        <v>0</v>
      </c>
      <c r="I196" s="12">
        <v>0</v>
      </c>
      <c r="J196" s="12">
        <v>27</v>
      </c>
      <c r="K196" s="12">
        <v>11</v>
      </c>
      <c r="L196" s="12">
        <v>9</v>
      </c>
      <c r="M196" s="12">
        <v>9</v>
      </c>
      <c r="N196" s="12">
        <v>11</v>
      </c>
      <c r="O196" s="12">
        <v>40</v>
      </c>
      <c r="P196" s="12">
        <v>67</v>
      </c>
    </row>
    <row r="197" spans="1:16" x14ac:dyDescent="0.15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29">
        <v>2</v>
      </c>
      <c r="G197" s="12">
        <v>2</v>
      </c>
      <c r="H197" s="12">
        <v>3</v>
      </c>
      <c r="I197" s="12">
        <v>0</v>
      </c>
      <c r="J197" s="12">
        <v>8</v>
      </c>
      <c r="K197" s="12">
        <v>8</v>
      </c>
      <c r="L197" s="12">
        <v>3</v>
      </c>
      <c r="M197" s="12">
        <v>4</v>
      </c>
      <c r="N197" s="12">
        <v>4</v>
      </c>
      <c r="O197" s="12">
        <v>19</v>
      </c>
      <c r="P197" s="12">
        <v>27</v>
      </c>
    </row>
    <row r="198" spans="1:16" x14ac:dyDescent="0.15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29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15</v>
      </c>
      <c r="L198" s="12">
        <v>12</v>
      </c>
      <c r="M198" s="12">
        <v>15</v>
      </c>
      <c r="N198" s="12">
        <v>15</v>
      </c>
      <c r="O198" s="12">
        <v>57</v>
      </c>
      <c r="P198" s="12">
        <v>97</v>
      </c>
    </row>
    <row r="199" spans="1:16" x14ac:dyDescent="0.15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29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11</v>
      </c>
      <c r="M199" s="12">
        <v>14</v>
      </c>
      <c r="N199" s="12">
        <v>15</v>
      </c>
      <c r="O199" s="12">
        <v>56</v>
      </c>
      <c r="P199" s="12">
        <v>94</v>
      </c>
    </row>
    <row r="200" spans="1:16" x14ac:dyDescent="0.15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29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15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29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3</v>
      </c>
      <c r="O201" s="12">
        <v>4</v>
      </c>
      <c r="P201" s="12">
        <v>4</v>
      </c>
    </row>
    <row r="202" spans="1:16" x14ac:dyDescent="0.15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29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15">
      <c r="A203" s="12" t="s">
        <v>183</v>
      </c>
      <c r="B203" s="12" t="s">
        <v>0</v>
      </c>
      <c r="C203" s="12">
        <v>5</v>
      </c>
      <c r="D203" s="12">
        <v>5</v>
      </c>
      <c r="E203" s="12">
        <v>6</v>
      </c>
      <c r="F203" s="29">
        <v>8</v>
      </c>
      <c r="G203" s="12">
        <v>3</v>
      </c>
      <c r="H203" s="12">
        <v>0</v>
      </c>
      <c r="I203" s="12">
        <v>0</v>
      </c>
      <c r="J203" s="12">
        <v>17</v>
      </c>
      <c r="K203" s="12">
        <v>9</v>
      </c>
      <c r="L203" s="12">
        <v>4</v>
      </c>
      <c r="M203" s="12">
        <v>5</v>
      </c>
      <c r="N203" s="12">
        <v>7</v>
      </c>
      <c r="O203" s="12">
        <v>25</v>
      </c>
      <c r="P203" s="12">
        <v>42</v>
      </c>
    </row>
    <row r="204" spans="1:16" x14ac:dyDescent="0.15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29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1</v>
      </c>
      <c r="M204" s="12">
        <v>4</v>
      </c>
      <c r="N204" s="12">
        <v>8</v>
      </c>
      <c r="O204" s="12">
        <v>18</v>
      </c>
      <c r="P204" s="12">
        <v>20</v>
      </c>
    </row>
    <row r="205" spans="1:16" x14ac:dyDescent="0.15">
      <c r="A205" s="12" t="s">
        <v>225</v>
      </c>
      <c r="B205" s="12" t="s">
        <v>2</v>
      </c>
      <c r="C205" s="12">
        <v>6</v>
      </c>
      <c r="D205" s="12">
        <v>5</v>
      </c>
      <c r="E205" s="12">
        <v>2</v>
      </c>
      <c r="F205" s="29">
        <v>5</v>
      </c>
      <c r="G205" s="12">
        <v>2</v>
      </c>
      <c r="H205" s="12">
        <v>0</v>
      </c>
      <c r="I205" s="12">
        <v>2</v>
      </c>
      <c r="J205" s="12">
        <v>7</v>
      </c>
      <c r="K205" s="12">
        <v>9</v>
      </c>
      <c r="L205" s="12">
        <v>6</v>
      </c>
      <c r="M205" s="12">
        <v>5</v>
      </c>
      <c r="N205" s="12">
        <v>5</v>
      </c>
      <c r="O205" s="12">
        <v>25</v>
      </c>
      <c r="P205" s="12">
        <v>32</v>
      </c>
    </row>
    <row r="206" spans="1:16" x14ac:dyDescent="0.15">
      <c r="A206" s="12" t="s">
        <v>226</v>
      </c>
      <c r="B206" s="12" t="s">
        <v>2</v>
      </c>
      <c r="C206" s="12">
        <v>7</v>
      </c>
      <c r="D206" s="12">
        <v>6</v>
      </c>
      <c r="E206" s="12">
        <v>0</v>
      </c>
      <c r="F206" s="29">
        <v>0</v>
      </c>
      <c r="G206" s="12">
        <v>0</v>
      </c>
      <c r="H206" s="12">
        <v>0</v>
      </c>
      <c r="I206" s="12">
        <v>2</v>
      </c>
      <c r="J206" s="12">
        <v>-2</v>
      </c>
      <c r="K206" s="12">
        <v>3</v>
      </c>
      <c r="L206" s="12">
        <v>2</v>
      </c>
      <c r="M206" s="12">
        <v>0</v>
      </c>
      <c r="N206" s="12">
        <v>5</v>
      </c>
      <c r="O206" s="12">
        <v>10</v>
      </c>
      <c r="P206" s="12">
        <v>8</v>
      </c>
    </row>
    <row r="207" spans="1:16" x14ac:dyDescent="0.15">
      <c r="A207" s="12" t="s">
        <v>185</v>
      </c>
      <c r="B207" s="12" t="s">
        <v>2</v>
      </c>
      <c r="C207" s="12">
        <v>6</v>
      </c>
      <c r="D207" s="12">
        <v>5</v>
      </c>
      <c r="E207" s="12">
        <v>4</v>
      </c>
      <c r="F207" s="29">
        <v>4</v>
      </c>
      <c r="G207" s="12">
        <v>3</v>
      </c>
      <c r="H207" s="12">
        <v>0</v>
      </c>
      <c r="I207" s="12">
        <v>0</v>
      </c>
      <c r="J207" s="12">
        <v>11</v>
      </c>
      <c r="K207" s="12">
        <v>7</v>
      </c>
      <c r="L207" s="12">
        <v>3</v>
      </c>
      <c r="M207" s="12">
        <v>3</v>
      </c>
      <c r="N207" s="12">
        <v>5</v>
      </c>
      <c r="O207" s="12">
        <v>18</v>
      </c>
      <c r="P207" s="12">
        <v>29</v>
      </c>
    </row>
    <row r="208" spans="1:16" x14ac:dyDescent="0.15">
      <c r="A208" s="12" t="s">
        <v>186</v>
      </c>
      <c r="B208" s="12" t="s">
        <v>0</v>
      </c>
      <c r="C208" s="12">
        <v>3</v>
      </c>
      <c r="D208" s="12">
        <v>4</v>
      </c>
      <c r="E208" s="12">
        <v>8</v>
      </c>
      <c r="F208" s="29">
        <v>11</v>
      </c>
      <c r="G208" s="12">
        <v>6</v>
      </c>
      <c r="H208" s="12">
        <v>0</v>
      </c>
      <c r="I208" s="12">
        <v>0</v>
      </c>
      <c r="J208" s="12">
        <v>25</v>
      </c>
      <c r="K208" s="12">
        <v>11</v>
      </c>
      <c r="L208" s="12">
        <v>7</v>
      </c>
      <c r="M208" s="12">
        <v>8</v>
      </c>
      <c r="N208" s="12">
        <v>7</v>
      </c>
      <c r="O208" s="12">
        <v>33</v>
      </c>
      <c r="P208" s="12">
        <v>58</v>
      </c>
    </row>
    <row r="209" spans="1:16" x14ac:dyDescent="0.15">
      <c r="A209" s="12" t="s">
        <v>187</v>
      </c>
      <c r="B209" s="12" t="s">
        <v>2</v>
      </c>
      <c r="C209" s="12">
        <v>6</v>
      </c>
      <c r="D209" s="12">
        <v>6</v>
      </c>
      <c r="E209" s="12">
        <v>2</v>
      </c>
      <c r="F209" s="29">
        <v>4</v>
      </c>
      <c r="G209" s="12">
        <v>2</v>
      </c>
      <c r="H209" s="12">
        <v>0</v>
      </c>
      <c r="I209" s="12">
        <v>0</v>
      </c>
      <c r="J209" s="12">
        <v>8</v>
      </c>
      <c r="K209" s="12">
        <v>5</v>
      </c>
      <c r="L209" s="12">
        <v>3</v>
      </c>
      <c r="M209" s="12">
        <v>1</v>
      </c>
      <c r="N209" s="12">
        <v>4</v>
      </c>
      <c r="O209" s="12">
        <v>13</v>
      </c>
      <c r="P209" s="12">
        <v>21</v>
      </c>
    </row>
  </sheetData>
  <sortState ref="A2:P209">
    <sortCondition ref="A2:A20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9"/>
  <sheetViews>
    <sheetView workbookViewId="0">
      <selection activeCell="A18" sqref="A18:XFD18"/>
    </sheetView>
  </sheetViews>
  <sheetFormatPr baseColWidth="10" defaultColWidth="9" defaultRowHeight="12" x14ac:dyDescent="0.15"/>
  <cols>
    <col min="1" max="1" width="32.33203125" style="12" bestFit="1" customWidth="1"/>
    <col min="2" max="2" width="6.33203125" style="12" customWidth="1"/>
    <col min="3" max="3" width="9.1640625" style="12" bestFit="1" customWidth="1"/>
    <col min="4" max="4" width="9" style="12"/>
    <col min="5" max="5" width="6.6640625" style="12" customWidth="1"/>
    <col min="6" max="6" width="6.6640625" style="29" customWidth="1"/>
    <col min="7" max="7" width="6.6640625" style="12" customWidth="1"/>
    <col min="8" max="9" width="5.83203125" style="12" customWidth="1"/>
    <col min="10" max="10" width="7.6640625" style="12" customWidth="1"/>
    <col min="11" max="11" width="6.6640625" style="12" customWidth="1"/>
    <col min="12" max="13" width="6.5" style="12" customWidth="1"/>
    <col min="14" max="14" width="6.6640625" style="12" customWidth="1"/>
    <col min="15" max="15" width="7.6640625" style="12" customWidth="1"/>
    <col min="16" max="16" width="9.6640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29">
        <v>5</v>
      </c>
      <c r="G2" s="12">
        <v>4</v>
      </c>
      <c r="H2" s="12">
        <v>0</v>
      </c>
      <c r="I2" s="12">
        <v>0</v>
      </c>
      <c r="J2" s="12">
        <v>14</v>
      </c>
      <c r="K2" s="12">
        <v>7</v>
      </c>
      <c r="L2" s="12">
        <v>5</v>
      </c>
      <c r="M2" s="12">
        <v>4</v>
      </c>
      <c r="N2" s="12">
        <v>5</v>
      </c>
      <c r="O2" s="12">
        <v>21</v>
      </c>
      <c r="P2" s="12">
        <v>35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4</v>
      </c>
      <c r="F3" s="29">
        <v>6</v>
      </c>
      <c r="G3" s="12">
        <v>1</v>
      </c>
      <c r="H3" s="12">
        <v>0</v>
      </c>
      <c r="I3" s="12">
        <v>0</v>
      </c>
      <c r="J3" s="12">
        <v>11</v>
      </c>
      <c r="K3" s="12">
        <v>5</v>
      </c>
      <c r="L3" s="12">
        <v>4</v>
      </c>
      <c r="M3" s="12">
        <v>2</v>
      </c>
      <c r="N3" s="12">
        <v>5</v>
      </c>
      <c r="O3" s="12">
        <v>16</v>
      </c>
      <c r="P3" s="12">
        <v>27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65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29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31</v>
      </c>
    </row>
    <row r="8" spans="1:16" x14ac:dyDescent="0.15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29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76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29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39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2</v>
      </c>
      <c r="F13" s="29">
        <v>3</v>
      </c>
      <c r="G13" s="12">
        <v>3</v>
      </c>
      <c r="H13" s="12">
        <v>0</v>
      </c>
      <c r="I13" s="12">
        <v>0</v>
      </c>
      <c r="J13" s="12">
        <v>8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29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5</v>
      </c>
      <c r="E15" s="12">
        <v>21</v>
      </c>
      <c r="F15" s="29">
        <v>6</v>
      </c>
      <c r="G15" s="12">
        <v>4</v>
      </c>
      <c r="H15" s="12">
        <v>0</v>
      </c>
      <c r="I15" s="12">
        <v>2</v>
      </c>
      <c r="J15" s="12">
        <v>11</v>
      </c>
      <c r="K15" s="12">
        <v>8</v>
      </c>
      <c r="L15" s="12">
        <v>3</v>
      </c>
      <c r="M15" s="12">
        <v>3</v>
      </c>
      <c r="N15" s="12">
        <v>7</v>
      </c>
      <c r="O15" s="12">
        <v>21</v>
      </c>
      <c r="P15" s="12">
        <v>32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29">
        <v>11</v>
      </c>
      <c r="G16" s="12">
        <v>6</v>
      </c>
      <c r="H16" s="12">
        <v>0</v>
      </c>
      <c r="I16" s="12">
        <v>0</v>
      </c>
      <c r="J16" s="12">
        <v>26</v>
      </c>
      <c r="K16" s="12">
        <v>9</v>
      </c>
      <c r="L16" s="12">
        <v>8</v>
      </c>
      <c r="M16" s="12">
        <v>7</v>
      </c>
      <c r="N16" s="12">
        <v>9</v>
      </c>
      <c r="O16" s="12">
        <v>33</v>
      </c>
      <c r="P16" s="12">
        <v>59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29">
        <v>15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11</v>
      </c>
      <c r="N21" s="12">
        <v>10</v>
      </c>
      <c r="O21" s="12">
        <v>48</v>
      </c>
      <c r="P21" s="12">
        <v>80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29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12</v>
      </c>
      <c r="G23" s="12">
        <v>5</v>
      </c>
      <c r="H23" s="12">
        <v>0</v>
      </c>
      <c r="I23" s="12">
        <v>0</v>
      </c>
      <c r="J23" s="12">
        <v>28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29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7</v>
      </c>
      <c r="M24" s="12">
        <v>10</v>
      </c>
      <c r="N24" s="12">
        <v>10</v>
      </c>
      <c r="O24" s="12">
        <v>38</v>
      </c>
      <c r="P24" s="12">
        <v>61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29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77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29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29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52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29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29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5</v>
      </c>
      <c r="M31" s="12">
        <v>1</v>
      </c>
      <c r="N31" s="12">
        <v>6</v>
      </c>
      <c r="O31" s="12">
        <v>21</v>
      </c>
      <c r="P31" s="12">
        <v>32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29">
        <v>3</v>
      </c>
      <c r="G32" s="12">
        <v>3</v>
      </c>
      <c r="H32" s="12">
        <v>0</v>
      </c>
      <c r="I32" s="12">
        <v>0</v>
      </c>
      <c r="J32" s="12">
        <v>8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29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39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29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29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29">
        <v>1</v>
      </c>
      <c r="G38" s="12">
        <v>1</v>
      </c>
      <c r="H38" s="12">
        <v>0</v>
      </c>
      <c r="I38" s="12">
        <v>1</v>
      </c>
      <c r="J38" s="12">
        <v>1</v>
      </c>
      <c r="K38" s="12">
        <v>4</v>
      </c>
      <c r="L38" s="12">
        <v>3</v>
      </c>
      <c r="M38" s="12">
        <v>2</v>
      </c>
      <c r="N38" s="12">
        <v>7</v>
      </c>
      <c r="O38" s="12">
        <v>16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29">
        <v>9</v>
      </c>
      <c r="G39" s="12">
        <v>7</v>
      </c>
      <c r="H39" s="12">
        <v>0</v>
      </c>
      <c r="I39" s="12">
        <v>0</v>
      </c>
      <c r="J39" s="12">
        <v>26</v>
      </c>
      <c r="K39" s="12">
        <v>11</v>
      </c>
      <c r="L39" s="12">
        <v>5</v>
      </c>
      <c r="M39" s="12">
        <v>7</v>
      </c>
      <c r="N39" s="12">
        <v>10</v>
      </c>
      <c r="O39" s="12">
        <v>33</v>
      </c>
      <c r="P39" s="12">
        <v>59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29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29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6</v>
      </c>
      <c r="F42" s="29">
        <v>3</v>
      </c>
      <c r="G42" s="12">
        <v>2</v>
      </c>
      <c r="H42" s="12">
        <v>0</v>
      </c>
      <c r="I42" s="12">
        <v>0</v>
      </c>
      <c r="J42" s="12">
        <v>11</v>
      </c>
      <c r="K42" s="12">
        <v>6</v>
      </c>
      <c r="L42" s="12">
        <v>3</v>
      </c>
      <c r="M42" s="12">
        <v>0</v>
      </c>
      <c r="N42" s="12">
        <v>1</v>
      </c>
      <c r="O42" s="12">
        <v>10</v>
      </c>
      <c r="P42" s="12">
        <v>21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29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2</v>
      </c>
      <c r="C44" s="12">
        <v>6</v>
      </c>
      <c r="D44" s="12">
        <v>5</v>
      </c>
      <c r="E44" s="12">
        <v>1</v>
      </c>
      <c r="F44" s="29">
        <v>3</v>
      </c>
      <c r="G44" s="12">
        <v>2</v>
      </c>
      <c r="H44" s="12">
        <v>0</v>
      </c>
      <c r="I44" s="12">
        <v>0</v>
      </c>
      <c r="J44" s="12">
        <v>6</v>
      </c>
      <c r="K44" s="12">
        <v>5</v>
      </c>
      <c r="L44" s="12">
        <v>4</v>
      </c>
      <c r="M44" s="12">
        <v>6</v>
      </c>
      <c r="N44" s="12">
        <v>5</v>
      </c>
      <c r="O44" s="12">
        <v>20</v>
      </c>
      <c r="P44" s="12">
        <v>26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29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29">
        <v>0</v>
      </c>
      <c r="G46" s="12">
        <v>1</v>
      </c>
      <c r="H46" s="12">
        <v>0</v>
      </c>
      <c r="I46" s="12">
        <v>0</v>
      </c>
      <c r="J46" s="12">
        <v>1</v>
      </c>
      <c r="K46" s="12">
        <v>2</v>
      </c>
      <c r="L46" s="12">
        <v>1</v>
      </c>
      <c r="M46" s="12">
        <v>2</v>
      </c>
      <c r="N46" s="12">
        <v>3</v>
      </c>
      <c r="O46" s="12">
        <v>8</v>
      </c>
      <c r="P46" s="12">
        <v>9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29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12</v>
      </c>
      <c r="M47" s="12">
        <v>15</v>
      </c>
      <c r="N47" s="12">
        <v>14</v>
      </c>
      <c r="O47" s="12">
        <v>56</v>
      </c>
      <c r="P47" s="12">
        <v>94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29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29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11</v>
      </c>
      <c r="M49" s="12">
        <v>14</v>
      </c>
      <c r="N49" s="12">
        <v>15</v>
      </c>
      <c r="O49" s="12">
        <v>56</v>
      </c>
      <c r="P49" s="12">
        <v>96</v>
      </c>
    </row>
    <row r="50" spans="1:16" x14ac:dyDescent="0.15">
      <c r="A50" s="12" t="s">
        <v>48</v>
      </c>
      <c r="B50" s="12" t="s">
        <v>0</v>
      </c>
      <c r="C50" s="12">
        <v>5</v>
      </c>
      <c r="D50" s="12">
        <v>5</v>
      </c>
      <c r="E50" s="12">
        <v>4</v>
      </c>
      <c r="F50" s="29">
        <v>5</v>
      </c>
      <c r="G50" s="12">
        <v>3</v>
      </c>
      <c r="H50" s="12">
        <v>0</v>
      </c>
      <c r="I50" s="12">
        <v>0</v>
      </c>
      <c r="J50" s="12">
        <v>12</v>
      </c>
      <c r="K50" s="12">
        <v>7</v>
      </c>
      <c r="L50" s="12">
        <v>5</v>
      </c>
      <c r="M50" s="12">
        <v>5</v>
      </c>
      <c r="N50" s="12">
        <v>6</v>
      </c>
      <c r="O50" s="12">
        <v>23</v>
      </c>
      <c r="P50" s="12">
        <v>35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29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11</v>
      </c>
      <c r="F52" s="29">
        <v>13</v>
      </c>
      <c r="G52" s="12">
        <v>9</v>
      </c>
      <c r="H52" s="12">
        <v>0</v>
      </c>
      <c r="I52" s="12">
        <v>0</v>
      </c>
      <c r="J52" s="12">
        <v>33</v>
      </c>
      <c r="K52" s="12">
        <v>15</v>
      </c>
      <c r="L52" s="12">
        <v>11</v>
      </c>
      <c r="M52" s="12">
        <v>8</v>
      </c>
      <c r="N52" s="12">
        <v>11</v>
      </c>
      <c r="O52" s="12">
        <v>45</v>
      </c>
      <c r="P52" s="12">
        <v>78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9</v>
      </c>
      <c r="F53" s="29">
        <v>14</v>
      </c>
      <c r="G53" s="12">
        <v>6</v>
      </c>
      <c r="H53" s="12">
        <v>0</v>
      </c>
      <c r="I53" s="12">
        <v>0</v>
      </c>
      <c r="J53" s="12">
        <v>29</v>
      </c>
      <c r="K53" s="12">
        <v>14</v>
      </c>
      <c r="L53" s="12">
        <v>9</v>
      </c>
      <c r="M53" s="12">
        <v>6</v>
      </c>
      <c r="N53" s="12">
        <v>10</v>
      </c>
      <c r="O53" s="12">
        <v>39</v>
      </c>
      <c r="P53" s="12">
        <v>68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29">
        <v>4</v>
      </c>
      <c r="G54" s="12">
        <v>2</v>
      </c>
      <c r="H54" s="12">
        <v>0</v>
      </c>
      <c r="I54" s="12">
        <v>0</v>
      </c>
      <c r="J54" s="12">
        <v>7</v>
      </c>
      <c r="K54" s="12">
        <v>7</v>
      </c>
      <c r="L54" s="12">
        <v>2</v>
      </c>
      <c r="M54" s="12">
        <v>4</v>
      </c>
      <c r="N54" s="12">
        <v>7</v>
      </c>
      <c r="O54" s="12">
        <v>20</v>
      </c>
      <c r="P54" s="12">
        <v>27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29">
        <v>14</v>
      </c>
      <c r="G55" s="12">
        <v>8</v>
      </c>
      <c r="H55" s="12">
        <v>0</v>
      </c>
      <c r="I55" s="12">
        <v>0</v>
      </c>
      <c r="J55" s="12">
        <v>34</v>
      </c>
      <c r="K55" s="12">
        <v>15</v>
      </c>
      <c r="L55" s="12">
        <v>8</v>
      </c>
      <c r="M55" s="12">
        <v>7</v>
      </c>
      <c r="N55" s="12">
        <v>10</v>
      </c>
      <c r="O55" s="12">
        <v>40</v>
      </c>
      <c r="P55" s="12">
        <v>74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29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29">
        <v>1</v>
      </c>
      <c r="G57" s="12">
        <v>2</v>
      </c>
      <c r="H57" s="12">
        <v>0</v>
      </c>
      <c r="I57" s="12">
        <v>0</v>
      </c>
      <c r="J57" s="12">
        <v>3</v>
      </c>
      <c r="K57" s="12">
        <v>1</v>
      </c>
      <c r="L57" s="12">
        <v>0</v>
      </c>
      <c r="M57" s="12">
        <v>0</v>
      </c>
      <c r="N57" s="12">
        <v>4</v>
      </c>
      <c r="O57" s="12">
        <v>5</v>
      </c>
      <c r="P57" s="12">
        <v>8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29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0</v>
      </c>
      <c r="C59" s="12">
        <v>5</v>
      </c>
      <c r="D59" s="12">
        <v>5</v>
      </c>
      <c r="E59" s="12">
        <v>5</v>
      </c>
      <c r="F59" s="29">
        <v>4</v>
      </c>
      <c r="G59" s="12">
        <v>4</v>
      </c>
      <c r="H59" s="12">
        <v>0</v>
      </c>
      <c r="I59" s="12">
        <v>0</v>
      </c>
      <c r="J59" s="12">
        <v>13</v>
      </c>
      <c r="K59" s="12">
        <v>6</v>
      </c>
      <c r="L59" s="12">
        <v>2</v>
      </c>
      <c r="M59" s="12">
        <v>4</v>
      </c>
      <c r="N59" s="12">
        <v>6</v>
      </c>
      <c r="O59" s="12">
        <v>18</v>
      </c>
      <c r="P59" s="12">
        <v>31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29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4</v>
      </c>
      <c r="M60" s="12">
        <v>7</v>
      </c>
      <c r="N60" s="12">
        <v>10</v>
      </c>
      <c r="O60" s="12">
        <v>31</v>
      </c>
      <c r="P60" s="12">
        <v>38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29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29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16</v>
      </c>
      <c r="L62" s="12">
        <v>12</v>
      </c>
      <c r="M62" s="12">
        <v>15</v>
      </c>
      <c r="N62" s="12">
        <v>15</v>
      </c>
      <c r="O62" s="12">
        <v>58</v>
      </c>
      <c r="P62" s="12">
        <v>96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29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62</v>
      </c>
      <c r="B64" s="12" t="s">
        <v>0</v>
      </c>
      <c r="C64" s="12">
        <v>4</v>
      </c>
      <c r="D64" s="12">
        <v>4</v>
      </c>
      <c r="E64" s="12">
        <v>6</v>
      </c>
      <c r="F64" s="29">
        <v>8</v>
      </c>
      <c r="G64" s="12">
        <v>6</v>
      </c>
      <c r="H64" s="12">
        <v>0</v>
      </c>
      <c r="I64" s="12">
        <v>0</v>
      </c>
      <c r="J64" s="12">
        <v>20</v>
      </c>
      <c r="K64" s="12">
        <v>11</v>
      </c>
      <c r="L64" s="12">
        <v>7</v>
      </c>
      <c r="M64" s="12">
        <v>6</v>
      </c>
      <c r="N64" s="12">
        <v>10</v>
      </c>
      <c r="O64" s="12">
        <v>34</v>
      </c>
      <c r="P64" s="12">
        <v>54</v>
      </c>
    </row>
    <row r="65" spans="1:16" x14ac:dyDescent="0.15">
      <c r="A65" s="12" t="s">
        <v>63</v>
      </c>
      <c r="B65" s="12" t="s">
        <v>6</v>
      </c>
      <c r="C65" s="12">
        <v>1</v>
      </c>
      <c r="D65" s="12">
        <v>1</v>
      </c>
      <c r="E65" s="12">
        <v>12</v>
      </c>
      <c r="F65" s="29">
        <v>15</v>
      </c>
      <c r="G65" s="12">
        <v>12</v>
      </c>
      <c r="H65" s="12">
        <v>0</v>
      </c>
      <c r="I65" s="12">
        <v>0</v>
      </c>
      <c r="J65" s="12">
        <v>39</v>
      </c>
      <c r="K65" s="12">
        <v>15</v>
      </c>
      <c r="L65" s="12">
        <v>12</v>
      </c>
      <c r="M65" s="12">
        <v>15</v>
      </c>
      <c r="N65" s="12">
        <v>15</v>
      </c>
      <c r="O65" s="12">
        <v>57</v>
      </c>
      <c r="P65" s="12">
        <v>96</v>
      </c>
    </row>
    <row r="66" spans="1:16" x14ac:dyDescent="0.15">
      <c r="A66" s="12" t="s">
        <v>64</v>
      </c>
      <c r="B66" s="12" t="s">
        <v>6</v>
      </c>
      <c r="C66" s="12">
        <v>1</v>
      </c>
      <c r="D66" s="12">
        <v>2</v>
      </c>
      <c r="E66" s="12">
        <v>12</v>
      </c>
      <c r="F66" s="29">
        <v>15</v>
      </c>
      <c r="G66" s="12">
        <v>10</v>
      </c>
      <c r="H66" s="12">
        <v>0</v>
      </c>
      <c r="I66" s="12">
        <v>0</v>
      </c>
      <c r="J66" s="12">
        <v>37</v>
      </c>
      <c r="K66" s="12">
        <v>14</v>
      </c>
      <c r="L66" s="12">
        <v>11</v>
      </c>
      <c r="M66" s="12">
        <v>12</v>
      </c>
      <c r="N66" s="12">
        <v>10</v>
      </c>
      <c r="O66" s="12">
        <v>47</v>
      </c>
      <c r="P66" s="12">
        <v>84</v>
      </c>
    </row>
    <row r="67" spans="1:16" x14ac:dyDescent="0.15">
      <c r="A67" s="12" t="s">
        <v>65</v>
      </c>
      <c r="B67" s="12" t="s">
        <v>6</v>
      </c>
      <c r="C67" s="12">
        <v>1</v>
      </c>
      <c r="D67" s="12">
        <v>2</v>
      </c>
      <c r="E67" s="12">
        <v>12</v>
      </c>
      <c r="F67" s="29">
        <v>15</v>
      </c>
      <c r="G67" s="12">
        <v>9</v>
      </c>
      <c r="H67" s="12">
        <v>0</v>
      </c>
      <c r="I67" s="12">
        <v>0</v>
      </c>
      <c r="J67" s="12">
        <v>36</v>
      </c>
      <c r="K67" s="12">
        <v>14</v>
      </c>
      <c r="L67" s="12">
        <v>12</v>
      </c>
      <c r="M67" s="12">
        <v>11</v>
      </c>
      <c r="N67" s="12">
        <v>13</v>
      </c>
      <c r="O67" s="12">
        <v>50</v>
      </c>
      <c r="P67" s="12">
        <v>86</v>
      </c>
    </row>
    <row r="68" spans="1:16" x14ac:dyDescent="0.15">
      <c r="A68" s="12" t="s">
        <v>66</v>
      </c>
      <c r="B68" s="12" t="s">
        <v>6</v>
      </c>
      <c r="C68" s="12">
        <v>1</v>
      </c>
      <c r="D68" s="12">
        <v>2</v>
      </c>
      <c r="E68" s="12">
        <v>12</v>
      </c>
      <c r="F68" s="29">
        <v>16</v>
      </c>
      <c r="G68" s="12">
        <v>10</v>
      </c>
      <c r="H68" s="12">
        <v>0</v>
      </c>
      <c r="I68" s="12">
        <v>0</v>
      </c>
      <c r="J68" s="12">
        <v>38</v>
      </c>
      <c r="K68" s="12">
        <v>15</v>
      </c>
      <c r="L68" s="12">
        <v>10</v>
      </c>
      <c r="M68" s="12">
        <v>12</v>
      </c>
      <c r="N68" s="12">
        <v>15</v>
      </c>
      <c r="O68" s="12">
        <v>52</v>
      </c>
      <c r="P68" s="12">
        <v>90</v>
      </c>
    </row>
    <row r="69" spans="1:16" x14ac:dyDescent="0.15">
      <c r="A69" s="12" t="s">
        <v>67</v>
      </c>
      <c r="B69" s="12" t="s">
        <v>0</v>
      </c>
      <c r="C69" s="12">
        <v>4</v>
      </c>
      <c r="D69" s="12">
        <v>4</v>
      </c>
      <c r="E69" s="12">
        <v>9</v>
      </c>
      <c r="F69" s="29">
        <v>10</v>
      </c>
      <c r="G69" s="12">
        <v>4</v>
      </c>
      <c r="H69" s="12">
        <v>0</v>
      </c>
      <c r="I69" s="12">
        <v>0</v>
      </c>
      <c r="J69" s="12">
        <v>23</v>
      </c>
      <c r="K69" s="12">
        <v>12</v>
      </c>
      <c r="L69" s="12">
        <v>8</v>
      </c>
      <c r="M69" s="12">
        <v>5</v>
      </c>
      <c r="N69" s="12">
        <v>8</v>
      </c>
      <c r="O69" s="12">
        <v>33</v>
      </c>
      <c r="P69" s="12">
        <v>56</v>
      </c>
    </row>
    <row r="70" spans="1:16" x14ac:dyDescent="0.15">
      <c r="A70" s="12" t="s">
        <v>68</v>
      </c>
      <c r="B70" s="12" t="s">
        <v>2</v>
      </c>
      <c r="C70" s="12">
        <v>7</v>
      </c>
      <c r="D70" s="12">
        <v>6</v>
      </c>
      <c r="E70" s="12">
        <v>0</v>
      </c>
      <c r="F70" s="29">
        <v>2</v>
      </c>
      <c r="G70" s="12">
        <v>0</v>
      </c>
      <c r="H70" s="12">
        <v>0</v>
      </c>
      <c r="I70" s="12">
        <v>0</v>
      </c>
      <c r="J70" s="12">
        <v>2</v>
      </c>
      <c r="K70" s="12">
        <v>6</v>
      </c>
      <c r="L70" s="12">
        <v>2</v>
      </c>
      <c r="M70" s="12">
        <v>0</v>
      </c>
      <c r="N70" s="12">
        <v>5</v>
      </c>
      <c r="O70" s="12">
        <v>13</v>
      </c>
      <c r="P70" s="12">
        <v>15</v>
      </c>
    </row>
    <row r="71" spans="1:16" x14ac:dyDescent="0.15">
      <c r="A71" s="12" t="s">
        <v>69</v>
      </c>
      <c r="B71" s="12" t="s">
        <v>0</v>
      </c>
      <c r="C71" s="12">
        <v>4</v>
      </c>
      <c r="D71" s="12">
        <v>4</v>
      </c>
      <c r="E71" s="12">
        <v>9</v>
      </c>
      <c r="F71" s="29">
        <v>9</v>
      </c>
      <c r="G71" s="12">
        <v>3</v>
      </c>
      <c r="H71" s="12">
        <v>0</v>
      </c>
      <c r="I71" s="12">
        <v>0</v>
      </c>
      <c r="J71" s="12">
        <v>21</v>
      </c>
      <c r="K71" s="12">
        <v>10</v>
      </c>
      <c r="L71" s="12">
        <v>8</v>
      </c>
      <c r="M71" s="12">
        <v>4</v>
      </c>
      <c r="N71" s="12">
        <v>5</v>
      </c>
      <c r="O71" s="12">
        <v>27</v>
      </c>
      <c r="P71" s="12">
        <v>48</v>
      </c>
    </row>
    <row r="72" spans="1:16" x14ac:dyDescent="0.15">
      <c r="A72" s="12" t="s">
        <v>70</v>
      </c>
      <c r="B72" s="12" t="s">
        <v>6</v>
      </c>
      <c r="C72" s="12">
        <v>2</v>
      </c>
      <c r="D72" s="12">
        <v>3</v>
      </c>
      <c r="E72" s="12">
        <v>11</v>
      </c>
      <c r="F72" s="29">
        <v>13</v>
      </c>
      <c r="G72" s="12">
        <v>7</v>
      </c>
      <c r="H72" s="12">
        <v>0</v>
      </c>
      <c r="I72" s="12">
        <v>0</v>
      </c>
      <c r="J72" s="12">
        <v>31</v>
      </c>
      <c r="K72" s="12">
        <v>15</v>
      </c>
      <c r="L72" s="12">
        <v>10</v>
      </c>
      <c r="M72" s="12">
        <v>7</v>
      </c>
      <c r="N72" s="12">
        <v>9</v>
      </c>
      <c r="O72" s="12">
        <v>41</v>
      </c>
      <c r="P72" s="12">
        <v>72</v>
      </c>
    </row>
    <row r="73" spans="1:16" x14ac:dyDescent="0.15">
      <c r="A73" s="12" t="s">
        <v>71</v>
      </c>
      <c r="B73" s="12" t="s">
        <v>0</v>
      </c>
      <c r="C73" s="12">
        <v>4</v>
      </c>
      <c r="D73" s="12">
        <v>5</v>
      </c>
      <c r="E73" s="12">
        <v>7</v>
      </c>
      <c r="F73" s="29">
        <v>10</v>
      </c>
      <c r="G73" s="12">
        <v>5</v>
      </c>
      <c r="H73" s="12">
        <v>0</v>
      </c>
      <c r="I73" s="12">
        <v>0</v>
      </c>
      <c r="J73" s="12">
        <v>22</v>
      </c>
      <c r="K73" s="12">
        <v>10</v>
      </c>
      <c r="L73" s="12">
        <v>6</v>
      </c>
      <c r="M73" s="12">
        <v>4</v>
      </c>
      <c r="N73" s="12">
        <v>5</v>
      </c>
      <c r="O73" s="12">
        <v>25</v>
      </c>
      <c r="P73" s="12">
        <v>47</v>
      </c>
    </row>
    <row r="74" spans="1:16" x14ac:dyDescent="0.15">
      <c r="A74" s="12" t="s">
        <v>72</v>
      </c>
      <c r="B74" s="12" t="s">
        <v>0</v>
      </c>
      <c r="C74" s="12">
        <v>4</v>
      </c>
      <c r="D74" s="12">
        <v>4</v>
      </c>
      <c r="E74" s="12">
        <v>6</v>
      </c>
      <c r="F74" s="29">
        <v>8</v>
      </c>
      <c r="G74" s="12">
        <v>4</v>
      </c>
      <c r="H74" s="12">
        <v>0</v>
      </c>
      <c r="I74" s="12">
        <v>0</v>
      </c>
      <c r="J74" s="12">
        <v>18</v>
      </c>
      <c r="K74" s="12">
        <v>11</v>
      </c>
      <c r="L74" s="12">
        <v>6</v>
      </c>
      <c r="M74" s="12">
        <v>7</v>
      </c>
      <c r="N74" s="12">
        <v>9</v>
      </c>
      <c r="O74" s="12">
        <v>33</v>
      </c>
      <c r="P74" s="12">
        <v>51</v>
      </c>
    </row>
    <row r="75" spans="1:16" x14ac:dyDescent="0.15">
      <c r="A75" s="12" t="s">
        <v>216</v>
      </c>
      <c r="B75" s="12" t="s">
        <v>0</v>
      </c>
      <c r="C75" s="12">
        <v>5</v>
      </c>
      <c r="D75" s="12">
        <v>2</v>
      </c>
      <c r="E75" s="12">
        <v>3</v>
      </c>
      <c r="F75" s="29">
        <v>7</v>
      </c>
      <c r="G75" s="12">
        <v>6</v>
      </c>
      <c r="H75" s="12">
        <v>0</v>
      </c>
      <c r="I75" s="12">
        <v>0</v>
      </c>
      <c r="J75" s="12">
        <v>16</v>
      </c>
      <c r="K75" s="12">
        <v>14</v>
      </c>
      <c r="L75" s="12">
        <v>10</v>
      </c>
      <c r="M75" s="12">
        <v>15</v>
      </c>
      <c r="N75" s="12">
        <v>13</v>
      </c>
      <c r="O75" s="12">
        <v>52</v>
      </c>
      <c r="P75" s="12">
        <v>68</v>
      </c>
    </row>
    <row r="76" spans="1:16" x14ac:dyDescent="0.15">
      <c r="A76" s="12" t="s">
        <v>73</v>
      </c>
      <c r="B76" s="12" t="s">
        <v>6</v>
      </c>
      <c r="C76" s="12">
        <v>1</v>
      </c>
      <c r="D76" s="12">
        <v>1</v>
      </c>
      <c r="E76" s="12">
        <v>12</v>
      </c>
      <c r="F76" s="29">
        <v>15</v>
      </c>
      <c r="G76" s="12">
        <v>10</v>
      </c>
      <c r="H76" s="12">
        <v>0</v>
      </c>
      <c r="I76" s="12">
        <v>0</v>
      </c>
      <c r="J76" s="12">
        <v>37</v>
      </c>
      <c r="K76" s="12">
        <v>16</v>
      </c>
      <c r="L76" s="12">
        <v>12</v>
      </c>
      <c r="M76" s="12">
        <v>12</v>
      </c>
      <c r="N76" s="12">
        <v>14</v>
      </c>
      <c r="O76" s="12">
        <v>54</v>
      </c>
      <c r="P76" s="12">
        <v>91</v>
      </c>
    </row>
    <row r="77" spans="1:16" x14ac:dyDescent="0.15">
      <c r="A77" s="12" t="s">
        <v>74</v>
      </c>
      <c r="B77" s="12" t="s">
        <v>6</v>
      </c>
      <c r="C77" s="12">
        <v>1</v>
      </c>
      <c r="D77" s="12">
        <v>1</v>
      </c>
      <c r="E77" s="12">
        <v>12</v>
      </c>
      <c r="F77" s="29">
        <v>16</v>
      </c>
      <c r="G77" s="12">
        <v>12</v>
      </c>
      <c r="H77" s="12">
        <v>0</v>
      </c>
      <c r="I77" s="12">
        <v>0</v>
      </c>
      <c r="J77" s="12">
        <v>40</v>
      </c>
      <c r="K77" s="12">
        <v>16</v>
      </c>
      <c r="L77" s="12">
        <v>12</v>
      </c>
      <c r="M77" s="12">
        <v>16</v>
      </c>
      <c r="N77" s="12">
        <v>15</v>
      </c>
      <c r="O77" s="12">
        <v>59</v>
      </c>
      <c r="P77" s="12">
        <v>99</v>
      </c>
    </row>
    <row r="78" spans="1:16" x14ac:dyDescent="0.15">
      <c r="A78" s="12" t="s">
        <v>75</v>
      </c>
      <c r="B78" s="12" t="s">
        <v>6</v>
      </c>
      <c r="C78" s="12">
        <v>2</v>
      </c>
      <c r="D78" s="12">
        <v>3</v>
      </c>
      <c r="E78" s="12">
        <v>11</v>
      </c>
      <c r="F78" s="29">
        <v>14</v>
      </c>
      <c r="G78" s="12">
        <v>9</v>
      </c>
      <c r="H78" s="12">
        <v>0</v>
      </c>
      <c r="I78" s="12">
        <v>0</v>
      </c>
      <c r="J78" s="12">
        <v>34</v>
      </c>
      <c r="K78" s="12">
        <v>13</v>
      </c>
      <c r="L78" s="12">
        <v>10</v>
      </c>
      <c r="M78" s="12">
        <v>9</v>
      </c>
      <c r="N78" s="12">
        <v>10</v>
      </c>
      <c r="O78" s="12">
        <v>42</v>
      </c>
      <c r="P78" s="12">
        <v>76</v>
      </c>
    </row>
    <row r="79" spans="1:16" x14ac:dyDescent="0.15">
      <c r="A79" s="12" t="s">
        <v>217</v>
      </c>
      <c r="B79" s="12" t="s">
        <v>0</v>
      </c>
      <c r="C79" s="12">
        <v>4</v>
      </c>
      <c r="D79" s="12">
        <v>4</v>
      </c>
      <c r="E79" s="12">
        <v>8</v>
      </c>
      <c r="F79" s="29">
        <v>8</v>
      </c>
      <c r="G79" s="12">
        <v>4</v>
      </c>
      <c r="H79" s="12">
        <v>0</v>
      </c>
      <c r="I79" s="12">
        <v>0</v>
      </c>
      <c r="J79" s="12">
        <v>20</v>
      </c>
      <c r="K79" s="12">
        <v>8</v>
      </c>
      <c r="L79" s="12">
        <v>6</v>
      </c>
      <c r="M79" s="12">
        <v>4</v>
      </c>
      <c r="N79" s="12">
        <v>8</v>
      </c>
      <c r="O79" s="12">
        <v>26</v>
      </c>
      <c r="P79" s="12">
        <v>46</v>
      </c>
    </row>
    <row r="80" spans="1:16" x14ac:dyDescent="0.15">
      <c r="A80" s="12" t="s">
        <v>76</v>
      </c>
      <c r="B80" s="12" t="s">
        <v>6</v>
      </c>
      <c r="C80" s="12">
        <v>2</v>
      </c>
      <c r="D80" s="12">
        <v>3</v>
      </c>
      <c r="E80" s="12">
        <v>11</v>
      </c>
      <c r="F80" s="29">
        <v>13</v>
      </c>
      <c r="G80" s="12">
        <v>6</v>
      </c>
      <c r="H80" s="12">
        <v>0</v>
      </c>
      <c r="I80" s="12">
        <v>0</v>
      </c>
      <c r="J80" s="12">
        <v>30</v>
      </c>
      <c r="K80" s="12">
        <v>11</v>
      </c>
      <c r="L80" s="12">
        <v>9</v>
      </c>
      <c r="M80" s="12">
        <v>6</v>
      </c>
      <c r="N80" s="12">
        <v>9</v>
      </c>
      <c r="O80" s="12">
        <v>35</v>
      </c>
      <c r="P80" s="12">
        <v>65</v>
      </c>
    </row>
    <row r="81" spans="1:16" x14ac:dyDescent="0.15">
      <c r="A81" s="12" t="s">
        <v>77</v>
      </c>
      <c r="B81" s="12" t="s">
        <v>2</v>
      </c>
      <c r="C81" s="12">
        <v>6</v>
      </c>
      <c r="D81" s="12">
        <v>6</v>
      </c>
      <c r="E81" s="12">
        <v>2</v>
      </c>
      <c r="F81" s="29">
        <v>2</v>
      </c>
      <c r="G81" s="12">
        <v>3</v>
      </c>
      <c r="H81" s="12">
        <v>0</v>
      </c>
      <c r="I81" s="12">
        <v>0</v>
      </c>
      <c r="J81" s="12">
        <v>7</v>
      </c>
      <c r="K81" s="12">
        <v>3</v>
      </c>
      <c r="L81" s="12">
        <v>3</v>
      </c>
      <c r="M81" s="12">
        <v>3</v>
      </c>
      <c r="N81" s="12">
        <v>4</v>
      </c>
      <c r="O81" s="12">
        <v>13</v>
      </c>
      <c r="P81" s="12">
        <v>20</v>
      </c>
    </row>
    <row r="82" spans="1:16" x14ac:dyDescent="0.15">
      <c r="A82" s="12" t="s">
        <v>78</v>
      </c>
      <c r="B82" s="12" t="s">
        <v>2</v>
      </c>
      <c r="C82" s="12">
        <v>5</v>
      </c>
      <c r="D82" s="12">
        <v>6</v>
      </c>
      <c r="E82" s="12">
        <v>7</v>
      </c>
      <c r="F82" s="29">
        <v>5</v>
      </c>
      <c r="G82" s="12">
        <v>2</v>
      </c>
      <c r="H82" s="12">
        <v>0</v>
      </c>
      <c r="I82" s="12">
        <v>2</v>
      </c>
      <c r="J82" s="12">
        <v>12</v>
      </c>
      <c r="K82" s="12">
        <v>5</v>
      </c>
      <c r="L82" s="12">
        <v>4</v>
      </c>
      <c r="M82" s="12">
        <v>1</v>
      </c>
      <c r="N82" s="12">
        <v>4</v>
      </c>
      <c r="O82" s="12">
        <v>14</v>
      </c>
      <c r="P82" s="12">
        <v>26</v>
      </c>
    </row>
    <row r="83" spans="1:16" x14ac:dyDescent="0.15">
      <c r="A83" s="12" t="s">
        <v>79</v>
      </c>
      <c r="B83" s="12" t="s">
        <v>6</v>
      </c>
      <c r="C83" s="12">
        <v>1</v>
      </c>
      <c r="D83" s="12">
        <v>1</v>
      </c>
      <c r="E83" s="12">
        <v>12</v>
      </c>
      <c r="F83" s="29">
        <v>16</v>
      </c>
      <c r="G83" s="12">
        <v>11</v>
      </c>
      <c r="H83" s="12">
        <v>0</v>
      </c>
      <c r="I83" s="12">
        <v>0</v>
      </c>
      <c r="J83" s="12">
        <v>39</v>
      </c>
      <c r="K83" s="12">
        <v>16</v>
      </c>
      <c r="L83" s="12">
        <v>12</v>
      </c>
      <c r="M83" s="12">
        <v>15</v>
      </c>
      <c r="N83" s="12">
        <v>15</v>
      </c>
      <c r="O83" s="12">
        <v>58</v>
      </c>
      <c r="P83" s="12">
        <v>97</v>
      </c>
    </row>
    <row r="84" spans="1:16" x14ac:dyDescent="0.15">
      <c r="A84" s="12" t="s">
        <v>80</v>
      </c>
      <c r="B84" s="12" t="s">
        <v>6</v>
      </c>
      <c r="C84" s="12">
        <v>1</v>
      </c>
      <c r="D84" s="12">
        <v>2</v>
      </c>
      <c r="E84" s="12">
        <v>12</v>
      </c>
      <c r="F84" s="29">
        <v>14</v>
      </c>
      <c r="G84" s="12">
        <v>10</v>
      </c>
      <c r="H84" s="12">
        <v>0</v>
      </c>
      <c r="I84" s="12">
        <v>0</v>
      </c>
      <c r="J84" s="12">
        <v>36</v>
      </c>
      <c r="K84" s="12">
        <v>13</v>
      </c>
      <c r="L84" s="12">
        <v>11</v>
      </c>
      <c r="M84" s="12">
        <v>11</v>
      </c>
      <c r="N84" s="12">
        <v>11</v>
      </c>
      <c r="O84" s="12">
        <v>46</v>
      </c>
      <c r="P84" s="12">
        <v>82</v>
      </c>
    </row>
    <row r="85" spans="1:16" x14ac:dyDescent="0.15">
      <c r="A85" s="12" t="s">
        <v>232</v>
      </c>
      <c r="B85" s="12" t="s">
        <v>2</v>
      </c>
      <c r="C85" s="12">
        <v>6</v>
      </c>
      <c r="D85" s="12">
        <v>6</v>
      </c>
      <c r="E85" s="12">
        <v>3</v>
      </c>
      <c r="F85" s="29">
        <v>2</v>
      </c>
      <c r="G85" s="12">
        <v>3</v>
      </c>
      <c r="H85" s="12">
        <v>0</v>
      </c>
      <c r="I85" s="12">
        <v>2</v>
      </c>
      <c r="J85" s="12">
        <v>6</v>
      </c>
      <c r="K85" s="12">
        <v>6</v>
      </c>
      <c r="L85" s="12">
        <v>5</v>
      </c>
      <c r="M85" s="12">
        <v>1</v>
      </c>
      <c r="N85" s="12">
        <v>3</v>
      </c>
      <c r="O85" s="12">
        <v>15</v>
      </c>
      <c r="P85" s="12">
        <v>21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2</v>
      </c>
      <c r="E86" s="12">
        <v>12</v>
      </c>
      <c r="F86" s="29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14</v>
      </c>
      <c r="L86" s="12">
        <v>12</v>
      </c>
      <c r="M86" s="12">
        <v>12</v>
      </c>
      <c r="N86" s="12">
        <v>14</v>
      </c>
      <c r="O86" s="12">
        <v>52</v>
      </c>
      <c r="P86" s="12">
        <v>89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29">
        <v>14</v>
      </c>
      <c r="G87" s="12">
        <v>8</v>
      </c>
      <c r="H87" s="12">
        <v>0</v>
      </c>
      <c r="I87" s="12">
        <v>0</v>
      </c>
      <c r="J87" s="12">
        <v>34</v>
      </c>
      <c r="K87" s="12">
        <v>15</v>
      </c>
      <c r="L87" s="12">
        <v>9</v>
      </c>
      <c r="M87" s="12">
        <v>7</v>
      </c>
      <c r="N87" s="12">
        <v>10</v>
      </c>
      <c r="O87" s="12">
        <v>41</v>
      </c>
      <c r="P87" s="12">
        <v>75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29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29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29">
        <v>3</v>
      </c>
      <c r="G90" s="12">
        <v>2</v>
      </c>
      <c r="H90" s="12">
        <v>0</v>
      </c>
      <c r="I90" s="12">
        <v>0</v>
      </c>
      <c r="J90" s="12">
        <v>7</v>
      </c>
      <c r="K90" s="12">
        <v>7</v>
      </c>
      <c r="L90" s="12">
        <v>3</v>
      </c>
      <c r="M90" s="12">
        <v>4</v>
      </c>
      <c r="N90" s="12">
        <v>7</v>
      </c>
      <c r="O90" s="12">
        <v>21</v>
      </c>
      <c r="P90" s="12">
        <v>28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4</v>
      </c>
      <c r="E91" s="12">
        <v>6</v>
      </c>
      <c r="F91" s="29">
        <v>9</v>
      </c>
      <c r="G91" s="12">
        <v>4</v>
      </c>
      <c r="H91" s="12">
        <v>0</v>
      </c>
      <c r="I91" s="12">
        <v>0</v>
      </c>
      <c r="J91" s="12">
        <v>19</v>
      </c>
      <c r="K91" s="12">
        <v>13</v>
      </c>
      <c r="L91" s="12">
        <v>8</v>
      </c>
      <c r="M91" s="12">
        <v>6</v>
      </c>
      <c r="N91" s="12">
        <v>6</v>
      </c>
      <c r="O91" s="12">
        <v>33</v>
      </c>
      <c r="P91" s="12">
        <v>52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29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29">
        <v>7</v>
      </c>
      <c r="G93" s="12">
        <v>3</v>
      </c>
      <c r="H93" s="12">
        <v>0</v>
      </c>
      <c r="I93" s="12">
        <v>2</v>
      </c>
      <c r="J93" s="12">
        <v>14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40</v>
      </c>
    </row>
    <row r="94" spans="1:16" x14ac:dyDescent="0.15">
      <c r="A94" s="12" t="s">
        <v>89</v>
      </c>
      <c r="B94" s="12" t="s">
        <v>0</v>
      </c>
      <c r="C94" s="12">
        <v>4</v>
      </c>
      <c r="D94" s="12">
        <v>4</v>
      </c>
      <c r="E94" s="12">
        <v>4</v>
      </c>
      <c r="F94" s="29">
        <v>9</v>
      </c>
      <c r="G94" s="12">
        <v>6</v>
      </c>
      <c r="H94" s="12">
        <v>0</v>
      </c>
      <c r="I94" s="12">
        <v>0</v>
      </c>
      <c r="J94" s="12">
        <v>19</v>
      </c>
      <c r="K94" s="12">
        <v>8</v>
      </c>
      <c r="L94" s="12">
        <v>6</v>
      </c>
      <c r="M94" s="12">
        <v>7</v>
      </c>
      <c r="N94" s="12">
        <v>6</v>
      </c>
      <c r="O94" s="12">
        <v>27</v>
      </c>
      <c r="P94" s="12">
        <v>46</v>
      </c>
    </row>
    <row r="95" spans="1:16" x14ac:dyDescent="0.15">
      <c r="A95" s="12" t="s">
        <v>90</v>
      </c>
      <c r="B95" s="12" t="s">
        <v>2</v>
      </c>
      <c r="C95" s="12">
        <v>6</v>
      </c>
      <c r="D95" s="12">
        <v>5</v>
      </c>
      <c r="E95" s="12">
        <v>3</v>
      </c>
      <c r="F95" s="29">
        <v>5</v>
      </c>
      <c r="G95" s="12">
        <v>3</v>
      </c>
      <c r="H95" s="12">
        <v>0</v>
      </c>
      <c r="I95" s="12">
        <v>0</v>
      </c>
      <c r="J95" s="12">
        <v>11</v>
      </c>
      <c r="K95" s="12">
        <v>8</v>
      </c>
      <c r="L95" s="12">
        <v>5</v>
      </c>
      <c r="M95" s="12">
        <v>5</v>
      </c>
      <c r="N95" s="12">
        <v>7</v>
      </c>
      <c r="O95" s="12">
        <v>25</v>
      </c>
      <c r="P95" s="12">
        <v>36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29">
        <v>1</v>
      </c>
      <c r="G96" s="12">
        <v>0</v>
      </c>
      <c r="H96" s="12">
        <v>0</v>
      </c>
      <c r="I96" s="12">
        <v>0</v>
      </c>
      <c r="J96" s="12">
        <v>1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13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1</v>
      </c>
      <c r="E97" s="12">
        <v>12</v>
      </c>
      <c r="F97" s="29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16</v>
      </c>
      <c r="L97" s="12">
        <v>12</v>
      </c>
      <c r="M97" s="12">
        <v>12</v>
      </c>
      <c r="N97" s="12">
        <v>13</v>
      </c>
      <c r="O97" s="12">
        <v>53</v>
      </c>
      <c r="P97" s="12">
        <v>86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3</v>
      </c>
      <c r="E98" s="12">
        <v>5</v>
      </c>
      <c r="F98" s="29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8</v>
      </c>
      <c r="M98" s="12">
        <v>6</v>
      </c>
      <c r="N98" s="12">
        <v>9</v>
      </c>
      <c r="O98" s="12">
        <v>35</v>
      </c>
      <c r="P98" s="12">
        <v>52</v>
      </c>
    </row>
    <row r="99" spans="1:16" x14ac:dyDescent="0.15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29">
        <v>11</v>
      </c>
      <c r="G99" s="12">
        <v>9</v>
      </c>
      <c r="H99" s="12">
        <v>0</v>
      </c>
      <c r="I99" s="12">
        <v>0</v>
      </c>
      <c r="J99" s="12">
        <v>29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70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8</v>
      </c>
      <c r="F100" s="29">
        <v>10</v>
      </c>
      <c r="G100" s="12">
        <v>6</v>
      </c>
      <c r="H100" s="12">
        <v>0</v>
      </c>
      <c r="I100" s="12">
        <v>0</v>
      </c>
      <c r="J100" s="12">
        <v>24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58</v>
      </c>
    </row>
    <row r="101" spans="1:16" x14ac:dyDescent="0.15">
      <c r="A101" s="12" t="s">
        <v>96</v>
      </c>
      <c r="B101" s="12" t="s">
        <v>2</v>
      </c>
      <c r="C101" s="12">
        <v>7</v>
      </c>
      <c r="D101" s="12">
        <v>7</v>
      </c>
      <c r="E101" s="12">
        <v>0</v>
      </c>
      <c r="F101" s="29">
        <v>1</v>
      </c>
      <c r="G101" s="12">
        <v>0</v>
      </c>
      <c r="H101" s="12">
        <v>0</v>
      </c>
      <c r="I101" s="12">
        <v>0</v>
      </c>
      <c r="J101" s="12">
        <v>1</v>
      </c>
      <c r="K101" s="12">
        <v>1</v>
      </c>
      <c r="L101" s="12">
        <v>0</v>
      </c>
      <c r="M101" s="12">
        <v>0</v>
      </c>
      <c r="N101" s="12">
        <v>6</v>
      </c>
      <c r="O101" s="12">
        <v>7</v>
      </c>
      <c r="P101" s="12">
        <v>8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29">
        <v>16</v>
      </c>
      <c r="G102" s="12">
        <v>12</v>
      </c>
      <c r="H102" s="12">
        <v>0</v>
      </c>
      <c r="I102" s="12">
        <v>0</v>
      </c>
      <c r="J102" s="12">
        <v>40</v>
      </c>
      <c r="K102" s="12">
        <v>16</v>
      </c>
      <c r="L102" s="12">
        <v>12</v>
      </c>
      <c r="M102" s="12">
        <v>16</v>
      </c>
      <c r="N102" s="12">
        <v>16</v>
      </c>
      <c r="O102" s="12">
        <v>60</v>
      </c>
      <c r="P102" s="12">
        <v>100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29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29">
        <v>10</v>
      </c>
      <c r="G105" s="12">
        <v>7</v>
      </c>
      <c r="H105" s="12">
        <v>0</v>
      </c>
      <c r="I105" s="12">
        <v>0</v>
      </c>
      <c r="J105" s="12">
        <v>25</v>
      </c>
      <c r="K105" s="12">
        <v>12</v>
      </c>
      <c r="L105" s="12">
        <v>7</v>
      </c>
      <c r="M105" s="12">
        <v>9</v>
      </c>
      <c r="N105" s="12">
        <v>10</v>
      </c>
      <c r="O105" s="12">
        <v>38</v>
      </c>
      <c r="P105" s="12">
        <v>63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2</v>
      </c>
      <c r="F106" s="29">
        <v>5</v>
      </c>
      <c r="G106" s="12">
        <v>2</v>
      </c>
      <c r="H106" s="12">
        <v>0</v>
      </c>
      <c r="I106" s="12">
        <v>0</v>
      </c>
      <c r="J106" s="12">
        <v>9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41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29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8</v>
      </c>
      <c r="M107" s="12">
        <v>8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29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6</v>
      </c>
      <c r="M108" s="12">
        <v>6</v>
      </c>
      <c r="N108" s="12">
        <v>8</v>
      </c>
      <c r="O108" s="12">
        <v>29</v>
      </c>
      <c r="P108" s="12">
        <v>49</v>
      </c>
    </row>
    <row r="109" spans="1:16" x14ac:dyDescent="0.15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29">
        <v>9</v>
      </c>
      <c r="G109" s="12">
        <v>7</v>
      </c>
      <c r="H109" s="12">
        <v>0</v>
      </c>
      <c r="I109" s="12">
        <v>0</v>
      </c>
      <c r="J109" s="12">
        <v>25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57</v>
      </c>
    </row>
    <row r="110" spans="1:16" x14ac:dyDescent="0.15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29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7</v>
      </c>
      <c r="N110" s="12">
        <v>7</v>
      </c>
      <c r="O110" s="12">
        <v>40</v>
      </c>
      <c r="P110" s="12">
        <v>71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29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29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29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5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29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6</v>
      </c>
      <c r="C115" s="12">
        <v>2</v>
      </c>
      <c r="D115" s="12">
        <v>3</v>
      </c>
      <c r="E115" s="12">
        <v>10</v>
      </c>
      <c r="F115" s="29">
        <v>12</v>
      </c>
      <c r="G115" s="12">
        <v>8</v>
      </c>
      <c r="H115" s="12">
        <v>0</v>
      </c>
      <c r="I115" s="12">
        <v>0</v>
      </c>
      <c r="J115" s="12">
        <v>30</v>
      </c>
      <c r="K115" s="12">
        <v>14</v>
      </c>
      <c r="L115" s="12">
        <v>8</v>
      </c>
      <c r="M115" s="12">
        <v>6</v>
      </c>
      <c r="N115" s="12">
        <v>11</v>
      </c>
      <c r="O115" s="12">
        <v>39</v>
      </c>
      <c r="P115" s="12">
        <v>69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29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4</v>
      </c>
      <c r="E117" s="12">
        <v>9</v>
      </c>
      <c r="F117" s="29">
        <v>11</v>
      </c>
      <c r="G117" s="12">
        <v>5</v>
      </c>
      <c r="H117" s="12">
        <v>0</v>
      </c>
      <c r="I117" s="12">
        <v>0</v>
      </c>
      <c r="J117" s="12">
        <v>25</v>
      </c>
      <c r="K117" s="12">
        <v>10</v>
      </c>
      <c r="L117" s="12">
        <v>6</v>
      </c>
      <c r="M117" s="12">
        <v>8</v>
      </c>
      <c r="N117" s="12">
        <v>9</v>
      </c>
      <c r="O117" s="12">
        <v>33</v>
      </c>
      <c r="P117" s="12">
        <v>58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29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29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29">
        <v>9</v>
      </c>
      <c r="G120" s="12">
        <v>7</v>
      </c>
      <c r="H120" s="12">
        <v>0</v>
      </c>
      <c r="I120" s="12">
        <v>0</v>
      </c>
      <c r="J120" s="12">
        <v>25</v>
      </c>
      <c r="K120" s="12">
        <v>13</v>
      </c>
      <c r="L120" s="12">
        <v>10</v>
      </c>
      <c r="M120" s="12">
        <v>9</v>
      </c>
      <c r="N120" s="12">
        <v>12</v>
      </c>
      <c r="O120" s="12">
        <v>44</v>
      </c>
      <c r="P120" s="12">
        <v>69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29">
        <v>6</v>
      </c>
      <c r="G121" s="12">
        <v>4</v>
      </c>
      <c r="H121" s="12">
        <v>0</v>
      </c>
      <c r="I121" s="12">
        <v>0</v>
      </c>
      <c r="J121" s="12">
        <v>14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42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29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7</v>
      </c>
      <c r="D123" s="12">
        <v>7</v>
      </c>
      <c r="E123" s="12">
        <v>0</v>
      </c>
      <c r="F123" s="29">
        <v>0</v>
      </c>
      <c r="G123" s="12">
        <v>0</v>
      </c>
      <c r="H123" s="12">
        <v>0</v>
      </c>
      <c r="I123" s="12">
        <v>3</v>
      </c>
      <c r="J123" s="12">
        <v>-3</v>
      </c>
      <c r="K123" s="12">
        <v>2</v>
      </c>
      <c r="L123" s="12">
        <v>0</v>
      </c>
      <c r="M123" s="12">
        <v>0</v>
      </c>
      <c r="N123" s="12">
        <v>3</v>
      </c>
      <c r="O123" s="12">
        <v>5</v>
      </c>
      <c r="P123" s="12">
        <v>2</v>
      </c>
    </row>
    <row r="124" spans="1:16" x14ac:dyDescent="0.15">
      <c r="A124" s="12" t="s">
        <v>218</v>
      </c>
      <c r="B124" s="12" t="s">
        <v>0</v>
      </c>
      <c r="C124" s="12">
        <v>5</v>
      </c>
      <c r="D124" s="12">
        <v>5</v>
      </c>
      <c r="E124" s="12">
        <v>6</v>
      </c>
      <c r="F124" s="29">
        <v>4</v>
      </c>
      <c r="G124" s="12">
        <v>3</v>
      </c>
      <c r="H124" s="12">
        <v>0</v>
      </c>
      <c r="I124" s="12">
        <v>0</v>
      </c>
      <c r="J124" s="12">
        <v>13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32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29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15</v>
      </c>
      <c r="L125" s="12">
        <v>12</v>
      </c>
      <c r="M125" s="12">
        <v>10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29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29">
        <v>11</v>
      </c>
      <c r="G127" s="12">
        <v>4</v>
      </c>
      <c r="H127" s="12">
        <v>0</v>
      </c>
      <c r="I127" s="12">
        <v>0</v>
      </c>
      <c r="J127" s="12">
        <v>21</v>
      </c>
      <c r="K127" s="12">
        <v>10</v>
      </c>
      <c r="L127" s="12">
        <v>6</v>
      </c>
      <c r="M127" s="12">
        <v>6</v>
      </c>
      <c r="N127" s="12">
        <v>7</v>
      </c>
      <c r="O127" s="12">
        <v>29</v>
      </c>
      <c r="P127" s="12">
        <v>50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29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29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4</v>
      </c>
      <c r="D130" s="12">
        <v>4</v>
      </c>
      <c r="E130" s="12">
        <v>9</v>
      </c>
      <c r="F130" s="29">
        <v>7</v>
      </c>
      <c r="G130" s="12">
        <v>4</v>
      </c>
      <c r="H130" s="12">
        <v>0</v>
      </c>
      <c r="I130" s="12">
        <v>0</v>
      </c>
      <c r="J130" s="12">
        <v>20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54</v>
      </c>
    </row>
    <row r="131" spans="1:16" x14ac:dyDescent="0.15">
      <c r="A131" s="12" t="s">
        <v>124</v>
      </c>
      <c r="B131" s="12" t="s">
        <v>0</v>
      </c>
      <c r="C131" s="12">
        <v>5</v>
      </c>
      <c r="D131" s="12">
        <v>4</v>
      </c>
      <c r="E131" s="12">
        <v>3</v>
      </c>
      <c r="F131" s="29">
        <v>6</v>
      </c>
      <c r="G131" s="12">
        <v>4</v>
      </c>
      <c r="H131" s="12">
        <v>0</v>
      </c>
      <c r="I131" s="12">
        <v>0</v>
      </c>
      <c r="J131" s="12">
        <v>13</v>
      </c>
      <c r="K131" s="12">
        <v>10</v>
      </c>
      <c r="L131" s="12">
        <v>8</v>
      </c>
      <c r="M131" s="12">
        <v>5</v>
      </c>
      <c r="N131" s="12">
        <v>6</v>
      </c>
      <c r="O131" s="12">
        <v>29</v>
      </c>
      <c r="P131" s="12">
        <v>42</v>
      </c>
    </row>
    <row r="132" spans="1:16" x14ac:dyDescent="0.15">
      <c r="A132" s="12" t="s">
        <v>125</v>
      </c>
      <c r="B132" s="12" t="s">
        <v>0</v>
      </c>
      <c r="C132" s="12">
        <v>5</v>
      </c>
      <c r="D132" s="12">
        <v>4</v>
      </c>
      <c r="E132" s="12">
        <v>3</v>
      </c>
      <c r="F132" s="29">
        <v>7</v>
      </c>
      <c r="G132" s="12">
        <v>6</v>
      </c>
      <c r="H132" s="12">
        <v>0</v>
      </c>
      <c r="I132" s="12">
        <v>0</v>
      </c>
      <c r="J132" s="12">
        <v>16</v>
      </c>
      <c r="K132" s="12">
        <v>9</v>
      </c>
      <c r="L132" s="12">
        <v>8</v>
      </c>
      <c r="M132" s="12">
        <v>5</v>
      </c>
      <c r="N132" s="12">
        <v>7</v>
      </c>
      <c r="O132" s="12">
        <v>29</v>
      </c>
      <c r="P132" s="12">
        <v>45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29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1</v>
      </c>
      <c r="O133" s="12">
        <v>1</v>
      </c>
      <c r="P133" s="12">
        <v>1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29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29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29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29">
        <v>9</v>
      </c>
      <c r="G137" s="12">
        <v>4</v>
      </c>
      <c r="H137" s="12">
        <v>0</v>
      </c>
      <c r="I137" s="12">
        <v>0</v>
      </c>
      <c r="J137" s="12">
        <v>19</v>
      </c>
      <c r="K137" s="12">
        <v>7</v>
      </c>
      <c r="L137" s="12">
        <v>7</v>
      </c>
      <c r="M137" s="12">
        <v>4</v>
      </c>
      <c r="N137" s="12">
        <v>6</v>
      </c>
      <c r="O137" s="12">
        <v>24</v>
      </c>
      <c r="P137" s="12">
        <v>43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29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29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233</v>
      </c>
      <c r="B140" s="12" t="s">
        <v>2</v>
      </c>
      <c r="C140" s="12">
        <v>6</v>
      </c>
      <c r="D140" s="12">
        <v>6</v>
      </c>
      <c r="E140" s="12">
        <v>4</v>
      </c>
      <c r="F140" s="29">
        <v>5</v>
      </c>
      <c r="G140" s="12">
        <v>2</v>
      </c>
      <c r="H140" s="12">
        <v>0</v>
      </c>
      <c r="I140" s="12">
        <v>0</v>
      </c>
      <c r="J140" s="12">
        <v>11</v>
      </c>
      <c r="K140" s="12">
        <v>5</v>
      </c>
      <c r="L140" s="12">
        <v>3</v>
      </c>
      <c r="M140" s="12">
        <v>1</v>
      </c>
      <c r="N140" s="12">
        <v>5</v>
      </c>
      <c r="O140" s="12">
        <v>14</v>
      </c>
      <c r="P140" s="12">
        <v>25</v>
      </c>
    </row>
    <row r="141" spans="1:16" x14ac:dyDescent="0.15">
      <c r="A141" s="12" t="s">
        <v>131</v>
      </c>
      <c r="B141" s="12" t="s">
        <v>6</v>
      </c>
      <c r="C141" s="12">
        <v>1</v>
      </c>
      <c r="D141" s="12">
        <v>2</v>
      </c>
      <c r="E141" s="12">
        <v>12</v>
      </c>
      <c r="F141" s="29">
        <v>15</v>
      </c>
      <c r="G141" s="12">
        <v>9</v>
      </c>
      <c r="H141" s="12">
        <v>0</v>
      </c>
      <c r="I141" s="12">
        <v>0</v>
      </c>
      <c r="J141" s="12">
        <v>36</v>
      </c>
      <c r="K141" s="12">
        <v>15</v>
      </c>
      <c r="L141" s="12">
        <v>11</v>
      </c>
      <c r="M141" s="12">
        <v>9</v>
      </c>
      <c r="N141" s="12">
        <v>12</v>
      </c>
      <c r="O141" s="12">
        <v>47</v>
      </c>
      <c r="P141" s="12">
        <v>83</v>
      </c>
    </row>
    <row r="142" spans="1:16" x14ac:dyDescent="0.15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29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11</v>
      </c>
      <c r="F143" s="29">
        <v>12</v>
      </c>
      <c r="G143" s="12">
        <v>5</v>
      </c>
      <c r="H143" s="12">
        <v>0</v>
      </c>
      <c r="I143" s="12">
        <v>0</v>
      </c>
      <c r="J143" s="12">
        <v>28</v>
      </c>
      <c r="K143" s="12">
        <v>12</v>
      </c>
      <c r="L143" s="12">
        <v>8</v>
      </c>
      <c r="M143" s="12">
        <v>6</v>
      </c>
      <c r="N143" s="12">
        <v>10</v>
      </c>
      <c r="O143" s="12">
        <v>36</v>
      </c>
      <c r="P143" s="12">
        <v>64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29">
        <v>13</v>
      </c>
      <c r="G144" s="12">
        <v>7</v>
      </c>
      <c r="H144" s="12">
        <v>0</v>
      </c>
      <c r="I144" s="12">
        <v>0</v>
      </c>
      <c r="J144" s="12">
        <v>31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72</v>
      </c>
    </row>
    <row r="145" spans="1:16" x14ac:dyDescent="0.15">
      <c r="A145" s="12" t="s">
        <v>135</v>
      </c>
      <c r="B145" s="12" t="s">
        <v>0</v>
      </c>
      <c r="C145" s="12">
        <v>4</v>
      </c>
      <c r="D145" s="12">
        <v>3</v>
      </c>
      <c r="E145" s="12">
        <v>6</v>
      </c>
      <c r="F145" s="29">
        <v>9</v>
      </c>
      <c r="G145" s="12">
        <v>6</v>
      </c>
      <c r="H145" s="12">
        <v>0</v>
      </c>
      <c r="I145" s="12">
        <v>0</v>
      </c>
      <c r="J145" s="12">
        <v>21</v>
      </c>
      <c r="K145" s="12">
        <v>13</v>
      </c>
      <c r="L145" s="12">
        <v>8</v>
      </c>
      <c r="M145" s="12">
        <v>5</v>
      </c>
      <c r="N145" s="12">
        <v>10</v>
      </c>
      <c r="O145" s="12">
        <v>36</v>
      </c>
      <c r="P145" s="12">
        <v>57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29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29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228</v>
      </c>
      <c r="B148" s="12" t="s">
        <v>6</v>
      </c>
      <c r="C148" s="12">
        <v>1</v>
      </c>
      <c r="D148" s="12">
        <v>1</v>
      </c>
      <c r="E148" s="12">
        <v>12</v>
      </c>
      <c r="F148" s="29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11</v>
      </c>
      <c r="M148" s="12">
        <v>14</v>
      </c>
      <c r="N148" s="12">
        <v>14</v>
      </c>
      <c r="O148" s="12">
        <v>55</v>
      </c>
      <c r="P148" s="12">
        <v>92</v>
      </c>
    </row>
    <row r="149" spans="1:16" x14ac:dyDescent="0.15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29">
        <v>2</v>
      </c>
      <c r="G149" s="12">
        <v>3</v>
      </c>
      <c r="H149" s="12">
        <v>3</v>
      </c>
      <c r="I149" s="12">
        <v>0</v>
      </c>
      <c r="J149" s="12">
        <v>10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28</v>
      </c>
    </row>
    <row r="150" spans="1:16" x14ac:dyDescent="0.15">
      <c r="A150" s="12" t="s">
        <v>139</v>
      </c>
      <c r="B150" s="12" t="s">
        <v>6</v>
      </c>
      <c r="C150" s="12">
        <v>2</v>
      </c>
      <c r="D150" s="12">
        <v>2</v>
      </c>
      <c r="E150" s="12">
        <v>12</v>
      </c>
      <c r="F150" s="29">
        <v>14</v>
      </c>
      <c r="G150" s="12">
        <v>8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15">
      <c r="A151" s="12" t="s">
        <v>140</v>
      </c>
      <c r="B151" s="12" t="s">
        <v>2</v>
      </c>
      <c r="C151" s="12">
        <v>6</v>
      </c>
      <c r="D151" s="12">
        <v>5</v>
      </c>
      <c r="E151" s="12">
        <v>1</v>
      </c>
      <c r="F151" s="29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6</v>
      </c>
      <c r="L151" s="12">
        <v>4</v>
      </c>
      <c r="M151" s="12">
        <v>3</v>
      </c>
      <c r="N151" s="12">
        <v>7</v>
      </c>
      <c r="O151" s="12">
        <v>20</v>
      </c>
      <c r="P151" s="12">
        <v>27</v>
      </c>
    </row>
    <row r="152" spans="1:16" x14ac:dyDescent="0.15">
      <c r="A152" s="12" t="s">
        <v>141</v>
      </c>
      <c r="B152" s="12" t="s">
        <v>2</v>
      </c>
      <c r="C152" s="12">
        <v>6</v>
      </c>
      <c r="D152" s="12">
        <v>5</v>
      </c>
      <c r="E152" s="12">
        <v>3</v>
      </c>
      <c r="F152" s="29">
        <v>3</v>
      </c>
      <c r="G152" s="12">
        <v>4</v>
      </c>
      <c r="H152" s="12">
        <v>0</v>
      </c>
      <c r="I152" s="12">
        <v>0</v>
      </c>
      <c r="J152" s="12">
        <v>10</v>
      </c>
      <c r="K152" s="12">
        <v>7</v>
      </c>
      <c r="L152" s="12">
        <v>4</v>
      </c>
      <c r="M152" s="12">
        <v>6</v>
      </c>
      <c r="N152" s="12">
        <v>7</v>
      </c>
      <c r="O152" s="12">
        <v>24</v>
      </c>
      <c r="P152" s="12">
        <v>34</v>
      </c>
    </row>
    <row r="153" spans="1:16" x14ac:dyDescent="0.15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29">
        <v>13</v>
      </c>
      <c r="G153" s="12">
        <v>10</v>
      </c>
      <c r="H153" s="12">
        <v>0</v>
      </c>
      <c r="I153" s="12">
        <v>0</v>
      </c>
      <c r="J153" s="12">
        <v>32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81</v>
      </c>
    </row>
    <row r="154" spans="1:16" x14ac:dyDescent="0.15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29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15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29">
        <v>14</v>
      </c>
      <c r="G155" s="12">
        <v>8</v>
      </c>
      <c r="H155" s="12">
        <v>0</v>
      </c>
      <c r="I155" s="12">
        <v>0</v>
      </c>
      <c r="J155" s="12">
        <v>33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80</v>
      </c>
    </row>
    <row r="156" spans="1:16" x14ac:dyDescent="0.15">
      <c r="A156" s="12" t="s">
        <v>145</v>
      </c>
      <c r="B156" s="12" t="s">
        <v>2</v>
      </c>
      <c r="C156" s="12">
        <v>7</v>
      </c>
      <c r="D156" s="12">
        <v>6</v>
      </c>
      <c r="E156" s="12">
        <v>0</v>
      </c>
      <c r="F156" s="29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4</v>
      </c>
      <c r="L156" s="12">
        <v>0</v>
      </c>
      <c r="M156" s="12">
        <v>3</v>
      </c>
      <c r="N156" s="12">
        <v>2</v>
      </c>
      <c r="O156" s="12">
        <v>9</v>
      </c>
      <c r="P156" s="12">
        <v>12</v>
      </c>
    </row>
    <row r="157" spans="1:16" x14ac:dyDescent="0.15">
      <c r="A157" s="12" t="s">
        <v>146</v>
      </c>
      <c r="B157" s="12" t="s">
        <v>0</v>
      </c>
      <c r="C157" s="12">
        <v>3</v>
      </c>
      <c r="D157" s="12">
        <v>3</v>
      </c>
      <c r="E157" s="12">
        <v>9</v>
      </c>
      <c r="F157" s="29">
        <v>12</v>
      </c>
      <c r="G157" s="12">
        <v>8</v>
      </c>
      <c r="H157" s="12">
        <v>0</v>
      </c>
      <c r="I157" s="12">
        <v>0</v>
      </c>
      <c r="J157" s="12">
        <v>29</v>
      </c>
      <c r="K157" s="12">
        <v>14</v>
      </c>
      <c r="L157" s="12">
        <v>10</v>
      </c>
      <c r="M157" s="12">
        <v>10</v>
      </c>
      <c r="N157" s="12">
        <v>9</v>
      </c>
      <c r="O157" s="12">
        <v>43</v>
      </c>
      <c r="P157" s="12">
        <v>72</v>
      </c>
    </row>
    <row r="158" spans="1:16" x14ac:dyDescent="0.15">
      <c r="A158" s="12" t="s">
        <v>147</v>
      </c>
      <c r="B158" s="12" t="s">
        <v>6</v>
      </c>
      <c r="C158" s="12">
        <v>2</v>
      </c>
      <c r="D158" s="12">
        <v>2</v>
      </c>
      <c r="E158" s="12">
        <v>9</v>
      </c>
      <c r="F158" s="29">
        <v>14</v>
      </c>
      <c r="G158" s="12">
        <v>7</v>
      </c>
      <c r="H158" s="12">
        <v>0</v>
      </c>
      <c r="I158" s="12">
        <v>0</v>
      </c>
      <c r="J158" s="12">
        <v>30</v>
      </c>
      <c r="K158" s="12">
        <v>15</v>
      </c>
      <c r="L158" s="12">
        <v>11</v>
      </c>
      <c r="M158" s="12">
        <v>9</v>
      </c>
      <c r="N158" s="12">
        <v>13</v>
      </c>
      <c r="O158" s="12">
        <v>48</v>
      </c>
      <c r="P158" s="12">
        <v>78</v>
      </c>
    </row>
    <row r="159" spans="1:16" x14ac:dyDescent="0.15">
      <c r="A159" s="12" t="s">
        <v>148</v>
      </c>
      <c r="B159" s="12" t="s">
        <v>0</v>
      </c>
      <c r="C159" s="12">
        <v>3</v>
      </c>
      <c r="D159" s="12">
        <v>3</v>
      </c>
      <c r="E159" s="12">
        <v>8</v>
      </c>
      <c r="F159" s="29">
        <v>10</v>
      </c>
      <c r="G159" s="12">
        <v>7</v>
      </c>
      <c r="H159" s="12">
        <v>0</v>
      </c>
      <c r="I159" s="12">
        <v>0</v>
      </c>
      <c r="J159" s="12">
        <v>25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67</v>
      </c>
    </row>
    <row r="160" spans="1:16" x14ac:dyDescent="0.15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29">
        <v>11</v>
      </c>
      <c r="G160" s="12">
        <v>6</v>
      </c>
      <c r="H160" s="12">
        <v>0</v>
      </c>
      <c r="I160" s="12">
        <v>0</v>
      </c>
      <c r="J160" s="12">
        <v>27</v>
      </c>
      <c r="K160" s="12">
        <v>12</v>
      </c>
      <c r="L160" s="12">
        <v>8</v>
      </c>
      <c r="M160" s="12">
        <v>8</v>
      </c>
      <c r="N160" s="12">
        <v>9</v>
      </c>
      <c r="O160" s="12">
        <v>37</v>
      </c>
      <c r="P160" s="12">
        <v>64</v>
      </c>
    </row>
    <row r="161" spans="1:16" x14ac:dyDescent="0.15">
      <c r="A161" s="12" t="s">
        <v>150</v>
      </c>
      <c r="B161" s="12" t="s">
        <v>0</v>
      </c>
      <c r="C161" s="12">
        <v>5</v>
      </c>
      <c r="D161" s="12">
        <v>4</v>
      </c>
      <c r="E161" s="12">
        <v>4</v>
      </c>
      <c r="F161" s="29">
        <v>6</v>
      </c>
      <c r="G161" s="12">
        <v>7</v>
      </c>
      <c r="H161" s="12">
        <v>0</v>
      </c>
      <c r="I161" s="12">
        <v>0</v>
      </c>
      <c r="J161" s="12">
        <v>17</v>
      </c>
      <c r="K161" s="12">
        <v>9</v>
      </c>
      <c r="L161" s="12">
        <v>3</v>
      </c>
      <c r="M161" s="12">
        <v>7</v>
      </c>
      <c r="N161" s="12">
        <v>12</v>
      </c>
      <c r="O161" s="12">
        <v>31</v>
      </c>
      <c r="P161" s="12">
        <v>48</v>
      </c>
    </row>
    <row r="162" spans="1:16" x14ac:dyDescent="0.15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29">
        <v>15</v>
      </c>
      <c r="G162" s="12">
        <v>10</v>
      </c>
      <c r="H162" s="12">
        <v>0</v>
      </c>
      <c r="I162" s="12">
        <v>0</v>
      </c>
      <c r="J162" s="12">
        <v>37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90</v>
      </c>
    </row>
    <row r="163" spans="1:16" x14ac:dyDescent="0.15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29">
        <v>15</v>
      </c>
      <c r="G163" s="12">
        <v>11</v>
      </c>
      <c r="H163" s="12">
        <v>0</v>
      </c>
      <c r="I163" s="12">
        <v>0</v>
      </c>
      <c r="J163" s="12">
        <v>38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91</v>
      </c>
    </row>
    <row r="164" spans="1:16" x14ac:dyDescent="0.15">
      <c r="A164" s="12" t="s">
        <v>153</v>
      </c>
      <c r="B164" s="12" t="s">
        <v>0</v>
      </c>
      <c r="C164" s="12">
        <v>4</v>
      </c>
      <c r="D164" s="12">
        <v>3</v>
      </c>
      <c r="E164" s="12">
        <v>6</v>
      </c>
      <c r="F164" s="29">
        <v>10</v>
      </c>
      <c r="G164" s="12">
        <v>6</v>
      </c>
      <c r="H164" s="12">
        <v>0</v>
      </c>
      <c r="I164" s="12">
        <v>0</v>
      </c>
      <c r="J164" s="12">
        <v>22</v>
      </c>
      <c r="K164" s="12">
        <v>13</v>
      </c>
      <c r="L164" s="12">
        <v>9</v>
      </c>
      <c r="M164" s="12">
        <v>8</v>
      </c>
      <c r="N164" s="12">
        <v>12</v>
      </c>
      <c r="O164" s="12">
        <v>42</v>
      </c>
      <c r="P164" s="12">
        <v>64</v>
      </c>
    </row>
    <row r="165" spans="1:16" x14ac:dyDescent="0.15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29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0</v>
      </c>
      <c r="O165" s="12">
        <v>1</v>
      </c>
      <c r="P165" s="12">
        <v>1</v>
      </c>
    </row>
    <row r="166" spans="1:16" x14ac:dyDescent="0.15">
      <c r="A166" s="12" t="s">
        <v>221</v>
      </c>
      <c r="B166" s="12" t="s">
        <v>0</v>
      </c>
      <c r="C166" s="12">
        <v>5</v>
      </c>
      <c r="D166" s="12">
        <v>5</v>
      </c>
      <c r="E166" s="12">
        <v>4</v>
      </c>
      <c r="F166" s="29">
        <v>7</v>
      </c>
      <c r="G166" s="12">
        <v>5</v>
      </c>
      <c r="H166" s="12">
        <v>0</v>
      </c>
      <c r="I166" s="12">
        <v>0</v>
      </c>
      <c r="J166" s="12">
        <v>16</v>
      </c>
      <c r="K166" s="12">
        <v>7</v>
      </c>
      <c r="L166" s="12">
        <v>5</v>
      </c>
      <c r="M166" s="12">
        <v>6</v>
      </c>
      <c r="N166" s="12">
        <v>6</v>
      </c>
      <c r="O166" s="12">
        <v>24</v>
      </c>
      <c r="P166" s="12">
        <v>40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29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10</v>
      </c>
      <c r="N167" s="12">
        <v>12</v>
      </c>
      <c r="O167" s="12">
        <v>49</v>
      </c>
      <c r="P167" s="12">
        <v>84</v>
      </c>
    </row>
    <row r="168" spans="1:16" x14ac:dyDescent="0.15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29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11</v>
      </c>
      <c r="M168" s="12">
        <v>13</v>
      </c>
      <c r="N168" s="12">
        <v>12</v>
      </c>
      <c r="O168" s="12">
        <v>50</v>
      </c>
      <c r="P168" s="12">
        <v>86</v>
      </c>
    </row>
    <row r="169" spans="1:16" x14ac:dyDescent="0.15">
      <c r="A169" s="12" t="s">
        <v>222</v>
      </c>
      <c r="B169" s="12" t="s">
        <v>2</v>
      </c>
      <c r="C169" s="12">
        <v>7</v>
      </c>
      <c r="D169" s="12">
        <v>6</v>
      </c>
      <c r="E169" s="12">
        <v>0</v>
      </c>
      <c r="F169" s="29">
        <v>0</v>
      </c>
      <c r="G169" s="12">
        <v>0</v>
      </c>
      <c r="H169" s="12">
        <v>0</v>
      </c>
      <c r="I169" s="12">
        <v>3</v>
      </c>
      <c r="J169" s="12">
        <v>-3</v>
      </c>
      <c r="K169" s="12">
        <v>4</v>
      </c>
      <c r="L169" s="12">
        <v>0</v>
      </c>
      <c r="M169" s="12">
        <v>1</v>
      </c>
      <c r="N169" s="12">
        <v>3</v>
      </c>
      <c r="O169" s="12">
        <v>8</v>
      </c>
      <c r="P169" s="12">
        <v>5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29">
        <v>16</v>
      </c>
      <c r="G170" s="12">
        <v>12</v>
      </c>
      <c r="H170" s="12">
        <v>0</v>
      </c>
      <c r="I170" s="12">
        <v>0</v>
      </c>
      <c r="J170" s="12">
        <v>40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97</v>
      </c>
    </row>
    <row r="171" spans="1:16" x14ac:dyDescent="0.15">
      <c r="A171" s="12" t="s">
        <v>159</v>
      </c>
      <c r="B171" s="12" t="s">
        <v>0</v>
      </c>
      <c r="C171" s="12">
        <v>4</v>
      </c>
      <c r="D171" s="12">
        <v>4</v>
      </c>
      <c r="E171" s="12">
        <v>8</v>
      </c>
      <c r="F171" s="29">
        <v>8</v>
      </c>
      <c r="G171" s="12">
        <v>6</v>
      </c>
      <c r="H171" s="12">
        <v>0</v>
      </c>
      <c r="I171" s="12">
        <v>0</v>
      </c>
      <c r="J171" s="12">
        <v>22</v>
      </c>
      <c r="K171" s="12">
        <v>8</v>
      </c>
      <c r="L171" s="12">
        <v>7</v>
      </c>
      <c r="M171" s="12">
        <v>6</v>
      </c>
      <c r="N171" s="12">
        <v>9</v>
      </c>
      <c r="O171" s="12">
        <v>30</v>
      </c>
      <c r="P171" s="12">
        <v>52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29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29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2</v>
      </c>
      <c r="D174" s="12">
        <v>1</v>
      </c>
      <c r="E174" s="12">
        <v>11</v>
      </c>
      <c r="F174" s="29">
        <v>15</v>
      </c>
      <c r="G174" s="12">
        <v>9</v>
      </c>
      <c r="H174" s="12">
        <v>0</v>
      </c>
      <c r="I174" s="12">
        <v>0</v>
      </c>
      <c r="J174" s="12">
        <v>35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88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0</v>
      </c>
      <c r="F175" s="29">
        <v>4</v>
      </c>
      <c r="G175" s="12">
        <v>3</v>
      </c>
      <c r="H175" s="12">
        <v>0</v>
      </c>
      <c r="I175" s="12">
        <v>4</v>
      </c>
      <c r="J175" s="12">
        <v>3</v>
      </c>
      <c r="K175" s="12">
        <v>4</v>
      </c>
      <c r="L175" s="12">
        <v>2</v>
      </c>
      <c r="M175" s="12">
        <v>0</v>
      </c>
      <c r="N175" s="12">
        <v>0</v>
      </c>
      <c r="O175" s="12">
        <v>6</v>
      </c>
      <c r="P175" s="12">
        <v>9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29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9</v>
      </c>
      <c r="N176" s="12">
        <v>10</v>
      </c>
      <c r="O176" s="12">
        <v>45</v>
      </c>
      <c r="P176" s="12">
        <v>78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29">
        <v>1</v>
      </c>
      <c r="G177" s="12">
        <v>1</v>
      </c>
      <c r="H177" s="12">
        <v>1</v>
      </c>
      <c r="I177" s="12">
        <v>0</v>
      </c>
      <c r="J177" s="12">
        <v>3</v>
      </c>
      <c r="K177" s="12">
        <v>8</v>
      </c>
      <c r="L177" s="12">
        <v>3</v>
      </c>
      <c r="M177" s="12">
        <v>5</v>
      </c>
      <c r="N177" s="12">
        <v>5</v>
      </c>
      <c r="O177" s="12">
        <v>21</v>
      </c>
      <c r="P177" s="12">
        <v>24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29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29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6</v>
      </c>
      <c r="E180" s="12">
        <v>0</v>
      </c>
      <c r="F180" s="29">
        <v>0</v>
      </c>
      <c r="G180" s="12">
        <v>1</v>
      </c>
      <c r="H180" s="12">
        <v>0</v>
      </c>
      <c r="I180" s="12">
        <v>0</v>
      </c>
      <c r="J180" s="12">
        <v>1</v>
      </c>
      <c r="K180" s="12">
        <v>2</v>
      </c>
      <c r="L180" s="12">
        <v>0</v>
      </c>
      <c r="M180" s="12">
        <v>1</v>
      </c>
      <c r="N180" s="12">
        <v>5</v>
      </c>
      <c r="O180" s="12">
        <v>8</v>
      </c>
      <c r="P180" s="12">
        <v>9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29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15</v>
      </c>
      <c r="L181" s="12">
        <v>10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5</v>
      </c>
      <c r="E182" s="12">
        <v>2</v>
      </c>
      <c r="F182" s="29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6</v>
      </c>
      <c r="L182" s="12">
        <v>4</v>
      </c>
      <c r="M182" s="12">
        <v>4</v>
      </c>
      <c r="N182" s="12">
        <v>5</v>
      </c>
      <c r="O182" s="12">
        <v>19</v>
      </c>
      <c r="P182" s="12">
        <v>27</v>
      </c>
    </row>
    <row r="183" spans="1:16" x14ac:dyDescent="0.15">
      <c r="A183" s="12" t="s">
        <v>167</v>
      </c>
      <c r="B183" s="12" t="s">
        <v>0</v>
      </c>
      <c r="C183" s="12">
        <v>4</v>
      </c>
      <c r="D183" s="12">
        <v>3</v>
      </c>
      <c r="E183" s="12">
        <v>6</v>
      </c>
      <c r="F183" s="29">
        <v>9</v>
      </c>
      <c r="G183" s="12">
        <v>6</v>
      </c>
      <c r="H183" s="12">
        <v>0</v>
      </c>
      <c r="I183" s="12">
        <v>0</v>
      </c>
      <c r="J183" s="12">
        <v>21</v>
      </c>
      <c r="K183" s="12">
        <v>11</v>
      </c>
      <c r="L183" s="12">
        <v>7</v>
      </c>
      <c r="M183" s="12">
        <v>10</v>
      </c>
      <c r="N183" s="12">
        <v>8</v>
      </c>
      <c r="O183" s="12">
        <v>36</v>
      </c>
      <c r="P183" s="12">
        <v>57</v>
      </c>
    </row>
    <row r="184" spans="1:16" x14ac:dyDescent="0.15">
      <c r="A184" s="12" t="s">
        <v>168</v>
      </c>
      <c r="B184" s="12" t="s">
        <v>0</v>
      </c>
      <c r="C184" s="12">
        <v>5</v>
      </c>
      <c r="D184" s="12">
        <v>4</v>
      </c>
      <c r="E184" s="12">
        <v>3</v>
      </c>
      <c r="F184" s="29">
        <v>5</v>
      </c>
      <c r="G184" s="12">
        <v>4</v>
      </c>
      <c r="H184" s="12">
        <v>0</v>
      </c>
      <c r="I184" s="12">
        <v>0</v>
      </c>
      <c r="J184" s="12">
        <v>12</v>
      </c>
      <c r="K184" s="12">
        <v>9</v>
      </c>
      <c r="L184" s="12">
        <v>6</v>
      </c>
      <c r="M184" s="12">
        <v>6</v>
      </c>
      <c r="N184" s="12">
        <v>11</v>
      </c>
      <c r="O184" s="12">
        <v>32</v>
      </c>
      <c r="P184" s="12">
        <v>44</v>
      </c>
    </row>
    <row r="185" spans="1:16" x14ac:dyDescent="0.15">
      <c r="A185" s="12" t="s">
        <v>259</v>
      </c>
      <c r="B185" s="12" t="s">
        <v>0</v>
      </c>
      <c r="C185" s="12">
        <v>5</v>
      </c>
      <c r="D185" s="12">
        <v>5</v>
      </c>
      <c r="E185" s="12">
        <v>6</v>
      </c>
      <c r="F185" s="29">
        <v>7</v>
      </c>
      <c r="G185" s="12">
        <v>2</v>
      </c>
      <c r="H185" s="12">
        <v>0</v>
      </c>
      <c r="I185" s="12">
        <v>0</v>
      </c>
      <c r="J185" s="12">
        <v>15</v>
      </c>
      <c r="K185" s="12">
        <v>8</v>
      </c>
      <c r="L185" s="12">
        <v>5</v>
      </c>
      <c r="M185" s="12">
        <v>4</v>
      </c>
      <c r="N185" s="12">
        <v>7</v>
      </c>
      <c r="O185" s="12">
        <v>24</v>
      </c>
      <c r="P185" s="12">
        <v>39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29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29">
        <v>11</v>
      </c>
      <c r="G187" s="12">
        <v>6</v>
      </c>
      <c r="H187" s="12">
        <v>0</v>
      </c>
      <c r="I187" s="12">
        <v>0</v>
      </c>
      <c r="J187" s="12">
        <v>28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62</v>
      </c>
    </row>
    <row r="188" spans="1:16" x14ac:dyDescent="0.15">
      <c r="A188" s="12" t="s">
        <v>169</v>
      </c>
      <c r="B188" s="12" t="s">
        <v>0</v>
      </c>
      <c r="C188" s="12">
        <v>5</v>
      </c>
      <c r="D188" s="12">
        <v>4</v>
      </c>
      <c r="E188" s="12">
        <v>5</v>
      </c>
      <c r="F188" s="29">
        <v>8</v>
      </c>
      <c r="G188" s="12">
        <v>3</v>
      </c>
      <c r="H188" s="12">
        <v>0</v>
      </c>
      <c r="I188" s="12">
        <v>0</v>
      </c>
      <c r="J188" s="12">
        <v>16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43</v>
      </c>
    </row>
    <row r="189" spans="1:16" x14ac:dyDescent="0.15">
      <c r="A189" s="12" t="s">
        <v>170</v>
      </c>
      <c r="B189" s="12" t="s">
        <v>0</v>
      </c>
      <c r="C189" s="12">
        <v>5</v>
      </c>
      <c r="D189" s="12">
        <v>3</v>
      </c>
      <c r="E189" s="12">
        <v>3</v>
      </c>
      <c r="F189" s="29">
        <v>9</v>
      </c>
      <c r="G189" s="12">
        <v>3</v>
      </c>
      <c r="H189" s="12">
        <v>0</v>
      </c>
      <c r="I189" s="12">
        <v>0</v>
      </c>
      <c r="J189" s="12">
        <v>15</v>
      </c>
      <c r="K189" s="12">
        <v>12</v>
      </c>
      <c r="L189" s="12">
        <v>5</v>
      </c>
      <c r="M189" s="12">
        <v>11</v>
      </c>
      <c r="N189" s="12">
        <v>12</v>
      </c>
      <c r="O189" s="12">
        <v>40</v>
      </c>
      <c r="P189" s="12">
        <v>55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2</v>
      </c>
      <c r="F190" s="29">
        <v>4</v>
      </c>
      <c r="G190" s="12">
        <v>1</v>
      </c>
      <c r="H190" s="12">
        <v>0</v>
      </c>
      <c r="I190" s="12">
        <v>0</v>
      </c>
      <c r="J190" s="12">
        <v>7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22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29">
        <v>12</v>
      </c>
      <c r="G191" s="12">
        <v>9</v>
      </c>
      <c r="H191" s="12">
        <v>0</v>
      </c>
      <c r="I191" s="12">
        <v>0</v>
      </c>
      <c r="J191" s="12">
        <v>32</v>
      </c>
      <c r="K191" s="12">
        <v>15</v>
      </c>
      <c r="L191" s="12">
        <v>11</v>
      </c>
      <c r="M191" s="12">
        <v>10</v>
      </c>
      <c r="N191" s="12">
        <v>13</v>
      </c>
      <c r="O191" s="12">
        <v>49</v>
      </c>
      <c r="P191" s="12">
        <v>81</v>
      </c>
    </row>
    <row r="192" spans="1:16" x14ac:dyDescent="0.15">
      <c r="A192" s="12" t="s">
        <v>172</v>
      </c>
      <c r="B192" s="12" t="s">
        <v>2</v>
      </c>
      <c r="C192" s="12">
        <v>7</v>
      </c>
      <c r="D192" s="12">
        <v>5</v>
      </c>
      <c r="E192" s="12">
        <v>1</v>
      </c>
      <c r="F192" s="29">
        <v>3</v>
      </c>
      <c r="G192" s="12">
        <v>1</v>
      </c>
      <c r="H192" s="12">
        <v>0</v>
      </c>
      <c r="I192" s="12">
        <v>0</v>
      </c>
      <c r="J192" s="12">
        <v>5</v>
      </c>
      <c r="K192" s="12">
        <v>4</v>
      </c>
      <c r="L192" s="12">
        <v>2</v>
      </c>
      <c r="M192" s="12">
        <v>4</v>
      </c>
      <c r="N192" s="12">
        <v>8</v>
      </c>
      <c r="O192" s="12">
        <v>18</v>
      </c>
      <c r="P192" s="12">
        <v>23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3</v>
      </c>
      <c r="E193" s="12">
        <v>10</v>
      </c>
      <c r="F193" s="29">
        <v>10</v>
      </c>
      <c r="G193" s="12">
        <v>7</v>
      </c>
      <c r="H193" s="12">
        <v>0</v>
      </c>
      <c r="I193" s="12">
        <v>0</v>
      </c>
      <c r="J193" s="12">
        <v>27</v>
      </c>
      <c r="K193" s="12">
        <v>11</v>
      </c>
      <c r="L193" s="12">
        <v>7</v>
      </c>
      <c r="M193" s="12">
        <v>8</v>
      </c>
      <c r="N193" s="12">
        <v>10</v>
      </c>
      <c r="O193" s="12">
        <v>36</v>
      </c>
      <c r="P193" s="12">
        <v>63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29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3</v>
      </c>
      <c r="L194" s="12">
        <v>0</v>
      </c>
      <c r="M194" s="12">
        <v>1</v>
      </c>
      <c r="N194" s="12">
        <v>3</v>
      </c>
      <c r="O194" s="12">
        <v>7</v>
      </c>
      <c r="P194" s="12">
        <v>8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29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5</v>
      </c>
      <c r="D196" s="12">
        <v>4</v>
      </c>
      <c r="E196" s="12">
        <v>4</v>
      </c>
      <c r="F196" s="29">
        <v>7</v>
      </c>
      <c r="G196" s="12">
        <v>4</v>
      </c>
      <c r="H196" s="12">
        <v>0</v>
      </c>
      <c r="I196" s="12">
        <v>0</v>
      </c>
      <c r="J196" s="12">
        <v>15</v>
      </c>
      <c r="K196" s="12">
        <v>11</v>
      </c>
      <c r="L196" s="12">
        <v>6</v>
      </c>
      <c r="M196" s="12">
        <v>6</v>
      </c>
      <c r="N196" s="12">
        <v>7</v>
      </c>
      <c r="O196" s="12">
        <v>30</v>
      </c>
      <c r="P196" s="12">
        <v>45</v>
      </c>
    </row>
    <row r="197" spans="1:16" x14ac:dyDescent="0.15">
      <c r="A197" s="12" t="s">
        <v>177</v>
      </c>
      <c r="B197" s="12" t="s">
        <v>6</v>
      </c>
      <c r="C197" s="12">
        <v>3</v>
      </c>
      <c r="D197" s="12">
        <v>2</v>
      </c>
      <c r="E197" s="12">
        <v>10</v>
      </c>
      <c r="F197" s="29">
        <v>13</v>
      </c>
      <c r="G197" s="12">
        <v>5</v>
      </c>
      <c r="H197" s="12">
        <v>0</v>
      </c>
      <c r="I197" s="12">
        <v>0</v>
      </c>
      <c r="J197" s="12">
        <v>28</v>
      </c>
      <c r="K197" s="12">
        <v>13</v>
      </c>
      <c r="L197" s="12">
        <v>11</v>
      </c>
      <c r="M197" s="12">
        <v>10</v>
      </c>
      <c r="N197" s="12">
        <v>11</v>
      </c>
      <c r="O197" s="12">
        <v>45</v>
      </c>
      <c r="P197" s="12">
        <v>73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5</v>
      </c>
      <c r="E198" s="12">
        <v>1</v>
      </c>
      <c r="F198" s="29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8</v>
      </c>
      <c r="L198" s="12">
        <v>3</v>
      </c>
      <c r="M198" s="12">
        <v>4</v>
      </c>
      <c r="N198" s="12">
        <v>4</v>
      </c>
      <c r="O198" s="12">
        <v>19</v>
      </c>
      <c r="P198" s="12">
        <v>27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29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14</v>
      </c>
      <c r="N199" s="12">
        <v>15</v>
      </c>
      <c r="O199" s="12">
        <v>56</v>
      </c>
      <c r="P199" s="12">
        <v>96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29">
        <v>16</v>
      </c>
      <c r="G200" s="12">
        <v>11</v>
      </c>
      <c r="H200" s="12">
        <v>0</v>
      </c>
      <c r="I200" s="12">
        <v>0</v>
      </c>
      <c r="J200" s="12">
        <v>38</v>
      </c>
      <c r="K200" s="12">
        <v>16</v>
      </c>
      <c r="L200" s="12">
        <v>11</v>
      </c>
      <c r="M200" s="12">
        <v>14</v>
      </c>
      <c r="N200" s="12">
        <v>15</v>
      </c>
      <c r="O200" s="12">
        <v>56</v>
      </c>
      <c r="P200" s="12">
        <v>94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29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29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29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16</v>
      </c>
      <c r="L203" s="12">
        <v>11</v>
      </c>
      <c r="M203" s="12">
        <v>10</v>
      </c>
      <c r="N203" s="12">
        <v>11</v>
      </c>
      <c r="O203" s="12">
        <v>48</v>
      </c>
      <c r="P203" s="12">
        <v>80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4</v>
      </c>
      <c r="E204" s="12">
        <v>6</v>
      </c>
      <c r="F204" s="29">
        <v>7</v>
      </c>
      <c r="G204" s="12">
        <v>3</v>
      </c>
      <c r="H204" s="12">
        <v>0</v>
      </c>
      <c r="I204" s="12">
        <v>0</v>
      </c>
      <c r="J204" s="12">
        <v>16</v>
      </c>
      <c r="K204" s="12">
        <v>9</v>
      </c>
      <c r="L204" s="12">
        <v>5</v>
      </c>
      <c r="M204" s="12">
        <v>5</v>
      </c>
      <c r="N204" s="12">
        <v>8</v>
      </c>
      <c r="O204" s="12">
        <v>27</v>
      </c>
      <c r="P204" s="12">
        <v>43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29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6</v>
      </c>
      <c r="L205" s="12">
        <v>1</v>
      </c>
      <c r="M205" s="12">
        <v>4</v>
      </c>
      <c r="N205" s="12">
        <v>8</v>
      </c>
      <c r="O205" s="12">
        <v>19</v>
      </c>
      <c r="P205" s="12">
        <v>21</v>
      </c>
    </row>
    <row r="206" spans="1:16" x14ac:dyDescent="0.15">
      <c r="A206" s="12" t="s">
        <v>226</v>
      </c>
      <c r="B206" s="12" t="s">
        <v>2</v>
      </c>
      <c r="C206" s="12">
        <v>7</v>
      </c>
      <c r="D206" s="12">
        <v>6</v>
      </c>
      <c r="E206" s="12">
        <v>0</v>
      </c>
      <c r="F206" s="29">
        <v>0</v>
      </c>
      <c r="G206" s="12">
        <v>0</v>
      </c>
      <c r="H206" s="12">
        <v>0</v>
      </c>
      <c r="I206" s="12">
        <v>2</v>
      </c>
      <c r="J206" s="12">
        <v>-2</v>
      </c>
      <c r="K206" s="12">
        <v>3</v>
      </c>
      <c r="L206" s="12">
        <v>2</v>
      </c>
      <c r="M206" s="12">
        <v>0</v>
      </c>
      <c r="N206" s="12">
        <v>5</v>
      </c>
      <c r="O206" s="12">
        <v>10</v>
      </c>
      <c r="P206" s="12">
        <v>8</v>
      </c>
    </row>
    <row r="207" spans="1:16" x14ac:dyDescent="0.15">
      <c r="A207" s="12" t="s">
        <v>185</v>
      </c>
      <c r="B207" s="12" t="s">
        <v>2</v>
      </c>
      <c r="C207" s="12">
        <v>6</v>
      </c>
      <c r="D207" s="12">
        <v>5</v>
      </c>
      <c r="E207" s="12">
        <v>4</v>
      </c>
      <c r="F207" s="29">
        <v>4</v>
      </c>
      <c r="G207" s="12">
        <v>3</v>
      </c>
      <c r="H207" s="12">
        <v>0</v>
      </c>
      <c r="I207" s="12">
        <v>0</v>
      </c>
      <c r="J207" s="12">
        <v>11</v>
      </c>
      <c r="K207" s="12">
        <v>7</v>
      </c>
      <c r="L207" s="12">
        <v>3</v>
      </c>
      <c r="M207" s="12">
        <v>3</v>
      </c>
      <c r="N207" s="12">
        <v>5</v>
      </c>
      <c r="O207" s="12">
        <v>18</v>
      </c>
      <c r="P207" s="12">
        <v>29</v>
      </c>
    </row>
    <row r="208" spans="1:16" x14ac:dyDescent="0.15">
      <c r="A208" s="12" t="s">
        <v>186</v>
      </c>
      <c r="B208" s="12" t="s">
        <v>0</v>
      </c>
      <c r="C208" s="12">
        <v>3</v>
      </c>
      <c r="D208" s="12">
        <v>4</v>
      </c>
      <c r="E208" s="12">
        <v>8</v>
      </c>
      <c r="F208" s="29">
        <v>12</v>
      </c>
      <c r="G208" s="12">
        <v>6</v>
      </c>
      <c r="H208" s="12">
        <v>0</v>
      </c>
      <c r="I208" s="12">
        <v>0</v>
      </c>
      <c r="J208" s="12">
        <v>26</v>
      </c>
      <c r="K208" s="12">
        <v>11</v>
      </c>
      <c r="L208" s="12">
        <v>7</v>
      </c>
      <c r="M208" s="12">
        <v>9</v>
      </c>
      <c r="N208" s="12">
        <v>7</v>
      </c>
      <c r="O208" s="12">
        <v>34</v>
      </c>
      <c r="P208" s="12">
        <v>60</v>
      </c>
    </row>
    <row r="209" spans="1:16" x14ac:dyDescent="0.15">
      <c r="A209" s="12" t="s">
        <v>187</v>
      </c>
      <c r="B209" s="12" t="s">
        <v>2</v>
      </c>
      <c r="C209" s="12">
        <v>6</v>
      </c>
      <c r="D209" s="12">
        <v>6</v>
      </c>
      <c r="E209" s="12">
        <v>2</v>
      </c>
      <c r="F209" s="29">
        <v>4</v>
      </c>
      <c r="G209" s="12">
        <v>1</v>
      </c>
      <c r="H209" s="12">
        <v>0</v>
      </c>
      <c r="I209" s="12">
        <v>0</v>
      </c>
      <c r="J209" s="12">
        <v>7</v>
      </c>
      <c r="K209" s="12">
        <v>4</v>
      </c>
      <c r="L209" s="12">
        <v>3</v>
      </c>
      <c r="M209" s="12">
        <v>1</v>
      </c>
      <c r="N209" s="12">
        <v>2</v>
      </c>
      <c r="O209" s="12">
        <v>10</v>
      </c>
      <c r="P209" s="12">
        <v>17</v>
      </c>
    </row>
  </sheetData>
  <sortState ref="A2:P209">
    <sortCondition ref="A2:A209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10"/>
  <sheetViews>
    <sheetView workbookViewId="0">
      <selection activeCell="A18" sqref="A18:XFD18"/>
    </sheetView>
  </sheetViews>
  <sheetFormatPr baseColWidth="10" defaultColWidth="9" defaultRowHeight="12" x14ac:dyDescent="0.15"/>
  <cols>
    <col min="1" max="1" width="37.1640625" style="12" bestFit="1" customWidth="1"/>
    <col min="2" max="2" width="6.33203125" style="12" bestFit="1" customWidth="1"/>
    <col min="3" max="3" width="9.1640625" style="12" bestFit="1" customWidth="1"/>
    <col min="4" max="4" width="9" style="12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16384" width="9" style="12"/>
  </cols>
  <sheetData>
    <row r="1" spans="1:16" x14ac:dyDescent="0.15">
      <c r="A1" s="26" t="s">
        <v>227</v>
      </c>
      <c r="B1" s="25" t="s">
        <v>188</v>
      </c>
      <c r="C1" s="25" t="s">
        <v>189</v>
      </c>
      <c r="D1" s="25" t="s">
        <v>190</v>
      </c>
      <c r="E1" s="25" t="s">
        <v>191</v>
      </c>
      <c r="F1" s="27" t="s">
        <v>192</v>
      </c>
      <c r="G1" s="25" t="s">
        <v>193</v>
      </c>
      <c r="H1" s="14" t="s">
        <v>194</v>
      </c>
      <c r="I1" s="14" t="s">
        <v>195</v>
      </c>
      <c r="J1" s="25" t="s">
        <v>196</v>
      </c>
      <c r="K1" s="25" t="s">
        <v>197</v>
      </c>
      <c r="L1" s="25" t="s">
        <v>198</v>
      </c>
      <c r="M1" s="25" t="s">
        <v>199</v>
      </c>
      <c r="N1" s="25" t="s">
        <v>200</v>
      </c>
      <c r="O1" s="25" t="s">
        <v>201</v>
      </c>
      <c r="P1" s="25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29">
        <v>5</v>
      </c>
      <c r="G2" s="12">
        <v>4</v>
      </c>
      <c r="H2" s="12">
        <v>0</v>
      </c>
      <c r="I2" s="12">
        <v>0</v>
      </c>
      <c r="J2" s="12">
        <v>14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35</v>
      </c>
    </row>
    <row r="3" spans="1:16" x14ac:dyDescent="0.15">
      <c r="A3" s="12" t="s">
        <v>1</v>
      </c>
      <c r="B3" s="12" t="s">
        <v>2</v>
      </c>
      <c r="C3" s="12">
        <v>5</v>
      </c>
      <c r="D3" s="12">
        <v>6</v>
      </c>
      <c r="E3" s="12">
        <v>6</v>
      </c>
      <c r="F3" s="29">
        <v>7</v>
      </c>
      <c r="G3" s="12">
        <v>3</v>
      </c>
      <c r="H3" s="12">
        <v>0</v>
      </c>
      <c r="I3" s="12">
        <v>0</v>
      </c>
      <c r="J3" s="12">
        <v>16</v>
      </c>
      <c r="K3" s="12">
        <v>5</v>
      </c>
      <c r="L3" s="12">
        <v>4</v>
      </c>
      <c r="M3" s="12">
        <v>2</v>
      </c>
      <c r="N3" s="12">
        <v>5</v>
      </c>
      <c r="O3" s="12">
        <v>16</v>
      </c>
      <c r="P3" s="12">
        <v>32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8</v>
      </c>
      <c r="M4" s="12">
        <v>10</v>
      </c>
      <c r="N4" s="12">
        <v>9</v>
      </c>
      <c r="O4" s="12">
        <v>40</v>
      </c>
      <c r="P4" s="12">
        <v>66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29">
        <v>6</v>
      </c>
      <c r="G7" s="12">
        <v>1</v>
      </c>
      <c r="H7" s="12">
        <v>0</v>
      </c>
      <c r="I7" s="12">
        <v>0</v>
      </c>
      <c r="J7" s="12">
        <v>11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32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29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29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5</v>
      </c>
      <c r="N10" s="12">
        <v>9</v>
      </c>
      <c r="O10" s="12">
        <v>27</v>
      </c>
      <c r="P10" s="12">
        <v>38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2</v>
      </c>
      <c r="F13" s="29">
        <v>3</v>
      </c>
      <c r="G13" s="12">
        <v>3</v>
      </c>
      <c r="H13" s="12">
        <v>0</v>
      </c>
      <c r="I13" s="12">
        <v>0</v>
      </c>
      <c r="J13" s="12">
        <v>8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29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29">
        <v>8</v>
      </c>
      <c r="G15" s="12">
        <v>4</v>
      </c>
      <c r="H15" s="12">
        <v>0</v>
      </c>
      <c r="I15" s="12">
        <v>2</v>
      </c>
      <c r="J15" s="12">
        <v>13</v>
      </c>
      <c r="K15" s="12">
        <v>8</v>
      </c>
      <c r="L15" s="12">
        <v>3</v>
      </c>
      <c r="M15" s="12">
        <v>3</v>
      </c>
      <c r="N15" s="12">
        <v>7</v>
      </c>
      <c r="O15" s="12">
        <v>21</v>
      </c>
      <c r="P15" s="12">
        <v>34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9</v>
      </c>
      <c r="F16" s="29">
        <v>9</v>
      </c>
      <c r="G16" s="12">
        <v>4</v>
      </c>
      <c r="H16" s="12">
        <v>0</v>
      </c>
      <c r="I16" s="12">
        <v>0</v>
      </c>
      <c r="J16" s="12">
        <v>22</v>
      </c>
      <c r="K16" s="12">
        <v>8</v>
      </c>
      <c r="L16" s="12">
        <v>8</v>
      </c>
      <c r="M16" s="12">
        <v>5</v>
      </c>
      <c r="N16" s="12">
        <v>9</v>
      </c>
      <c r="O16" s="12">
        <v>30</v>
      </c>
      <c r="P16" s="12">
        <v>52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29">
        <v>15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11</v>
      </c>
      <c r="N21" s="12">
        <v>10</v>
      </c>
      <c r="O21" s="12">
        <v>48</v>
      </c>
      <c r="P21" s="12">
        <v>80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29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12</v>
      </c>
      <c r="G23" s="12">
        <v>5</v>
      </c>
      <c r="H23" s="12">
        <v>0</v>
      </c>
      <c r="I23" s="12">
        <v>0</v>
      </c>
      <c r="J23" s="12">
        <v>28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29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7</v>
      </c>
      <c r="M24" s="12">
        <v>10</v>
      </c>
      <c r="N24" s="12">
        <v>10</v>
      </c>
      <c r="O24" s="12">
        <v>38</v>
      </c>
      <c r="P24" s="12">
        <v>61</v>
      </c>
    </row>
    <row r="25" spans="1:16" x14ac:dyDescent="0.15">
      <c r="A25" s="12" t="s">
        <v>24</v>
      </c>
      <c r="B25" s="12" t="s">
        <v>6</v>
      </c>
      <c r="C25" s="12">
        <v>2</v>
      </c>
      <c r="D25" s="12">
        <v>2</v>
      </c>
      <c r="E25" s="12">
        <v>10</v>
      </c>
      <c r="F25" s="29">
        <v>11</v>
      </c>
      <c r="G25" s="12">
        <v>9</v>
      </c>
      <c r="H25" s="12">
        <v>0</v>
      </c>
      <c r="I25" s="12">
        <v>0</v>
      </c>
      <c r="J25" s="12">
        <v>30</v>
      </c>
      <c r="K25" s="12">
        <v>14</v>
      </c>
      <c r="L25" s="12">
        <v>10</v>
      </c>
      <c r="M25" s="12">
        <v>13</v>
      </c>
      <c r="N25" s="12">
        <v>11</v>
      </c>
      <c r="O25" s="12">
        <v>48</v>
      </c>
      <c r="P25" s="12">
        <v>78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77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29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29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52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8</v>
      </c>
      <c r="F30" s="29">
        <v>8</v>
      </c>
      <c r="G30" s="12">
        <v>4</v>
      </c>
      <c r="H30" s="12">
        <v>0</v>
      </c>
      <c r="I30" s="12">
        <v>0</v>
      </c>
      <c r="J30" s="12">
        <v>20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43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29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10</v>
      </c>
      <c r="L31" s="12">
        <v>5</v>
      </c>
      <c r="M31" s="12">
        <v>2</v>
      </c>
      <c r="N31" s="12">
        <v>6</v>
      </c>
      <c r="O31" s="12">
        <v>23</v>
      </c>
      <c r="P31" s="12">
        <v>34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29">
        <v>3</v>
      </c>
      <c r="G32" s="12">
        <v>3</v>
      </c>
      <c r="H32" s="12">
        <v>0</v>
      </c>
      <c r="I32" s="12">
        <v>0</v>
      </c>
      <c r="J32" s="12">
        <v>8</v>
      </c>
      <c r="K32" s="12">
        <v>7</v>
      </c>
      <c r="L32" s="12">
        <v>2</v>
      </c>
      <c r="M32" s="12">
        <v>2</v>
      </c>
      <c r="N32" s="12">
        <v>4</v>
      </c>
      <c r="O32" s="12">
        <v>15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15</v>
      </c>
      <c r="L33" s="12">
        <v>12</v>
      </c>
      <c r="M33" s="12">
        <v>15</v>
      </c>
      <c r="N33" s="12">
        <v>16</v>
      </c>
      <c r="O33" s="12">
        <v>58</v>
      </c>
      <c r="P33" s="12">
        <v>97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29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6</v>
      </c>
      <c r="M35" s="12">
        <v>3</v>
      </c>
      <c r="N35" s="12">
        <v>4</v>
      </c>
      <c r="O35" s="12">
        <v>23</v>
      </c>
      <c r="P35" s="12">
        <v>40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29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15">
      <c r="A37" s="12" t="s">
        <v>236</v>
      </c>
      <c r="B37" s="12" t="s">
        <v>2</v>
      </c>
      <c r="C37" s="12">
        <v>7</v>
      </c>
      <c r="D37" s="12">
        <v>7</v>
      </c>
      <c r="E37" s="12">
        <v>0</v>
      </c>
      <c r="F37" s="29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3</v>
      </c>
      <c r="O37" s="12">
        <v>7</v>
      </c>
      <c r="P37" s="12">
        <v>7</v>
      </c>
    </row>
    <row r="38" spans="1:16" x14ac:dyDescent="0.15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29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15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29">
        <v>1</v>
      </c>
      <c r="G39" s="12">
        <v>1</v>
      </c>
      <c r="H39" s="12">
        <v>0</v>
      </c>
      <c r="I39" s="12">
        <v>0</v>
      </c>
      <c r="J39" s="12">
        <v>2</v>
      </c>
      <c r="K39" s="12">
        <v>3</v>
      </c>
      <c r="L39" s="12">
        <v>2</v>
      </c>
      <c r="M39" s="12">
        <v>2</v>
      </c>
      <c r="N39" s="12">
        <v>7</v>
      </c>
      <c r="O39" s="12">
        <v>14</v>
      </c>
      <c r="P39" s="12">
        <v>16</v>
      </c>
    </row>
    <row r="40" spans="1:16" x14ac:dyDescent="0.15">
      <c r="A40" s="12" t="s">
        <v>37</v>
      </c>
      <c r="B40" s="12" t="s">
        <v>0</v>
      </c>
      <c r="C40" s="12">
        <v>3</v>
      </c>
      <c r="D40" s="12">
        <v>4</v>
      </c>
      <c r="E40" s="12">
        <v>10</v>
      </c>
      <c r="F40" s="29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5</v>
      </c>
      <c r="M40" s="12">
        <v>7</v>
      </c>
      <c r="N40" s="12">
        <v>10</v>
      </c>
      <c r="O40" s="12">
        <v>34</v>
      </c>
      <c r="P40" s="12">
        <v>60</v>
      </c>
    </row>
    <row r="41" spans="1:16" x14ac:dyDescent="0.15">
      <c r="A41" s="12" t="s">
        <v>38</v>
      </c>
      <c r="B41" s="12" t="s">
        <v>0</v>
      </c>
      <c r="C41" s="12">
        <v>3</v>
      </c>
      <c r="D41" s="12">
        <v>4</v>
      </c>
      <c r="E41" s="12">
        <v>9</v>
      </c>
      <c r="F41" s="29">
        <v>11</v>
      </c>
      <c r="G41" s="12">
        <v>5</v>
      </c>
      <c r="H41" s="12">
        <v>0</v>
      </c>
      <c r="I41" s="12">
        <v>0</v>
      </c>
      <c r="J41" s="12">
        <v>25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55</v>
      </c>
    </row>
    <row r="42" spans="1:16" x14ac:dyDescent="0.15">
      <c r="A42" s="12" t="s">
        <v>39</v>
      </c>
      <c r="B42" s="12" t="s">
        <v>2</v>
      </c>
      <c r="C42" s="12">
        <v>6</v>
      </c>
      <c r="D42" s="12">
        <v>5</v>
      </c>
      <c r="E42" s="12">
        <v>2</v>
      </c>
      <c r="F42" s="29">
        <v>4</v>
      </c>
      <c r="G42" s="12">
        <v>3</v>
      </c>
      <c r="H42" s="12">
        <v>0</v>
      </c>
      <c r="I42" s="12">
        <v>0</v>
      </c>
      <c r="J42" s="12">
        <v>9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33</v>
      </c>
    </row>
    <row r="43" spans="1:16" x14ac:dyDescent="0.15">
      <c r="A43" s="12" t="s">
        <v>40</v>
      </c>
      <c r="B43" s="12" t="s">
        <v>2</v>
      </c>
      <c r="C43" s="12">
        <v>6</v>
      </c>
      <c r="D43" s="12">
        <v>6</v>
      </c>
      <c r="E43" s="12">
        <v>6</v>
      </c>
      <c r="F43" s="29">
        <v>3</v>
      </c>
      <c r="G43" s="12">
        <v>2</v>
      </c>
      <c r="H43" s="12">
        <v>0</v>
      </c>
      <c r="I43" s="12">
        <v>0</v>
      </c>
      <c r="J43" s="12">
        <v>11</v>
      </c>
      <c r="K43" s="12">
        <v>6</v>
      </c>
      <c r="L43" s="12">
        <v>4</v>
      </c>
      <c r="M43" s="12">
        <v>0</v>
      </c>
      <c r="N43" s="12">
        <v>1</v>
      </c>
      <c r="O43" s="12">
        <v>11</v>
      </c>
      <c r="P43" s="12">
        <v>22</v>
      </c>
    </row>
    <row r="44" spans="1:16" x14ac:dyDescent="0.15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29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15">
      <c r="A45" s="12" t="s">
        <v>42</v>
      </c>
      <c r="B45" s="12" t="s">
        <v>2</v>
      </c>
      <c r="C45" s="12">
        <v>6</v>
      </c>
      <c r="D45" s="12">
        <v>5</v>
      </c>
      <c r="E45" s="12">
        <v>1</v>
      </c>
      <c r="F45" s="29">
        <v>3</v>
      </c>
      <c r="G45" s="12">
        <v>2</v>
      </c>
      <c r="H45" s="12">
        <v>0</v>
      </c>
      <c r="I45" s="12">
        <v>0</v>
      </c>
      <c r="J45" s="12">
        <v>6</v>
      </c>
      <c r="K45" s="12">
        <v>5</v>
      </c>
      <c r="L45" s="12">
        <v>4</v>
      </c>
      <c r="M45" s="12">
        <v>5</v>
      </c>
      <c r="N45" s="12">
        <v>5</v>
      </c>
      <c r="O45" s="12">
        <v>19</v>
      </c>
      <c r="P45" s="12">
        <v>25</v>
      </c>
    </row>
    <row r="46" spans="1:16" x14ac:dyDescent="0.15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29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10</v>
      </c>
      <c r="N46" s="12">
        <v>13</v>
      </c>
      <c r="O46" s="12">
        <v>49</v>
      </c>
      <c r="P46" s="12">
        <v>84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29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2</v>
      </c>
      <c r="N47" s="12">
        <v>3</v>
      </c>
      <c r="O47" s="12">
        <v>8</v>
      </c>
      <c r="P47" s="12">
        <v>9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29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29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29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14</v>
      </c>
      <c r="N50" s="12">
        <v>15</v>
      </c>
      <c r="O50" s="12">
        <v>57</v>
      </c>
      <c r="P50" s="12">
        <v>97</v>
      </c>
    </row>
    <row r="51" spans="1:16" x14ac:dyDescent="0.15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29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6</v>
      </c>
      <c r="L51" s="12">
        <v>5</v>
      </c>
      <c r="M51" s="12">
        <v>5</v>
      </c>
      <c r="N51" s="12">
        <v>6</v>
      </c>
      <c r="O51" s="12">
        <v>22</v>
      </c>
      <c r="P51" s="12">
        <v>34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29">
        <v>16</v>
      </c>
      <c r="G52" s="12">
        <v>11</v>
      </c>
      <c r="H52" s="12">
        <v>0</v>
      </c>
      <c r="I52" s="12">
        <v>0</v>
      </c>
      <c r="J52" s="12">
        <v>39</v>
      </c>
      <c r="K52" s="12">
        <v>16</v>
      </c>
      <c r="L52" s="12">
        <v>12</v>
      </c>
      <c r="M52" s="12">
        <v>15</v>
      </c>
      <c r="N52" s="12">
        <v>15</v>
      </c>
      <c r="O52" s="12">
        <v>58</v>
      </c>
      <c r="P52" s="12">
        <v>97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29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12</v>
      </c>
      <c r="O53" s="12">
        <v>48</v>
      </c>
      <c r="P53" s="12">
        <v>81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29">
        <v>14</v>
      </c>
      <c r="G54" s="12">
        <v>6</v>
      </c>
      <c r="H54" s="12">
        <v>0</v>
      </c>
      <c r="I54" s="12">
        <v>0</v>
      </c>
      <c r="J54" s="12">
        <v>29</v>
      </c>
      <c r="K54" s="12">
        <v>14</v>
      </c>
      <c r="L54" s="12">
        <v>10</v>
      </c>
      <c r="M54" s="12">
        <v>6</v>
      </c>
      <c r="N54" s="12">
        <v>10</v>
      </c>
      <c r="O54" s="12">
        <v>40</v>
      </c>
      <c r="P54" s="12">
        <v>69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29">
        <v>4</v>
      </c>
      <c r="G55" s="12">
        <v>2</v>
      </c>
      <c r="H55" s="12">
        <v>0</v>
      </c>
      <c r="I55" s="12">
        <v>0</v>
      </c>
      <c r="J55" s="12">
        <v>7</v>
      </c>
      <c r="K55" s="12">
        <v>5</v>
      </c>
      <c r="L55" s="12">
        <v>2</v>
      </c>
      <c r="M55" s="12">
        <v>4</v>
      </c>
      <c r="N55" s="12">
        <v>7</v>
      </c>
      <c r="O55" s="12">
        <v>18</v>
      </c>
      <c r="P55" s="12">
        <v>25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29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8</v>
      </c>
      <c r="M56" s="12">
        <v>7</v>
      </c>
      <c r="N56" s="12">
        <v>10</v>
      </c>
      <c r="O56" s="12">
        <v>40</v>
      </c>
      <c r="P56" s="12">
        <v>73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29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29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29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15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29">
        <v>4</v>
      </c>
      <c r="G60" s="12">
        <v>4</v>
      </c>
      <c r="H60" s="12">
        <v>0</v>
      </c>
      <c r="I60" s="12">
        <v>0</v>
      </c>
      <c r="J60" s="12">
        <v>13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33</v>
      </c>
    </row>
    <row r="61" spans="1:16" x14ac:dyDescent="0.15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29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10</v>
      </c>
      <c r="L61" s="12">
        <v>4</v>
      </c>
      <c r="M61" s="12">
        <v>7</v>
      </c>
      <c r="N61" s="12">
        <v>10</v>
      </c>
      <c r="O61" s="12">
        <v>31</v>
      </c>
      <c r="P61" s="12">
        <v>38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29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29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16</v>
      </c>
      <c r="L63" s="12">
        <v>12</v>
      </c>
      <c r="M63" s="12">
        <v>15</v>
      </c>
      <c r="N63" s="12">
        <v>15</v>
      </c>
      <c r="O63" s="12">
        <v>58</v>
      </c>
      <c r="P63" s="12">
        <v>96</v>
      </c>
    </row>
    <row r="64" spans="1:16" x14ac:dyDescent="0.15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29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5</v>
      </c>
      <c r="M64" s="12">
        <v>6</v>
      </c>
      <c r="N64" s="12">
        <v>5</v>
      </c>
      <c r="O64" s="12">
        <v>26</v>
      </c>
      <c r="P64" s="12">
        <v>36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4</v>
      </c>
      <c r="E65" s="12">
        <v>6</v>
      </c>
      <c r="F65" s="29">
        <v>6</v>
      </c>
      <c r="G65" s="12">
        <v>6</v>
      </c>
      <c r="H65" s="12">
        <v>0</v>
      </c>
      <c r="I65" s="12">
        <v>0</v>
      </c>
      <c r="J65" s="12">
        <v>18</v>
      </c>
      <c r="K65" s="12">
        <v>11</v>
      </c>
      <c r="L65" s="12">
        <v>7</v>
      </c>
      <c r="M65" s="12">
        <v>5</v>
      </c>
      <c r="N65" s="12">
        <v>10</v>
      </c>
      <c r="O65" s="12">
        <v>33</v>
      </c>
      <c r="P65" s="12">
        <v>51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29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29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29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12</v>
      </c>
      <c r="M68" s="12">
        <v>12</v>
      </c>
      <c r="N68" s="12">
        <v>13</v>
      </c>
      <c r="O68" s="12">
        <v>51</v>
      </c>
      <c r="P68" s="12">
        <v>88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29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15</v>
      </c>
      <c r="O69" s="12">
        <v>52</v>
      </c>
      <c r="P69" s="12">
        <v>90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29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2</v>
      </c>
      <c r="C71" s="12">
        <v>7</v>
      </c>
      <c r="D71" s="12">
        <v>5</v>
      </c>
      <c r="E71" s="12">
        <v>1</v>
      </c>
      <c r="F71" s="29">
        <v>3</v>
      </c>
      <c r="G71" s="12">
        <v>1</v>
      </c>
      <c r="H71" s="12">
        <v>0</v>
      </c>
      <c r="I71" s="12">
        <v>0</v>
      </c>
      <c r="J71" s="12">
        <v>5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28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29">
        <v>9</v>
      </c>
      <c r="G72" s="12">
        <v>3</v>
      </c>
      <c r="H72" s="12">
        <v>0</v>
      </c>
      <c r="I72" s="12">
        <v>0</v>
      </c>
      <c r="J72" s="12">
        <v>21</v>
      </c>
      <c r="K72" s="12">
        <v>10</v>
      </c>
      <c r="L72" s="12">
        <v>8</v>
      </c>
      <c r="M72" s="12">
        <v>6</v>
      </c>
      <c r="N72" s="12">
        <v>5</v>
      </c>
      <c r="O72" s="12">
        <v>29</v>
      </c>
      <c r="P72" s="12">
        <v>50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29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29">
        <v>10</v>
      </c>
      <c r="G74" s="12">
        <v>5</v>
      </c>
      <c r="H74" s="12">
        <v>0</v>
      </c>
      <c r="I74" s="12">
        <v>0</v>
      </c>
      <c r="J74" s="12">
        <v>22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47</v>
      </c>
    </row>
    <row r="75" spans="1:16" x14ac:dyDescent="0.15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29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12</v>
      </c>
      <c r="L75" s="12">
        <v>7</v>
      </c>
      <c r="M75" s="12">
        <v>7</v>
      </c>
      <c r="N75" s="12">
        <v>9</v>
      </c>
      <c r="O75" s="12">
        <v>35</v>
      </c>
      <c r="P75" s="12">
        <v>60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29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15</v>
      </c>
      <c r="N76" s="12">
        <v>13</v>
      </c>
      <c r="O76" s="12">
        <v>52</v>
      </c>
      <c r="P76" s="12">
        <v>68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29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29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29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5</v>
      </c>
      <c r="D80" s="12">
        <v>4</v>
      </c>
      <c r="E80" s="12">
        <v>6</v>
      </c>
      <c r="F80" s="29">
        <v>8</v>
      </c>
      <c r="G80" s="12">
        <v>3</v>
      </c>
      <c r="H80" s="12">
        <v>0</v>
      </c>
      <c r="I80" s="12">
        <v>0</v>
      </c>
      <c r="J80" s="12">
        <v>17</v>
      </c>
      <c r="K80" s="12">
        <v>8</v>
      </c>
      <c r="L80" s="12">
        <v>6</v>
      </c>
      <c r="M80" s="12">
        <v>4</v>
      </c>
      <c r="N80" s="12">
        <v>8</v>
      </c>
      <c r="O80" s="12">
        <v>26</v>
      </c>
      <c r="P80" s="12">
        <v>43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29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11</v>
      </c>
      <c r="L81" s="12">
        <v>9</v>
      </c>
      <c r="M81" s="12">
        <v>7</v>
      </c>
      <c r="N81" s="12">
        <v>9</v>
      </c>
      <c r="O81" s="12">
        <v>36</v>
      </c>
      <c r="P81" s="12">
        <v>66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29">
        <v>3</v>
      </c>
      <c r="G82" s="12">
        <v>3</v>
      </c>
      <c r="H82" s="12">
        <v>0</v>
      </c>
      <c r="I82" s="12">
        <v>0</v>
      </c>
      <c r="J82" s="12">
        <v>9</v>
      </c>
      <c r="K82" s="12">
        <v>4</v>
      </c>
      <c r="L82" s="12">
        <v>2</v>
      </c>
      <c r="M82" s="12">
        <v>3</v>
      </c>
      <c r="N82" s="12">
        <v>4</v>
      </c>
      <c r="O82" s="12">
        <v>13</v>
      </c>
      <c r="P82" s="12">
        <v>22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29">
        <v>5</v>
      </c>
      <c r="G83" s="12">
        <v>1</v>
      </c>
      <c r="H83" s="12">
        <v>0</v>
      </c>
      <c r="I83" s="12">
        <v>2</v>
      </c>
      <c r="J83" s="12">
        <v>11</v>
      </c>
      <c r="K83" s="12">
        <v>5</v>
      </c>
      <c r="L83" s="12">
        <v>3</v>
      </c>
      <c r="M83" s="12">
        <v>1</v>
      </c>
      <c r="N83" s="12">
        <v>4</v>
      </c>
      <c r="O83" s="12">
        <v>13</v>
      </c>
      <c r="P83" s="12">
        <v>24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29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29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13</v>
      </c>
      <c r="L85" s="12">
        <v>12</v>
      </c>
      <c r="M85" s="12">
        <v>11</v>
      </c>
      <c r="N85" s="12">
        <v>11</v>
      </c>
      <c r="O85" s="12">
        <v>47</v>
      </c>
      <c r="P85" s="12">
        <v>84</v>
      </c>
    </row>
    <row r="86" spans="1:16" x14ac:dyDescent="0.15">
      <c r="A86" s="12" t="s">
        <v>232</v>
      </c>
      <c r="B86" s="12" t="s">
        <v>2</v>
      </c>
      <c r="C86" s="12">
        <v>6</v>
      </c>
      <c r="D86" s="12">
        <v>6</v>
      </c>
      <c r="E86" s="12">
        <v>3</v>
      </c>
      <c r="F86" s="29">
        <v>2</v>
      </c>
      <c r="G86" s="12">
        <v>3</v>
      </c>
      <c r="H86" s="12">
        <v>0</v>
      </c>
      <c r="I86" s="12">
        <v>2</v>
      </c>
      <c r="J86" s="12">
        <v>6</v>
      </c>
      <c r="K86" s="12">
        <v>6</v>
      </c>
      <c r="L86" s="12">
        <v>5</v>
      </c>
      <c r="M86" s="12">
        <v>1</v>
      </c>
      <c r="N86" s="12">
        <v>3</v>
      </c>
      <c r="O86" s="12">
        <v>15</v>
      </c>
      <c r="P86" s="12">
        <v>21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2</v>
      </c>
      <c r="E87" s="12">
        <v>12</v>
      </c>
      <c r="F87" s="29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14</v>
      </c>
      <c r="L87" s="12">
        <v>12</v>
      </c>
      <c r="M87" s="12">
        <v>12</v>
      </c>
      <c r="N87" s="12">
        <v>14</v>
      </c>
      <c r="O87" s="12">
        <v>52</v>
      </c>
      <c r="P87" s="12">
        <v>90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29">
        <v>14</v>
      </c>
      <c r="G88" s="12">
        <v>8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29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5</v>
      </c>
      <c r="E90" s="12">
        <v>2</v>
      </c>
      <c r="F90" s="29">
        <v>6</v>
      </c>
      <c r="G90" s="12">
        <v>5</v>
      </c>
      <c r="H90" s="12">
        <v>0</v>
      </c>
      <c r="I90" s="12">
        <v>0</v>
      </c>
      <c r="J90" s="12">
        <v>13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38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29">
        <v>3</v>
      </c>
      <c r="G91" s="12">
        <v>2</v>
      </c>
      <c r="H91" s="12">
        <v>0</v>
      </c>
      <c r="I91" s="12">
        <v>0</v>
      </c>
      <c r="J91" s="12">
        <v>7</v>
      </c>
      <c r="K91" s="12">
        <v>7</v>
      </c>
      <c r="L91" s="12">
        <v>4</v>
      </c>
      <c r="M91" s="12">
        <v>4</v>
      </c>
      <c r="N91" s="12">
        <v>8</v>
      </c>
      <c r="O91" s="12">
        <v>23</v>
      </c>
      <c r="P91" s="12">
        <v>30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3</v>
      </c>
      <c r="E92" s="12">
        <v>6</v>
      </c>
      <c r="F92" s="29">
        <v>9</v>
      </c>
      <c r="G92" s="12">
        <v>4</v>
      </c>
      <c r="H92" s="12">
        <v>0</v>
      </c>
      <c r="I92" s="12">
        <v>0</v>
      </c>
      <c r="J92" s="12">
        <v>19</v>
      </c>
      <c r="K92" s="12">
        <v>13</v>
      </c>
      <c r="L92" s="12">
        <v>9</v>
      </c>
      <c r="M92" s="12">
        <v>7</v>
      </c>
      <c r="N92" s="12">
        <v>6</v>
      </c>
      <c r="O92" s="12">
        <v>35</v>
      </c>
      <c r="P92" s="12">
        <v>54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29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2</v>
      </c>
      <c r="C94" s="12">
        <v>6</v>
      </c>
      <c r="D94" s="12">
        <v>5</v>
      </c>
      <c r="E94" s="12">
        <v>6</v>
      </c>
      <c r="F94" s="29">
        <v>5</v>
      </c>
      <c r="G94" s="12">
        <v>3</v>
      </c>
      <c r="H94" s="12">
        <v>0</v>
      </c>
      <c r="I94" s="12">
        <v>3</v>
      </c>
      <c r="J94" s="12">
        <v>11</v>
      </c>
      <c r="K94" s="12">
        <v>7</v>
      </c>
      <c r="L94" s="12">
        <v>6</v>
      </c>
      <c r="M94" s="12">
        <v>4</v>
      </c>
      <c r="N94" s="12">
        <v>7</v>
      </c>
      <c r="O94" s="12">
        <v>24</v>
      </c>
      <c r="P94" s="12">
        <v>35</v>
      </c>
    </row>
    <row r="95" spans="1:16" x14ac:dyDescent="0.15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29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4</v>
      </c>
      <c r="E96" s="12">
        <v>4</v>
      </c>
      <c r="F96" s="29">
        <v>5</v>
      </c>
      <c r="G96" s="12">
        <v>4</v>
      </c>
      <c r="H96" s="12">
        <v>0</v>
      </c>
      <c r="I96" s="12">
        <v>0</v>
      </c>
      <c r="J96" s="12">
        <v>13</v>
      </c>
      <c r="K96" s="12">
        <v>9</v>
      </c>
      <c r="L96" s="12">
        <v>5</v>
      </c>
      <c r="M96" s="12">
        <v>5</v>
      </c>
      <c r="N96" s="12">
        <v>7</v>
      </c>
      <c r="O96" s="12">
        <v>26</v>
      </c>
      <c r="P96" s="12">
        <v>39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29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1</v>
      </c>
      <c r="E98" s="12">
        <v>12</v>
      </c>
      <c r="F98" s="29">
        <v>15</v>
      </c>
      <c r="G98" s="12">
        <v>7</v>
      </c>
      <c r="H98" s="12">
        <v>0</v>
      </c>
      <c r="I98" s="12">
        <v>0</v>
      </c>
      <c r="J98" s="12">
        <v>34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87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5</v>
      </c>
      <c r="F99" s="29">
        <v>8</v>
      </c>
      <c r="G99" s="12">
        <v>4</v>
      </c>
      <c r="H99" s="12">
        <v>0</v>
      </c>
      <c r="I99" s="12">
        <v>0</v>
      </c>
      <c r="J99" s="12">
        <v>17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51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29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29">
        <v>10</v>
      </c>
      <c r="G101" s="12">
        <v>6</v>
      </c>
      <c r="H101" s="12">
        <v>0</v>
      </c>
      <c r="I101" s="12">
        <v>0</v>
      </c>
      <c r="J101" s="12">
        <v>25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59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29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29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9</v>
      </c>
      <c r="H104" s="12">
        <v>0</v>
      </c>
      <c r="I104" s="12">
        <v>0</v>
      </c>
      <c r="J104" s="12">
        <v>37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29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15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29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29">
        <v>8</v>
      </c>
      <c r="G107" s="12">
        <v>7</v>
      </c>
      <c r="H107" s="12">
        <v>0</v>
      </c>
      <c r="I107" s="12">
        <v>0</v>
      </c>
      <c r="J107" s="12">
        <v>22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58</v>
      </c>
    </row>
    <row r="108" spans="1:16" x14ac:dyDescent="0.15">
      <c r="A108" s="12" t="s">
        <v>102</v>
      </c>
      <c r="B108" s="12" t="s">
        <v>0</v>
      </c>
      <c r="C108" s="12">
        <v>4</v>
      </c>
      <c r="D108" s="12">
        <v>4</v>
      </c>
      <c r="E108" s="12">
        <v>7</v>
      </c>
      <c r="F108" s="29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8</v>
      </c>
      <c r="N108" s="12">
        <v>7</v>
      </c>
      <c r="O108" s="12">
        <v>34</v>
      </c>
      <c r="P108" s="12">
        <v>57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29">
        <v>8</v>
      </c>
      <c r="G109" s="12">
        <v>6</v>
      </c>
      <c r="H109" s="12">
        <v>0</v>
      </c>
      <c r="I109" s="12">
        <v>0</v>
      </c>
      <c r="J109" s="12">
        <v>20</v>
      </c>
      <c r="K109" s="12">
        <v>9</v>
      </c>
      <c r="L109" s="12">
        <v>6</v>
      </c>
      <c r="M109" s="12">
        <v>6</v>
      </c>
      <c r="N109" s="12">
        <v>8</v>
      </c>
      <c r="O109" s="12">
        <v>29</v>
      </c>
      <c r="P109" s="12">
        <v>49</v>
      </c>
    </row>
    <row r="110" spans="1:16" x14ac:dyDescent="0.15">
      <c r="A110" s="12" t="s">
        <v>104</v>
      </c>
      <c r="B110" s="12" t="s">
        <v>0</v>
      </c>
      <c r="C110" s="12">
        <v>4</v>
      </c>
      <c r="D110" s="12">
        <v>4</v>
      </c>
      <c r="E110" s="12">
        <v>6</v>
      </c>
      <c r="F110" s="29">
        <v>9</v>
      </c>
      <c r="G110" s="12">
        <v>5</v>
      </c>
      <c r="H110" s="12">
        <v>0</v>
      </c>
      <c r="I110" s="12">
        <v>0</v>
      </c>
      <c r="J110" s="12">
        <v>20</v>
      </c>
      <c r="K110" s="12">
        <v>8</v>
      </c>
      <c r="L110" s="12">
        <v>6</v>
      </c>
      <c r="M110" s="12">
        <v>7</v>
      </c>
      <c r="N110" s="12">
        <v>7</v>
      </c>
      <c r="O110" s="12">
        <v>28</v>
      </c>
      <c r="P110" s="12">
        <v>48</v>
      </c>
    </row>
    <row r="111" spans="1:16" x14ac:dyDescent="0.15">
      <c r="A111" s="12" t="s">
        <v>105</v>
      </c>
      <c r="B111" s="12" t="s">
        <v>6</v>
      </c>
      <c r="C111" s="12">
        <v>2</v>
      </c>
      <c r="D111" s="12">
        <v>3</v>
      </c>
      <c r="E111" s="12">
        <v>9</v>
      </c>
      <c r="F111" s="29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16</v>
      </c>
      <c r="L111" s="12">
        <v>9</v>
      </c>
      <c r="M111" s="12">
        <v>7</v>
      </c>
      <c r="N111" s="12">
        <v>8</v>
      </c>
      <c r="O111" s="12">
        <v>40</v>
      </c>
      <c r="P111" s="12">
        <v>70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29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16</v>
      </c>
      <c r="N112" s="12">
        <v>15</v>
      </c>
      <c r="O112" s="12">
        <v>59</v>
      </c>
      <c r="P112" s="12">
        <v>98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11</v>
      </c>
      <c r="F113" s="29">
        <v>15</v>
      </c>
      <c r="G113" s="12">
        <v>10</v>
      </c>
      <c r="H113" s="12">
        <v>0</v>
      </c>
      <c r="I113" s="12">
        <v>0</v>
      </c>
      <c r="J113" s="12">
        <v>36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91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2</v>
      </c>
      <c r="F114" s="29">
        <v>3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5</v>
      </c>
      <c r="M114" s="12">
        <v>4</v>
      </c>
      <c r="N114" s="12">
        <v>5</v>
      </c>
      <c r="O114" s="12">
        <v>23</v>
      </c>
      <c r="P114" s="12">
        <v>32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29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29">
        <v>13</v>
      </c>
      <c r="G116" s="12">
        <v>8</v>
      </c>
      <c r="H116" s="12">
        <v>0</v>
      </c>
      <c r="I116" s="12">
        <v>0</v>
      </c>
      <c r="J116" s="12">
        <v>31</v>
      </c>
      <c r="K116" s="12">
        <v>14</v>
      </c>
      <c r="L116" s="12">
        <v>8</v>
      </c>
      <c r="M116" s="12">
        <v>6</v>
      </c>
      <c r="N116" s="12">
        <v>11</v>
      </c>
      <c r="O116" s="12">
        <v>39</v>
      </c>
      <c r="P116" s="12">
        <v>70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29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4</v>
      </c>
      <c r="D118" s="12">
        <v>4</v>
      </c>
      <c r="E118" s="12">
        <v>9</v>
      </c>
      <c r="F118" s="29">
        <v>8</v>
      </c>
      <c r="G118" s="12">
        <v>5</v>
      </c>
      <c r="H118" s="12">
        <v>0</v>
      </c>
      <c r="I118" s="12">
        <v>0</v>
      </c>
      <c r="J118" s="12">
        <v>22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55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29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15">
      <c r="A120" s="12" t="s">
        <v>114</v>
      </c>
      <c r="B120" s="12" t="s">
        <v>6</v>
      </c>
      <c r="C120" s="12">
        <v>2</v>
      </c>
      <c r="D120" s="12">
        <v>2</v>
      </c>
      <c r="E120" s="12">
        <v>9</v>
      </c>
      <c r="F120" s="29">
        <v>15</v>
      </c>
      <c r="G120" s="12">
        <v>10</v>
      </c>
      <c r="H120" s="12">
        <v>0</v>
      </c>
      <c r="I120" s="12">
        <v>0</v>
      </c>
      <c r="J120" s="12">
        <v>34</v>
      </c>
      <c r="K120" s="12">
        <v>15</v>
      </c>
      <c r="L120" s="12">
        <v>9</v>
      </c>
      <c r="M120" s="12">
        <v>12</v>
      </c>
      <c r="N120" s="12">
        <v>12</v>
      </c>
      <c r="O120" s="12">
        <v>48</v>
      </c>
      <c r="P120" s="12">
        <v>82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29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13</v>
      </c>
      <c r="L121" s="12">
        <v>10</v>
      </c>
      <c r="M121" s="12">
        <v>8</v>
      </c>
      <c r="N121" s="12">
        <v>11</v>
      </c>
      <c r="O121" s="12">
        <v>42</v>
      </c>
      <c r="P121" s="12">
        <v>66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29">
        <v>7</v>
      </c>
      <c r="G122" s="12">
        <v>5</v>
      </c>
      <c r="H122" s="12">
        <v>0</v>
      </c>
      <c r="I122" s="12">
        <v>0</v>
      </c>
      <c r="J122" s="12">
        <v>16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44</v>
      </c>
    </row>
    <row r="123" spans="1:16" x14ac:dyDescent="0.15">
      <c r="A123" s="12" t="s">
        <v>117</v>
      </c>
      <c r="B123" s="12" t="s">
        <v>0</v>
      </c>
      <c r="C123" s="12">
        <v>3</v>
      </c>
      <c r="D123" s="12">
        <v>3</v>
      </c>
      <c r="E123" s="12">
        <v>7</v>
      </c>
      <c r="F123" s="29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12</v>
      </c>
      <c r="L123" s="12">
        <v>7</v>
      </c>
      <c r="M123" s="12">
        <v>8</v>
      </c>
      <c r="N123" s="12">
        <v>9</v>
      </c>
      <c r="O123" s="12">
        <v>36</v>
      </c>
      <c r="P123" s="12">
        <v>61</v>
      </c>
    </row>
    <row r="124" spans="1:16" x14ac:dyDescent="0.15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29">
        <v>0</v>
      </c>
      <c r="G124" s="12">
        <v>0</v>
      </c>
      <c r="H124" s="12">
        <v>0</v>
      </c>
      <c r="I124" s="12">
        <v>3</v>
      </c>
      <c r="J124" s="12">
        <v>-3</v>
      </c>
      <c r="K124" s="12">
        <v>2</v>
      </c>
      <c r="L124" s="12">
        <v>0</v>
      </c>
      <c r="M124" s="12">
        <v>0</v>
      </c>
      <c r="N124" s="12">
        <v>3</v>
      </c>
      <c r="O124" s="12">
        <v>5</v>
      </c>
      <c r="P124" s="12">
        <v>2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29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7</v>
      </c>
      <c r="L125" s="12">
        <v>3</v>
      </c>
      <c r="M125" s="12">
        <v>5</v>
      </c>
      <c r="N125" s="12">
        <v>5</v>
      </c>
      <c r="O125" s="12">
        <v>20</v>
      </c>
      <c r="P125" s="12">
        <v>34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29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15</v>
      </c>
      <c r="L126" s="12">
        <v>11</v>
      </c>
      <c r="M126" s="12">
        <v>10</v>
      </c>
      <c r="N126" s="12">
        <v>9</v>
      </c>
      <c r="O126" s="12">
        <v>45</v>
      </c>
      <c r="P126" s="12">
        <v>75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29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15">
      <c r="A128" s="12" t="s">
        <v>120</v>
      </c>
      <c r="B128" s="12" t="s">
        <v>0</v>
      </c>
      <c r="C128" s="12">
        <v>4</v>
      </c>
      <c r="D128" s="12">
        <v>4</v>
      </c>
      <c r="E128" s="12">
        <v>6</v>
      </c>
      <c r="F128" s="29">
        <v>11</v>
      </c>
      <c r="G128" s="12">
        <v>4</v>
      </c>
      <c r="H128" s="12">
        <v>0</v>
      </c>
      <c r="I128" s="12">
        <v>0</v>
      </c>
      <c r="J128" s="12">
        <v>21</v>
      </c>
      <c r="K128" s="12">
        <v>10</v>
      </c>
      <c r="L128" s="12">
        <v>6</v>
      </c>
      <c r="M128" s="12">
        <v>6</v>
      </c>
      <c r="N128" s="12">
        <v>7</v>
      </c>
      <c r="O128" s="12">
        <v>29</v>
      </c>
      <c r="P128" s="12">
        <v>50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29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29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15">
      <c r="A131" s="12" t="s">
        <v>123</v>
      </c>
      <c r="B131" s="12" t="s">
        <v>0</v>
      </c>
      <c r="C131" s="12">
        <v>4</v>
      </c>
      <c r="D131" s="12">
        <v>3</v>
      </c>
      <c r="E131" s="12">
        <v>9</v>
      </c>
      <c r="F131" s="29">
        <v>9</v>
      </c>
      <c r="G131" s="12">
        <v>4</v>
      </c>
      <c r="H131" s="12">
        <v>0</v>
      </c>
      <c r="I131" s="12">
        <v>0</v>
      </c>
      <c r="J131" s="12">
        <v>22</v>
      </c>
      <c r="K131" s="12">
        <v>12</v>
      </c>
      <c r="L131" s="12">
        <v>6</v>
      </c>
      <c r="M131" s="12">
        <v>8</v>
      </c>
      <c r="N131" s="12">
        <v>9</v>
      </c>
      <c r="O131" s="12">
        <v>35</v>
      </c>
      <c r="P131" s="12">
        <v>57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11</v>
      </c>
      <c r="F132" s="29">
        <v>9</v>
      </c>
      <c r="G132" s="12">
        <v>8</v>
      </c>
      <c r="H132" s="12">
        <v>0</v>
      </c>
      <c r="I132" s="12">
        <v>0</v>
      </c>
      <c r="J132" s="12">
        <v>28</v>
      </c>
      <c r="K132" s="12">
        <v>10</v>
      </c>
      <c r="L132" s="12">
        <v>8</v>
      </c>
      <c r="M132" s="12">
        <v>6</v>
      </c>
      <c r="N132" s="12">
        <v>6</v>
      </c>
      <c r="O132" s="12">
        <v>30</v>
      </c>
      <c r="P132" s="12">
        <v>58</v>
      </c>
    </row>
    <row r="133" spans="1:16" x14ac:dyDescent="0.15">
      <c r="A133" s="12" t="s">
        <v>125</v>
      </c>
      <c r="B133" s="12" t="s">
        <v>0</v>
      </c>
      <c r="C133" s="12">
        <v>5</v>
      </c>
      <c r="D133" s="12">
        <v>4</v>
      </c>
      <c r="E133" s="12">
        <v>3</v>
      </c>
      <c r="F133" s="29">
        <v>8</v>
      </c>
      <c r="G133" s="12">
        <v>6</v>
      </c>
      <c r="H133" s="12">
        <v>0</v>
      </c>
      <c r="I133" s="12">
        <v>0</v>
      </c>
      <c r="J133" s="12">
        <v>17</v>
      </c>
      <c r="K133" s="12">
        <v>10</v>
      </c>
      <c r="L133" s="12">
        <v>8</v>
      </c>
      <c r="M133" s="12">
        <v>5</v>
      </c>
      <c r="N133" s="12">
        <v>7</v>
      </c>
      <c r="O133" s="12">
        <v>30</v>
      </c>
      <c r="P133" s="12">
        <v>47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29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2</v>
      </c>
      <c r="O134" s="12">
        <v>2</v>
      </c>
      <c r="P134" s="12">
        <v>2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29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81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29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29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6</v>
      </c>
      <c r="F138" s="29">
        <v>8</v>
      </c>
      <c r="G138" s="12">
        <v>4</v>
      </c>
      <c r="H138" s="12">
        <v>0</v>
      </c>
      <c r="I138" s="12">
        <v>0</v>
      </c>
      <c r="J138" s="12">
        <v>18</v>
      </c>
      <c r="K138" s="12">
        <v>7</v>
      </c>
      <c r="L138" s="12">
        <v>7</v>
      </c>
      <c r="M138" s="12">
        <v>2</v>
      </c>
      <c r="N138" s="12">
        <v>6</v>
      </c>
      <c r="O138" s="12">
        <v>22</v>
      </c>
      <c r="P138" s="12">
        <v>40</v>
      </c>
    </row>
    <row r="139" spans="1:16" x14ac:dyDescent="0.15">
      <c r="A139" s="12" t="s">
        <v>255</v>
      </c>
      <c r="B139" s="12" t="s">
        <v>2</v>
      </c>
      <c r="C139" s="12">
        <v>6</v>
      </c>
      <c r="D139" s="12">
        <v>5</v>
      </c>
      <c r="E139" s="12">
        <v>2</v>
      </c>
      <c r="F139" s="29">
        <v>3</v>
      </c>
      <c r="G139" s="12">
        <v>3</v>
      </c>
      <c r="H139" s="12">
        <v>0</v>
      </c>
      <c r="I139" s="12">
        <v>2</v>
      </c>
      <c r="J139" s="12">
        <v>6</v>
      </c>
      <c r="K139" s="12">
        <v>6</v>
      </c>
      <c r="L139" s="12">
        <v>5</v>
      </c>
      <c r="M139" s="12">
        <v>4</v>
      </c>
      <c r="N139" s="12">
        <v>6</v>
      </c>
      <c r="O139" s="12">
        <v>21</v>
      </c>
      <c r="P139" s="12">
        <v>27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29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233</v>
      </c>
      <c r="B141" s="12" t="s">
        <v>2</v>
      </c>
      <c r="C141" s="12">
        <v>5</v>
      </c>
      <c r="D141" s="12">
        <v>6</v>
      </c>
      <c r="E141" s="12">
        <v>4</v>
      </c>
      <c r="F141" s="29">
        <v>5</v>
      </c>
      <c r="G141" s="12">
        <v>3</v>
      </c>
      <c r="H141" s="12">
        <v>0</v>
      </c>
      <c r="I141" s="12">
        <v>0</v>
      </c>
      <c r="J141" s="12">
        <v>12</v>
      </c>
      <c r="K141" s="12">
        <v>5</v>
      </c>
      <c r="L141" s="12">
        <v>3</v>
      </c>
      <c r="M141" s="12">
        <v>1</v>
      </c>
      <c r="N141" s="12">
        <v>4</v>
      </c>
      <c r="O141" s="12">
        <v>13</v>
      </c>
      <c r="P141" s="12">
        <v>25</v>
      </c>
    </row>
    <row r="142" spans="1:16" x14ac:dyDescent="0.15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29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15">
      <c r="A143" s="12" t="s">
        <v>132</v>
      </c>
      <c r="B143" s="12" t="s">
        <v>0</v>
      </c>
      <c r="C143" s="12">
        <v>4</v>
      </c>
      <c r="D143" s="12">
        <v>3</v>
      </c>
      <c r="E143" s="12">
        <v>9</v>
      </c>
      <c r="F143" s="29">
        <v>10</v>
      </c>
      <c r="G143" s="12">
        <v>4</v>
      </c>
      <c r="H143" s="12">
        <v>0</v>
      </c>
      <c r="I143" s="12">
        <v>0</v>
      </c>
      <c r="J143" s="12">
        <v>23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59</v>
      </c>
    </row>
    <row r="144" spans="1:16" x14ac:dyDescent="0.15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29">
        <v>12</v>
      </c>
      <c r="G144" s="12">
        <v>5</v>
      </c>
      <c r="H144" s="12">
        <v>0</v>
      </c>
      <c r="I144" s="12">
        <v>0</v>
      </c>
      <c r="J144" s="12">
        <v>28</v>
      </c>
      <c r="K144" s="12">
        <v>12</v>
      </c>
      <c r="L144" s="12">
        <v>8</v>
      </c>
      <c r="M144" s="12">
        <v>6</v>
      </c>
      <c r="N144" s="12">
        <v>10</v>
      </c>
      <c r="O144" s="12">
        <v>36</v>
      </c>
      <c r="P144" s="12">
        <v>64</v>
      </c>
    </row>
    <row r="145" spans="1:16" x14ac:dyDescent="0.15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29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8</v>
      </c>
      <c r="M145" s="12">
        <v>8</v>
      </c>
      <c r="N145" s="12">
        <v>10</v>
      </c>
      <c r="O145" s="12">
        <v>41</v>
      </c>
      <c r="P145" s="12">
        <v>73</v>
      </c>
    </row>
    <row r="146" spans="1:16" x14ac:dyDescent="0.15">
      <c r="A146" s="12" t="s">
        <v>135</v>
      </c>
      <c r="B146" s="12" t="s">
        <v>0</v>
      </c>
      <c r="C146" s="12">
        <v>4</v>
      </c>
      <c r="D146" s="12">
        <v>3</v>
      </c>
      <c r="E146" s="12">
        <v>6</v>
      </c>
      <c r="F146" s="29">
        <v>10</v>
      </c>
      <c r="G146" s="12">
        <v>6</v>
      </c>
      <c r="H146" s="12">
        <v>0</v>
      </c>
      <c r="I146" s="12">
        <v>0</v>
      </c>
      <c r="J146" s="12">
        <v>22</v>
      </c>
      <c r="K146" s="12">
        <v>14</v>
      </c>
      <c r="L146" s="12">
        <v>8</v>
      </c>
      <c r="M146" s="12">
        <v>6</v>
      </c>
      <c r="N146" s="12">
        <v>10</v>
      </c>
      <c r="O146" s="12">
        <v>38</v>
      </c>
      <c r="P146" s="12">
        <v>60</v>
      </c>
    </row>
    <row r="147" spans="1:16" x14ac:dyDescent="0.15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29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16</v>
      </c>
      <c r="L147" s="12">
        <v>12</v>
      </c>
      <c r="M147" s="12">
        <v>13</v>
      </c>
      <c r="N147" s="12">
        <v>14</v>
      </c>
      <c r="O147" s="12">
        <v>55</v>
      </c>
      <c r="P147" s="12">
        <v>93</v>
      </c>
    </row>
    <row r="148" spans="1:16" x14ac:dyDescent="0.15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29">
        <v>16</v>
      </c>
      <c r="G148" s="12">
        <v>11</v>
      </c>
      <c r="H148" s="12">
        <v>0</v>
      </c>
      <c r="I148" s="12">
        <v>0</v>
      </c>
      <c r="J148" s="12">
        <v>39</v>
      </c>
      <c r="K148" s="12">
        <v>16</v>
      </c>
      <c r="L148" s="12">
        <v>12</v>
      </c>
      <c r="M148" s="12">
        <v>15</v>
      </c>
      <c r="N148" s="12">
        <v>15</v>
      </c>
      <c r="O148" s="12">
        <v>58</v>
      </c>
      <c r="P148" s="12">
        <v>97</v>
      </c>
    </row>
    <row r="149" spans="1:16" x14ac:dyDescent="0.15">
      <c r="A149" s="12" t="s">
        <v>240</v>
      </c>
      <c r="B149" s="12" t="s">
        <v>6</v>
      </c>
      <c r="C149" s="12">
        <v>1</v>
      </c>
      <c r="D149" s="12">
        <v>1</v>
      </c>
      <c r="E149" s="12">
        <v>12</v>
      </c>
      <c r="F149" s="29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15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29">
        <v>2</v>
      </c>
      <c r="G150" s="12">
        <v>3</v>
      </c>
      <c r="H150" s="12">
        <v>3</v>
      </c>
      <c r="I150" s="12">
        <v>0</v>
      </c>
      <c r="J150" s="12">
        <v>10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28</v>
      </c>
    </row>
    <row r="151" spans="1:16" x14ac:dyDescent="0.15">
      <c r="A151" s="12" t="s">
        <v>139</v>
      </c>
      <c r="B151" s="12" t="s">
        <v>6</v>
      </c>
      <c r="C151" s="12">
        <v>2</v>
      </c>
      <c r="D151" s="12">
        <v>2</v>
      </c>
      <c r="E151" s="12">
        <v>12</v>
      </c>
      <c r="F151" s="29">
        <v>14</v>
      </c>
      <c r="G151" s="12">
        <v>8</v>
      </c>
      <c r="H151" s="12">
        <v>0</v>
      </c>
      <c r="I151" s="12">
        <v>0</v>
      </c>
      <c r="J151" s="12">
        <v>34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83</v>
      </c>
    </row>
    <row r="152" spans="1:16" x14ac:dyDescent="0.15">
      <c r="A152" s="12" t="s">
        <v>140</v>
      </c>
      <c r="B152" s="12" t="s">
        <v>2</v>
      </c>
      <c r="C152" s="12">
        <v>6</v>
      </c>
      <c r="D152" s="12">
        <v>5</v>
      </c>
      <c r="E152" s="12">
        <v>2</v>
      </c>
      <c r="F152" s="29">
        <v>3</v>
      </c>
      <c r="G152" s="12">
        <v>3</v>
      </c>
      <c r="H152" s="12">
        <v>0</v>
      </c>
      <c r="I152" s="12">
        <v>0</v>
      </c>
      <c r="J152" s="12">
        <v>8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31</v>
      </c>
    </row>
    <row r="153" spans="1:16" x14ac:dyDescent="0.15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29">
        <v>4</v>
      </c>
      <c r="G153" s="12">
        <v>4</v>
      </c>
      <c r="H153" s="12">
        <v>0</v>
      </c>
      <c r="I153" s="12">
        <v>0</v>
      </c>
      <c r="J153" s="12">
        <v>11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34</v>
      </c>
    </row>
    <row r="154" spans="1:16" x14ac:dyDescent="0.15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29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15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29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15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29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15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29">
        <v>0</v>
      </c>
      <c r="G157" s="12">
        <v>1</v>
      </c>
      <c r="H157" s="12">
        <v>2</v>
      </c>
      <c r="I157" s="12">
        <v>0</v>
      </c>
      <c r="J157" s="12">
        <v>3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12</v>
      </c>
    </row>
    <row r="158" spans="1:16" x14ac:dyDescent="0.15">
      <c r="A158" s="12" t="s">
        <v>146</v>
      </c>
      <c r="B158" s="12" t="s">
        <v>0</v>
      </c>
      <c r="C158" s="12">
        <v>3</v>
      </c>
      <c r="D158" s="12">
        <v>3</v>
      </c>
      <c r="E158" s="12">
        <v>9</v>
      </c>
      <c r="F158" s="29">
        <v>11</v>
      </c>
      <c r="G158" s="12">
        <v>9</v>
      </c>
      <c r="H158" s="12">
        <v>0</v>
      </c>
      <c r="I158" s="12">
        <v>0</v>
      </c>
      <c r="J158" s="12">
        <v>29</v>
      </c>
      <c r="K158" s="12">
        <v>14</v>
      </c>
      <c r="L158" s="12">
        <v>10</v>
      </c>
      <c r="M158" s="12">
        <v>10</v>
      </c>
      <c r="N158" s="12">
        <v>9</v>
      </c>
      <c r="O158" s="12">
        <v>43</v>
      </c>
      <c r="P158" s="12">
        <v>72</v>
      </c>
    </row>
    <row r="159" spans="1:16" x14ac:dyDescent="0.15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29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15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29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11</v>
      </c>
      <c r="L160" s="12">
        <v>9</v>
      </c>
      <c r="M160" s="12">
        <v>11</v>
      </c>
      <c r="N160" s="12">
        <v>11</v>
      </c>
      <c r="O160" s="12">
        <v>42</v>
      </c>
      <c r="P160" s="12">
        <v>67</v>
      </c>
    </row>
    <row r="161" spans="1:16" x14ac:dyDescent="0.15">
      <c r="A161" s="12" t="s">
        <v>149</v>
      </c>
      <c r="B161" s="12" t="s">
        <v>0</v>
      </c>
      <c r="C161" s="12">
        <v>3</v>
      </c>
      <c r="D161" s="12">
        <v>3</v>
      </c>
      <c r="E161" s="12">
        <v>10</v>
      </c>
      <c r="F161" s="29">
        <v>12</v>
      </c>
      <c r="G161" s="12">
        <v>5</v>
      </c>
      <c r="H161" s="12">
        <v>0</v>
      </c>
      <c r="I161" s="12">
        <v>0</v>
      </c>
      <c r="J161" s="12">
        <v>27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64</v>
      </c>
    </row>
    <row r="162" spans="1:16" x14ac:dyDescent="0.15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29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7</v>
      </c>
      <c r="N162" s="12">
        <v>12</v>
      </c>
      <c r="O162" s="12">
        <v>31</v>
      </c>
      <c r="P162" s="12">
        <v>48</v>
      </c>
    </row>
    <row r="163" spans="1:16" x14ac:dyDescent="0.15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29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15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29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14</v>
      </c>
      <c r="L164" s="12">
        <v>12</v>
      </c>
      <c r="M164" s="12">
        <v>14</v>
      </c>
      <c r="N164" s="12">
        <v>13</v>
      </c>
      <c r="O164" s="12">
        <v>53</v>
      </c>
      <c r="P164" s="12">
        <v>91</v>
      </c>
    </row>
    <row r="165" spans="1:16" x14ac:dyDescent="0.15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29">
        <v>10</v>
      </c>
      <c r="G165" s="12">
        <v>6</v>
      </c>
      <c r="H165" s="12">
        <v>0</v>
      </c>
      <c r="I165" s="12">
        <v>0</v>
      </c>
      <c r="J165" s="12">
        <v>22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64</v>
      </c>
    </row>
    <row r="166" spans="1:16" x14ac:dyDescent="0.15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29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2</v>
      </c>
      <c r="L166" s="12">
        <v>0</v>
      </c>
      <c r="M166" s="12">
        <v>0</v>
      </c>
      <c r="N166" s="12">
        <v>0</v>
      </c>
      <c r="O166" s="12">
        <v>2</v>
      </c>
      <c r="P166" s="12">
        <v>2</v>
      </c>
    </row>
    <row r="167" spans="1:16" x14ac:dyDescent="0.15">
      <c r="A167" s="12" t="s">
        <v>221</v>
      </c>
      <c r="B167" s="12" t="s">
        <v>0</v>
      </c>
      <c r="C167" s="12">
        <v>5</v>
      </c>
      <c r="D167" s="12">
        <v>4</v>
      </c>
      <c r="E167" s="12">
        <v>5</v>
      </c>
      <c r="F167" s="29">
        <v>7</v>
      </c>
      <c r="G167" s="12">
        <v>5</v>
      </c>
      <c r="H167" s="12">
        <v>0</v>
      </c>
      <c r="I167" s="12">
        <v>0</v>
      </c>
      <c r="J167" s="12">
        <v>17</v>
      </c>
      <c r="K167" s="12">
        <v>8</v>
      </c>
      <c r="L167" s="12">
        <v>6</v>
      </c>
      <c r="M167" s="12">
        <v>7</v>
      </c>
      <c r="N167" s="12">
        <v>6</v>
      </c>
      <c r="O167" s="12">
        <v>27</v>
      </c>
      <c r="P167" s="12">
        <v>44</v>
      </c>
    </row>
    <row r="168" spans="1:16" x14ac:dyDescent="0.15">
      <c r="A168" s="12" t="s">
        <v>155</v>
      </c>
      <c r="B168" s="12" t="s">
        <v>6</v>
      </c>
      <c r="C168" s="12">
        <v>2</v>
      </c>
      <c r="D168" s="12">
        <v>2</v>
      </c>
      <c r="E168" s="12">
        <v>12</v>
      </c>
      <c r="F168" s="29">
        <v>14</v>
      </c>
      <c r="G168" s="12">
        <v>9</v>
      </c>
      <c r="H168" s="12">
        <v>0</v>
      </c>
      <c r="I168" s="12">
        <v>0</v>
      </c>
      <c r="J168" s="12">
        <v>35</v>
      </c>
      <c r="K168" s="12">
        <v>15</v>
      </c>
      <c r="L168" s="12">
        <v>12</v>
      </c>
      <c r="M168" s="12">
        <v>11</v>
      </c>
      <c r="N168" s="12">
        <v>12</v>
      </c>
      <c r="O168" s="12">
        <v>50</v>
      </c>
      <c r="P168" s="12">
        <v>85</v>
      </c>
    </row>
    <row r="169" spans="1:16" x14ac:dyDescent="0.15">
      <c r="A169" s="12" t="s">
        <v>156</v>
      </c>
      <c r="B169" s="12" t="s">
        <v>6</v>
      </c>
      <c r="C169" s="12">
        <v>1</v>
      </c>
      <c r="D169" s="12">
        <v>2</v>
      </c>
      <c r="E169" s="12">
        <v>11</v>
      </c>
      <c r="F169" s="29">
        <v>15</v>
      </c>
      <c r="G169" s="12">
        <v>10</v>
      </c>
      <c r="H169" s="12">
        <v>0</v>
      </c>
      <c r="I169" s="12">
        <v>0</v>
      </c>
      <c r="J169" s="12">
        <v>36</v>
      </c>
      <c r="K169" s="12">
        <v>14</v>
      </c>
      <c r="L169" s="12">
        <v>11</v>
      </c>
      <c r="M169" s="12">
        <v>13</v>
      </c>
      <c r="N169" s="12">
        <v>12</v>
      </c>
      <c r="O169" s="12">
        <v>50</v>
      </c>
      <c r="P169" s="12">
        <v>86</v>
      </c>
    </row>
    <row r="170" spans="1:16" x14ac:dyDescent="0.15">
      <c r="A170" s="12" t="s">
        <v>256</v>
      </c>
      <c r="B170" s="12" t="s">
        <v>2</v>
      </c>
      <c r="C170" s="12">
        <v>7</v>
      </c>
      <c r="D170" s="12">
        <v>6</v>
      </c>
      <c r="E170" s="12">
        <v>1</v>
      </c>
      <c r="F170" s="29">
        <v>0</v>
      </c>
      <c r="G170" s="12">
        <v>0</v>
      </c>
      <c r="H170" s="12">
        <v>0</v>
      </c>
      <c r="I170" s="12">
        <v>3</v>
      </c>
      <c r="J170" s="12">
        <v>-2</v>
      </c>
      <c r="K170" s="12">
        <v>4</v>
      </c>
      <c r="L170" s="12">
        <v>1</v>
      </c>
      <c r="M170" s="12">
        <v>1</v>
      </c>
      <c r="N170" s="12">
        <v>5</v>
      </c>
      <c r="O170" s="12">
        <v>11</v>
      </c>
      <c r="P170" s="12">
        <v>9</v>
      </c>
    </row>
    <row r="171" spans="1:16" x14ac:dyDescent="0.15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29">
        <v>16</v>
      </c>
      <c r="G171" s="12">
        <v>12</v>
      </c>
      <c r="H171" s="12">
        <v>0</v>
      </c>
      <c r="I171" s="12">
        <v>0</v>
      </c>
      <c r="J171" s="12">
        <v>40</v>
      </c>
      <c r="K171" s="12">
        <v>16</v>
      </c>
      <c r="L171" s="12">
        <v>12</v>
      </c>
      <c r="M171" s="12">
        <v>14</v>
      </c>
      <c r="N171" s="12">
        <v>15</v>
      </c>
      <c r="O171" s="12">
        <v>57</v>
      </c>
      <c r="P171" s="12">
        <v>97</v>
      </c>
    </row>
    <row r="172" spans="1:16" x14ac:dyDescent="0.15">
      <c r="A172" s="12" t="s">
        <v>159</v>
      </c>
      <c r="B172" s="12" t="s">
        <v>0</v>
      </c>
      <c r="C172" s="12">
        <v>4</v>
      </c>
      <c r="D172" s="12">
        <v>4</v>
      </c>
      <c r="E172" s="12">
        <v>8</v>
      </c>
      <c r="F172" s="29">
        <v>7</v>
      </c>
      <c r="G172" s="12">
        <v>6</v>
      </c>
      <c r="H172" s="12">
        <v>0</v>
      </c>
      <c r="I172" s="12">
        <v>0</v>
      </c>
      <c r="J172" s="12">
        <v>21</v>
      </c>
      <c r="K172" s="12">
        <v>8</v>
      </c>
      <c r="L172" s="12">
        <v>8</v>
      </c>
      <c r="M172" s="12">
        <v>6</v>
      </c>
      <c r="N172" s="12">
        <v>9</v>
      </c>
      <c r="O172" s="12">
        <v>31</v>
      </c>
      <c r="P172" s="12">
        <v>52</v>
      </c>
    </row>
    <row r="173" spans="1:16" x14ac:dyDescent="0.15">
      <c r="A173" s="12" t="s">
        <v>257</v>
      </c>
      <c r="B173" s="12" t="s">
        <v>6</v>
      </c>
      <c r="C173" s="12">
        <v>1</v>
      </c>
      <c r="D173" s="12">
        <v>1</v>
      </c>
      <c r="E173" s="12">
        <v>12</v>
      </c>
      <c r="F173" s="29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29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15">
      <c r="A175" s="12" t="s">
        <v>258</v>
      </c>
      <c r="B175" s="12" t="s">
        <v>6</v>
      </c>
      <c r="C175" s="12">
        <v>2</v>
      </c>
      <c r="D175" s="12">
        <v>1</v>
      </c>
      <c r="E175" s="12">
        <v>11</v>
      </c>
      <c r="F175" s="29">
        <v>15</v>
      </c>
      <c r="G175" s="12">
        <v>9</v>
      </c>
      <c r="H175" s="12">
        <v>0</v>
      </c>
      <c r="I175" s="12">
        <v>0</v>
      </c>
      <c r="J175" s="12">
        <v>35</v>
      </c>
      <c r="K175" s="12">
        <v>15</v>
      </c>
      <c r="L175" s="12">
        <v>11</v>
      </c>
      <c r="M175" s="12">
        <v>13</v>
      </c>
      <c r="N175" s="12">
        <v>14</v>
      </c>
      <c r="O175" s="12">
        <v>53</v>
      </c>
      <c r="P175" s="12">
        <v>88</v>
      </c>
    </row>
    <row r="176" spans="1:16" x14ac:dyDescent="0.15">
      <c r="A176" s="12" t="s">
        <v>160</v>
      </c>
      <c r="B176" s="12" t="s">
        <v>2</v>
      </c>
      <c r="C176" s="12">
        <v>7</v>
      </c>
      <c r="D176" s="12">
        <v>7</v>
      </c>
      <c r="E176" s="12">
        <v>0</v>
      </c>
      <c r="F176" s="29">
        <v>4</v>
      </c>
      <c r="G176" s="12">
        <v>3</v>
      </c>
      <c r="H176" s="12">
        <v>0</v>
      </c>
      <c r="I176" s="12">
        <v>4</v>
      </c>
      <c r="J176" s="12">
        <v>3</v>
      </c>
      <c r="K176" s="12">
        <v>4</v>
      </c>
      <c r="L176" s="12">
        <v>3</v>
      </c>
      <c r="M176" s="12">
        <v>0</v>
      </c>
      <c r="N176" s="12">
        <v>0</v>
      </c>
      <c r="O176" s="12">
        <v>7</v>
      </c>
      <c r="P176" s="12">
        <v>10</v>
      </c>
    </row>
    <row r="177" spans="1:16" x14ac:dyDescent="0.15">
      <c r="A177" s="12" t="s">
        <v>161</v>
      </c>
      <c r="B177" s="12" t="s">
        <v>6</v>
      </c>
      <c r="C177" s="12">
        <v>2</v>
      </c>
      <c r="D177" s="12">
        <v>2</v>
      </c>
      <c r="E177" s="12">
        <v>12</v>
      </c>
      <c r="F177" s="29">
        <v>13</v>
      </c>
      <c r="G177" s="12">
        <v>8</v>
      </c>
      <c r="H177" s="12">
        <v>0</v>
      </c>
      <c r="I177" s="12">
        <v>0</v>
      </c>
      <c r="J177" s="12">
        <v>33</v>
      </c>
      <c r="K177" s="12">
        <v>15</v>
      </c>
      <c r="L177" s="12">
        <v>11</v>
      </c>
      <c r="M177" s="12">
        <v>9</v>
      </c>
      <c r="N177" s="12">
        <v>10</v>
      </c>
      <c r="O177" s="12">
        <v>45</v>
      </c>
      <c r="P177" s="12">
        <v>78</v>
      </c>
    </row>
    <row r="178" spans="1:16" x14ac:dyDescent="0.15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29">
        <v>1</v>
      </c>
      <c r="G178" s="12">
        <v>1</v>
      </c>
      <c r="H178" s="12">
        <v>1</v>
      </c>
      <c r="I178" s="12">
        <v>0</v>
      </c>
      <c r="J178" s="12">
        <v>3</v>
      </c>
      <c r="K178" s="12">
        <v>8</v>
      </c>
      <c r="L178" s="12">
        <v>3</v>
      </c>
      <c r="M178" s="12">
        <v>4</v>
      </c>
      <c r="N178" s="12">
        <v>5</v>
      </c>
      <c r="O178" s="12">
        <v>20</v>
      </c>
      <c r="P178" s="12">
        <v>23</v>
      </c>
    </row>
    <row r="179" spans="1:16" x14ac:dyDescent="0.15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29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16</v>
      </c>
      <c r="L179" s="12">
        <v>12</v>
      </c>
      <c r="M179" s="12">
        <v>16</v>
      </c>
      <c r="N179" s="12">
        <v>16</v>
      </c>
      <c r="O179" s="12">
        <v>60</v>
      </c>
      <c r="P179" s="12">
        <v>100</v>
      </c>
    </row>
    <row r="180" spans="1:16" x14ac:dyDescent="0.15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29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16</v>
      </c>
      <c r="L180" s="12">
        <v>12</v>
      </c>
      <c r="M180" s="12">
        <v>15</v>
      </c>
      <c r="N180" s="12">
        <v>15</v>
      </c>
      <c r="O180" s="12">
        <v>58</v>
      </c>
      <c r="P180" s="12">
        <v>97</v>
      </c>
    </row>
    <row r="181" spans="1:16" x14ac:dyDescent="0.15">
      <c r="A181" s="12" t="s">
        <v>165</v>
      </c>
      <c r="B181" s="12" t="s">
        <v>2</v>
      </c>
      <c r="C181" s="12">
        <v>7</v>
      </c>
      <c r="D181" s="12">
        <v>6</v>
      </c>
      <c r="E181" s="12">
        <v>0</v>
      </c>
      <c r="F181" s="29">
        <v>0</v>
      </c>
      <c r="G181" s="12">
        <v>1</v>
      </c>
      <c r="H181" s="12">
        <v>0</v>
      </c>
      <c r="I181" s="12">
        <v>0</v>
      </c>
      <c r="J181" s="12">
        <v>1</v>
      </c>
      <c r="K181" s="12">
        <v>2</v>
      </c>
      <c r="L181" s="12">
        <v>0</v>
      </c>
      <c r="M181" s="12">
        <v>1</v>
      </c>
      <c r="N181" s="12">
        <v>5</v>
      </c>
      <c r="O181" s="12">
        <v>8</v>
      </c>
      <c r="P181" s="12">
        <v>9</v>
      </c>
    </row>
    <row r="182" spans="1:16" x14ac:dyDescent="0.15">
      <c r="A182" s="12" t="s">
        <v>203</v>
      </c>
      <c r="B182" s="12" t="s">
        <v>6</v>
      </c>
      <c r="C182" s="12">
        <v>2</v>
      </c>
      <c r="D182" s="12">
        <v>1</v>
      </c>
      <c r="E182" s="12">
        <v>11</v>
      </c>
      <c r="F182" s="29">
        <v>15</v>
      </c>
      <c r="G182" s="12">
        <v>9</v>
      </c>
      <c r="H182" s="12">
        <v>0</v>
      </c>
      <c r="I182" s="12">
        <v>0</v>
      </c>
      <c r="J182" s="12">
        <v>35</v>
      </c>
      <c r="K182" s="12">
        <v>16</v>
      </c>
      <c r="L182" s="12">
        <v>10</v>
      </c>
      <c r="M182" s="12">
        <v>15</v>
      </c>
      <c r="N182" s="12">
        <v>13</v>
      </c>
      <c r="O182" s="12">
        <v>54</v>
      </c>
      <c r="P182" s="12">
        <v>89</v>
      </c>
    </row>
    <row r="183" spans="1:16" x14ac:dyDescent="0.15">
      <c r="A183" s="12" t="s">
        <v>166</v>
      </c>
      <c r="B183" s="12" t="s">
        <v>2</v>
      </c>
      <c r="C183" s="12">
        <v>6</v>
      </c>
      <c r="D183" s="12">
        <v>5</v>
      </c>
      <c r="E183" s="12">
        <v>2</v>
      </c>
      <c r="F183" s="29">
        <v>4</v>
      </c>
      <c r="G183" s="12">
        <v>2</v>
      </c>
      <c r="H183" s="12">
        <v>0</v>
      </c>
      <c r="I183" s="12">
        <v>0</v>
      </c>
      <c r="J183" s="12">
        <v>8</v>
      </c>
      <c r="K183" s="12">
        <v>6</v>
      </c>
      <c r="L183" s="12">
        <v>4</v>
      </c>
      <c r="M183" s="12">
        <v>4</v>
      </c>
      <c r="N183" s="12">
        <v>5</v>
      </c>
      <c r="O183" s="12">
        <v>19</v>
      </c>
      <c r="P183" s="12">
        <v>27</v>
      </c>
    </row>
    <row r="184" spans="1:16" x14ac:dyDescent="0.15">
      <c r="A184" s="12" t="s">
        <v>167</v>
      </c>
      <c r="B184" s="12" t="s">
        <v>0</v>
      </c>
      <c r="C184" s="12">
        <v>4</v>
      </c>
      <c r="D184" s="12">
        <v>3</v>
      </c>
      <c r="E184" s="12">
        <v>6</v>
      </c>
      <c r="F184" s="29">
        <v>10</v>
      </c>
      <c r="G184" s="12">
        <v>6</v>
      </c>
      <c r="H184" s="12">
        <v>0</v>
      </c>
      <c r="I184" s="12">
        <v>0</v>
      </c>
      <c r="J184" s="12">
        <v>22</v>
      </c>
      <c r="K184" s="12">
        <v>11</v>
      </c>
      <c r="L184" s="12">
        <v>7</v>
      </c>
      <c r="M184" s="12">
        <v>10</v>
      </c>
      <c r="N184" s="12">
        <v>8</v>
      </c>
      <c r="O184" s="12">
        <v>36</v>
      </c>
      <c r="P184" s="12">
        <v>58</v>
      </c>
    </row>
    <row r="185" spans="1:16" x14ac:dyDescent="0.15">
      <c r="A185" s="12" t="s">
        <v>168</v>
      </c>
      <c r="B185" s="12" t="s">
        <v>0</v>
      </c>
      <c r="C185" s="12">
        <v>5</v>
      </c>
      <c r="D185" s="12">
        <v>4</v>
      </c>
      <c r="E185" s="12">
        <v>3</v>
      </c>
      <c r="F185" s="29">
        <v>5</v>
      </c>
      <c r="G185" s="12">
        <v>4</v>
      </c>
      <c r="H185" s="12">
        <v>0</v>
      </c>
      <c r="I185" s="12">
        <v>0</v>
      </c>
      <c r="J185" s="12">
        <v>12</v>
      </c>
      <c r="K185" s="12">
        <v>9</v>
      </c>
      <c r="L185" s="12">
        <v>6</v>
      </c>
      <c r="M185" s="12">
        <v>6</v>
      </c>
      <c r="N185" s="12">
        <v>11</v>
      </c>
      <c r="O185" s="12">
        <v>32</v>
      </c>
      <c r="P185" s="12">
        <v>44</v>
      </c>
    </row>
    <row r="186" spans="1:16" x14ac:dyDescent="0.15">
      <c r="A186" s="12" t="s">
        <v>259</v>
      </c>
      <c r="B186" s="12" t="s">
        <v>0</v>
      </c>
      <c r="C186" s="12">
        <v>5</v>
      </c>
      <c r="D186" s="12">
        <v>4</v>
      </c>
      <c r="E186" s="12">
        <v>6</v>
      </c>
      <c r="F186" s="29">
        <v>7</v>
      </c>
      <c r="G186" s="12">
        <v>3</v>
      </c>
      <c r="H186" s="12">
        <v>0</v>
      </c>
      <c r="I186" s="12">
        <v>0</v>
      </c>
      <c r="J186" s="12">
        <v>16</v>
      </c>
      <c r="K186" s="12">
        <v>8</v>
      </c>
      <c r="L186" s="12">
        <v>6</v>
      </c>
      <c r="M186" s="12">
        <v>6</v>
      </c>
      <c r="N186" s="12">
        <v>7</v>
      </c>
      <c r="O186" s="12">
        <v>27</v>
      </c>
      <c r="P186" s="12">
        <v>43</v>
      </c>
    </row>
    <row r="187" spans="1:16" x14ac:dyDescent="0.15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29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15">
      <c r="A188" s="12" t="s">
        <v>205</v>
      </c>
      <c r="B188" s="12" t="s">
        <v>0</v>
      </c>
      <c r="C188" s="12">
        <v>3</v>
      </c>
      <c r="D188" s="12">
        <v>4</v>
      </c>
      <c r="E188" s="12">
        <v>11</v>
      </c>
      <c r="F188" s="29">
        <v>11</v>
      </c>
      <c r="G188" s="12">
        <v>6</v>
      </c>
      <c r="H188" s="12">
        <v>0</v>
      </c>
      <c r="I188" s="12">
        <v>0</v>
      </c>
      <c r="J188" s="12">
        <v>28</v>
      </c>
      <c r="K188" s="12">
        <v>12</v>
      </c>
      <c r="L188" s="12">
        <v>7</v>
      </c>
      <c r="M188" s="12">
        <v>6</v>
      </c>
      <c r="N188" s="12">
        <v>9</v>
      </c>
      <c r="O188" s="12">
        <v>34</v>
      </c>
      <c r="P188" s="12">
        <v>62</v>
      </c>
    </row>
    <row r="189" spans="1:16" x14ac:dyDescent="0.15">
      <c r="A189" s="12" t="s">
        <v>169</v>
      </c>
      <c r="B189" s="12" t="s">
        <v>0</v>
      </c>
      <c r="C189" s="12">
        <v>5</v>
      </c>
      <c r="D189" s="12">
        <v>5</v>
      </c>
      <c r="E189" s="12">
        <v>4</v>
      </c>
      <c r="F189" s="29">
        <v>7</v>
      </c>
      <c r="G189" s="12">
        <v>3</v>
      </c>
      <c r="H189" s="12">
        <v>0</v>
      </c>
      <c r="I189" s="12">
        <v>0</v>
      </c>
      <c r="J189" s="12">
        <v>14</v>
      </c>
      <c r="K189" s="12">
        <v>8</v>
      </c>
      <c r="L189" s="12">
        <v>6</v>
      </c>
      <c r="M189" s="12">
        <v>5</v>
      </c>
      <c r="N189" s="12">
        <v>6</v>
      </c>
      <c r="O189" s="12">
        <v>25</v>
      </c>
      <c r="P189" s="12">
        <v>39</v>
      </c>
    </row>
    <row r="190" spans="1:16" x14ac:dyDescent="0.15">
      <c r="A190" s="12" t="s">
        <v>170</v>
      </c>
      <c r="B190" s="12" t="s">
        <v>0</v>
      </c>
      <c r="C190" s="12">
        <v>5</v>
      </c>
      <c r="D190" s="12">
        <v>3</v>
      </c>
      <c r="E190" s="12">
        <v>3</v>
      </c>
      <c r="F190" s="29">
        <v>9</v>
      </c>
      <c r="G190" s="12">
        <v>3</v>
      </c>
      <c r="H190" s="12">
        <v>0</v>
      </c>
      <c r="I190" s="12">
        <v>0</v>
      </c>
      <c r="J190" s="12">
        <v>15</v>
      </c>
      <c r="K190" s="12">
        <v>12</v>
      </c>
      <c r="L190" s="12">
        <v>5</v>
      </c>
      <c r="M190" s="12">
        <v>11</v>
      </c>
      <c r="N190" s="12">
        <v>12</v>
      </c>
      <c r="O190" s="12">
        <v>40</v>
      </c>
      <c r="P190" s="12">
        <v>55</v>
      </c>
    </row>
    <row r="191" spans="1:16" x14ac:dyDescent="0.15">
      <c r="A191" s="12" t="s">
        <v>249</v>
      </c>
      <c r="B191" s="12" t="s">
        <v>2</v>
      </c>
      <c r="C191" s="12">
        <v>6</v>
      </c>
      <c r="D191" s="12">
        <v>6</v>
      </c>
      <c r="E191" s="12">
        <v>2</v>
      </c>
      <c r="F191" s="29">
        <v>4</v>
      </c>
      <c r="G191" s="12">
        <v>1</v>
      </c>
      <c r="H191" s="12">
        <v>0</v>
      </c>
      <c r="I191" s="12">
        <v>0</v>
      </c>
      <c r="J191" s="12">
        <v>7</v>
      </c>
      <c r="K191" s="12">
        <v>6</v>
      </c>
      <c r="L191" s="12">
        <v>2</v>
      </c>
      <c r="M191" s="12">
        <v>2</v>
      </c>
      <c r="N191" s="12">
        <v>5</v>
      </c>
      <c r="O191" s="12">
        <v>15</v>
      </c>
      <c r="P191" s="12">
        <v>22</v>
      </c>
    </row>
    <row r="192" spans="1:16" x14ac:dyDescent="0.15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29">
        <v>12</v>
      </c>
      <c r="G192" s="12">
        <v>9</v>
      </c>
      <c r="H192" s="12">
        <v>0</v>
      </c>
      <c r="I192" s="12">
        <v>0</v>
      </c>
      <c r="J192" s="12">
        <v>32</v>
      </c>
      <c r="K192" s="12">
        <v>15</v>
      </c>
      <c r="L192" s="12">
        <v>11</v>
      </c>
      <c r="M192" s="12">
        <v>10</v>
      </c>
      <c r="N192" s="12">
        <v>13</v>
      </c>
      <c r="O192" s="12">
        <v>49</v>
      </c>
      <c r="P192" s="12">
        <v>81</v>
      </c>
    </row>
    <row r="193" spans="1:16" x14ac:dyDescent="0.15">
      <c r="A193" s="12" t="s">
        <v>172</v>
      </c>
      <c r="B193" s="12" t="s">
        <v>2</v>
      </c>
      <c r="C193" s="12">
        <v>7</v>
      </c>
      <c r="D193" s="12">
        <v>5</v>
      </c>
      <c r="E193" s="12">
        <v>1</v>
      </c>
      <c r="F193" s="29">
        <v>3</v>
      </c>
      <c r="G193" s="12">
        <v>1</v>
      </c>
      <c r="H193" s="12">
        <v>0</v>
      </c>
      <c r="I193" s="12">
        <v>0</v>
      </c>
      <c r="J193" s="12">
        <v>5</v>
      </c>
      <c r="K193" s="12">
        <v>4</v>
      </c>
      <c r="L193" s="12">
        <v>2</v>
      </c>
      <c r="M193" s="12">
        <v>4</v>
      </c>
      <c r="N193" s="12">
        <v>8</v>
      </c>
      <c r="O193" s="12">
        <v>18</v>
      </c>
      <c r="P193" s="12">
        <v>23</v>
      </c>
    </row>
    <row r="194" spans="1:16" x14ac:dyDescent="0.15">
      <c r="A194" s="12" t="s">
        <v>173</v>
      </c>
      <c r="B194" s="12" t="s">
        <v>0</v>
      </c>
      <c r="C194" s="12">
        <v>3</v>
      </c>
      <c r="D194" s="12">
        <v>3</v>
      </c>
      <c r="E194" s="12">
        <v>10</v>
      </c>
      <c r="F194" s="29">
        <v>12</v>
      </c>
      <c r="G194" s="12">
        <v>7</v>
      </c>
      <c r="H194" s="12">
        <v>0</v>
      </c>
      <c r="I194" s="12">
        <v>0</v>
      </c>
      <c r="J194" s="12">
        <v>29</v>
      </c>
      <c r="K194" s="12">
        <v>11</v>
      </c>
      <c r="L194" s="12">
        <v>7</v>
      </c>
      <c r="M194" s="12">
        <v>8</v>
      </c>
      <c r="N194" s="12">
        <v>10</v>
      </c>
      <c r="O194" s="12">
        <v>36</v>
      </c>
      <c r="P194" s="12">
        <v>65</v>
      </c>
    </row>
    <row r="195" spans="1:16" x14ac:dyDescent="0.15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29">
        <v>1</v>
      </c>
      <c r="G195" s="12">
        <v>0</v>
      </c>
      <c r="H195" s="12">
        <v>0</v>
      </c>
      <c r="I195" s="12">
        <v>0</v>
      </c>
      <c r="J195" s="12">
        <v>1</v>
      </c>
      <c r="K195" s="12">
        <v>2</v>
      </c>
      <c r="L195" s="12">
        <v>0</v>
      </c>
      <c r="M195" s="12">
        <v>1</v>
      </c>
      <c r="N195" s="12">
        <v>2</v>
      </c>
      <c r="O195" s="12">
        <v>5</v>
      </c>
      <c r="P195" s="12">
        <v>6</v>
      </c>
    </row>
    <row r="196" spans="1:16" x14ac:dyDescent="0.15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29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15">
      <c r="A197" s="12" t="s">
        <v>176</v>
      </c>
      <c r="B197" s="12" t="s">
        <v>0</v>
      </c>
      <c r="C197" s="12">
        <v>5</v>
      </c>
      <c r="D197" s="12">
        <v>4</v>
      </c>
      <c r="E197" s="12">
        <v>4</v>
      </c>
      <c r="F197" s="29">
        <v>7</v>
      </c>
      <c r="G197" s="12">
        <v>4</v>
      </c>
      <c r="H197" s="12">
        <v>0</v>
      </c>
      <c r="I197" s="12">
        <v>0</v>
      </c>
      <c r="J197" s="12">
        <v>15</v>
      </c>
      <c r="K197" s="12">
        <v>11</v>
      </c>
      <c r="L197" s="12">
        <v>6</v>
      </c>
      <c r="M197" s="12">
        <v>6</v>
      </c>
      <c r="N197" s="12">
        <v>7</v>
      </c>
      <c r="O197" s="12">
        <v>30</v>
      </c>
      <c r="P197" s="12">
        <v>45</v>
      </c>
    </row>
    <row r="198" spans="1:16" x14ac:dyDescent="0.15">
      <c r="A198" s="12" t="s">
        <v>177</v>
      </c>
      <c r="B198" s="12" t="s">
        <v>6</v>
      </c>
      <c r="C198" s="12">
        <v>3</v>
      </c>
      <c r="D198" s="12">
        <v>2</v>
      </c>
      <c r="E198" s="12">
        <v>10</v>
      </c>
      <c r="F198" s="29">
        <v>13</v>
      </c>
      <c r="G198" s="12">
        <v>5</v>
      </c>
      <c r="H198" s="12">
        <v>0</v>
      </c>
      <c r="I198" s="12">
        <v>0</v>
      </c>
      <c r="J198" s="12">
        <v>28</v>
      </c>
      <c r="K198" s="12">
        <v>13</v>
      </c>
      <c r="L198" s="12">
        <v>11</v>
      </c>
      <c r="M198" s="12">
        <v>10</v>
      </c>
      <c r="N198" s="12">
        <v>11</v>
      </c>
      <c r="O198" s="12">
        <v>45</v>
      </c>
      <c r="P198" s="12">
        <v>73</v>
      </c>
    </row>
    <row r="199" spans="1:16" x14ac:dyDescent="0.15">
      <c r="A199" s="12" t="s">
        <v>178</v>
      </c>
      <c r="B199" s="12" t="s">
        <v>2</v>
      </c>
      <c r="C199" s="12">
        <v>6</v>
      </c>
      <c r="D199" s="12">
        <v>5</v>
      </c>
      <c r="E199" s="12">
        <v>1</v>
      </c>
      <c r="F199" s="29">
        <v>2</v>
      </c>
      <c r="G199" s="12">
        <v>2</v>
      </c>
      <c r="H199" s="12">
        <v>4</v>
      </c>
      <c r="I199" s="12">
        <v>0</v>
      </c>
      <c r="J199" s="12">
        <v>9</v>
      </c>
      <c r="K199" s="12">
        <v>8</v>
      </c>
      <c r="L199" s="12">
        <v>3</v>
      </c>
      <c r="M199" s="12">
        <v>4</v>
      </c>
      <c r="N199" s="12">
        <v>4</v>
      </c>
      <c r="O199" s="12">
        <v>19</v>
      </c>
      <c r="P199" s="12">
        <v>28</v>
      </c>
    </row>
    <row r="200" spans="1:16" x14ac:dyDescent="0.15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29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16</v>
      </c>
      <c r="L200" s="12">
        <v>12</v>
      </c>
      <c r="M200" s="12">
        <v>14</v>
      </c>
      <c r="N200" s="12">
        <v>15</v>
      </c>
      <c r="O200" s="12">
        <v>57</v>
      </c>
      <c r="P200" s="12">
        <v>97</v>
      </c>
    </row>
    <row r="201" spans="1:16" x14ac:dyDescent="0.15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29">
        <v>16</v>
      </c>
      <c r="G201" s="12">
        <v>11</v>
      </c>
      <c r="H201" s="12">
        <v>0</v>
      </c>
      <c r="I201" s="12">
        <v>0</v>
      </c>
      <c r="J201" s="12">
        <v>38</v>
      </c>
      <c r="K201" s="12">
        <v>16</v>
      </c>
      <c r="L201" s="12">
        <v>11</v>
      </c>
      <c r="M201" s="12">
        <v>14</v>
      </c>
      <c r="N201" s="12">
        <v>15</v>
      </c>
      <c r="O201" s="12">
        <v>56</v>
      </c>
      <c r="P201" s="12">
        <v>94</v>
      </c>
    </row>
    <row r="202" spans="1:16" x14ac:dyDescent="0.15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29">
        <v>16</v>
      </c>
      <c r="G202" s="12">
        <v>11</v>
      </c>
      <c r="H202" s="12">
        <v>0</v>
      </c>
      <c r="I202" s="12">
        <v>0</v>
      </c>
      <c r="J202" s="12">
        <v>39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97</v>
      </c>
    </row>
    <row r="203" spans="1:16" x14ac:dyDescent="0.15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29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1</v>
      </c>
      <c r="L203" s="12">
        <v>0</v>
      </c>
      <c r="M203" s="12">
        <v>0</v>
      </c>
      <c r="N203" s="12">
        <v>2</v>
      </c>
      <c r="O203" s="12">
        <v>3</v>
      </c>
      <c r="P203" s="12">
        <v>3</v>
      </c>
    </row>
    <row r="204" spans="1:16" x14ac:dyDescent="0.15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29">
        <v>15</v>
      </c>
      <c r="G204" s="12">
        <v>8</v>
      </c>
      <c r="H204" s="12">
        <v>0</v>
      </c>
      <c r="I204" s="12">
        <v>0</v>
      </c>
      <c r="J204" s="12">
        <v>32</v>
      </c>
      <c r="K204" s="12">
        <v>16</v>
      </c>
      <c r="L204" s="12">
        <v>11</v>
      </c>
      <c r="M204" s="12">
        <v>10</v>
      </c>
      <c r="N204" s="12">
        <v>11</v>
      </c>
      <c r="O204" s="12">
        <v>48</v>
      </c>
      <c r="P204" s="12">
        <v>80</v>
      </c>
    </row>
    <row r="205" spans="1:16" x14ac:dyDescent="0.15">
      <c r="A205" s="12" t="s">
        <v>183</v>
      </c>
      <c r="B205" s="12" t="s">
        <v>0</v>
      </c>
      <c r="C205" s="12">
        <v>4</v>
      </c>
      <c r="D205" s="12">
        <v>4</v>
      </c>
      <c r="E205" s="12">
        <v>7</v>
      </c>
      <c r="F205" s="29">
        <v>8</v>
      </c>
      <c r="G205" s="12">
        <v>3</v>
      </c>
      <c r="H205" s="12">
        <v>0</v>
      </c>
      <c r="I205" s="12">
        <v>0</v>
      </c>
      <c r="J205" s="12">
        <v>18</v>
      </c>
      <c r="K205" s="12">
        <v>9</v>
      </c>
      <c r="L205" s="12">
        <v>6</v>
      </c>
      <c r="M205" s="12">
        <v>5</v>
      </c>
      <c r="N205" s="12">
        <v>8</v>
      </c>
      <c r="O205" s="12">
        <v>28</v>
      </c>
      <c r="P205" s="12">
        <v>46</v>
      </c>
    </row>
    <row r="206" spans="1:16" x14ac:dyDescent="0.15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29">
        <v>1</v>
      </c>
      <c r="G206" s="12">
        <v>1</v>
      </c>
      <c r="H206" s="12">
        <v>0</v>
      </c>
      <c r="I206" s="12">
        <v>0</v>
      </c>
      <c r="J206" s="12">
        <v>2</v>
      </c>
      <c r="K206" s="12">
        <v>6</v>
      </c>
      <c r="L206" s="12">
        <v>2</v>
      </c>
      <c r="M206" s="12">
        <v>4</v>
      </c>
      <c r="N206" s="12">
        <v>8</v>
      </c>
      <c r="O206" s="12">
        <v>20</v>
      </c>
      <c r="P206" s="12">
        <v>22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6</v>
      </c>
      <c r="E207" s="12">
        <v>0</v>
      </c>
      <c r="F207" s="29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3</v>
      </c>
      <c r="M207" s="12">
        <v>0</v>
      </c>
      <c r="N207" s="12">
        <v>5</v>
      </c>
      <c r="O207" s="12">
        <v>11</v>
      </c>
      <c r="P207" s="12">
        <v>9</v>
      </c>
    </row>
    <row r="208" spans="1:16" x14ac:dyDescent="0.15">
      <c r="A208" s="12" t="s">
        <v>185</v>
      </c>
      <c r="B208" s="12" t="s">
        <v>0</v>
      </c>
      <c r="C208" s="12">
        <v>5</v>
      </c>
      <c r="D208" s="12">
        <v>5</v>
      </c>
      <c r="E208" s="12">
        <v>5</v>
      </c>
      <c r="F208" s="29">
        <v>7</v>
      </c>
      <c r="G208" s="12">
        <v>3</v>
      </c>
      <c r="H208" s="12">
        <v>0</v>
      </c>
      <c r="I208" s="12">
        <v>0</v>
      </c>
      <c r="J208" s="12">
        <v>15</v>
      </c>
      <c r="K208" s="12">
        <v>7</v>
      </c>
      <c r="L208" s="12">
        <v>4</v>
      </c>
      <c r="M208" s="12">
        <v>4</v>
      </c>
      <c r="N208" s="12">
        <v>5</v>
      </c>
      <c r="O208" s="12">
        <v>20</v>
      </c>
      <c r="P208" s="12">
        <v>35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3</v>
      </c>
      <c r="E209" s="12">
        <v>8</v>
      </c>
      <c r="F209" s="29">
        <v>12</v>
      </c>
      <c r="G209" s="12">
        <v>6</v>
      </c>
      <c r="H209" s="12">
        <v>0</v>
      </c>
      <c r="I209" s="12">
        <v>0</v>
      </c>
      <c r="J209" s="12">
        <v>26</v>
      </c>
      <c r="K209" s="12">
        <v>11</v>
      </c>
      <c r="L209" s="12">
        <v>8</v>
      </c>
      <c r="M209" s="12">
        <v>9</v>
      </c>
      <c r="N209" s="12">
        <v>7</v>
      </c>
      <c r="O209" s="12">
        <v>35</v>
      </c>
      <c r="P209" s="12">
        <v>61</v>
      </c>
    </row>
    <row r="210" spans="1:16" x14ac:dyDescent="0.15">
      <c r="A210" s="12" t="s">
        <v>187</v>
      </c>
      <c r="B210" s="12" t="s">
        <v>2</v>
      </c>
      <c r="C210" s="12">
        <v>7</v>
      </c>
      <c r="D210" s="12">
        <v>6</v>
      </c>
      <c r="E210" s="12">
        <v>1</v>
      </c>
      <c r="F210" s="29">
        <v>3</v>
      </c>
      <c r="G210" s="12">
        <v>0</v>
      </c>
      <c r="H210" s="12">
        <v>0</v>
      </c>
      <c r="I210" s="12">
        <v>0</v>
      </c>
      <c r="J210" s="12">
        <v>4</v>
      </c>
      <c r="K210" s="12">
        <v>4</v>
      </c>
      <c r="L210" s="12">
        <v>2</v>
      </c>
      <c r="M210" s="12">
        <v>1</v>
      </c>
      <c r="N210" s="12">
        <v>1</v>
      </c>
      <c r="O210" s="12">
        <v>8</v>
      </c>
      <c r="P210" s="12">
        <v>12</v>
      </c>
    </row>
  </sheetData>
  <sortState ref="A2:P210">
    <sortCondition ref="A2:A21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8"/>
  <sheetViews>
    <sheetView workbookViewId="0">
      <selection activeCell="A18" sqref="A18:XFD18"/>
    </sheetView>
  </sheetViews>
  <sheetFormatPr baseColWidth="10" defaultColWidth="11" defaultRowHeight="12" x14ac:dyDescent="0.15"/>
  <cols>
    <col min="1" max="1" width="37.1640625" style="12" bestFit="1" customWidth="1"/>
    <col min="2" max="2" width="6.33203125" style="12" bestFit="1" customWidth="1"/>
    <col min="3" max="3" width="9.1640625" style="12" bestFit="1" customWidth="1"/>
    <col min="4" max="4" width="9" style="12" bestFit="1" customWidth="1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231" width="11" style="12"/>
    <col min="232" max="232" width="25.83203125" style="12" customWidth="1"/>
    <col min="233" max="233" width="6.5" style="12" bestFit="1" customWidth="1"/>
    <col min="234" max="234" width="9.1640625" style="12" bestFit="1" customWidth="1"/>
    <col min="235" max="235" width="9" style="12" bestFit="1" customWidth="1"/>
    <col min="236" max="238" width="3.5" style="12" bestFit="1" customWidth="1"/>
    <col min="239" max="239" width="6.6640625" style="12" bestFit="1" customWidth="1"/>
    <col min="240" max="243" width="3.33203125" style="12" bestFit="1" customWidth="1"/>
    <col min="244" max="244" width="6.6640625" style="12" bestFit="1" customWidth="1"/>
    <col min="245" max="247" width="3.33203125" style="12" bestFit="1" customWidth="1"/>
    <col min="248" max="248" width="6.5" style="12" bestFit="1" customWidth="1"/>
    <col min="249" max="250" width="6.1640625" style="12" bestFit="1" customWidth="1"/>
    <col min="251" max="251" width="7.6640625" style="12" bestFit="1" customWidth="1"/>
    <col min="252" max="255" width="3.5" style="12" bestFit="1" customWidth="1"/>
    <col min="256" max="256" width="6.83203125" style="12" bestFit="1" customWidth="1"/>
    <col min="257" max="259" width="3.1640625" style="12" bestFit="1" customWidth="1"/>
    <col min="260" max="260" width="6.5" style="12" bestFit="1" customWidth="1"/>
    <col min="261" max="264" width="3.1640625" style="12" bestFit="1" customWidth="1"/>
    <col min="265" max="265" width="6.5" style="12" bestFit="1" customWidth="1"/>
    <col min="266" max="269" width="3.5" style="12" bestFit="1" customWidth="1"/>
    <col min="270" max="270" width="6.83203125" style="12" bestFit="1" customWidth="1"/>
    <col min="271" max="271" width="7.5" style="12" bestFit="1" customWidth="1"/>
    <col min="272" max="272" width="9.83203125" style="12" bestFit="1" customWidth="1"/>
    <col min="273" max="487" width="11" style="12"/>
    <col min="488" max="488" width="25.83203125" style="12" customWidth="1"/>
    <col min="489" max="489" width="6.5" style="12" bestFit="1" customWidth="1"/>
    <col min="490" max="490" width="9.1640625" style="12" bestFit="1" customWidth="1"/>
    <col min="491" max="491" width="9" style="12" bestFit="1" customWidth="1"/>
    <col min="492" max="494" width="3.5" style="12" bestFit="1" customWidth="1"/>
    <col min="495" max="495" width="6.6640625" style="12" bestFit="1" customWidth="1"/>
    <col min="496" max="499" width="3.33203125" style="12" bestFit="1" customWidth="1"/>
    <col min="500" max="500" width="6.6640625" style="12" bestFit="1" customWidth="1"/>
    <col min="501" max="503" width="3.33203125" style="12" bestFit="1" customWidth="1"/>
    <col min="504" max="504" width="6.5" style="12" bestFit="1" customWidth="1"/>
    <col min="505" max="506" width="6.1640625" style="12" bestFit="1" customWidth="1"/>
    <col min="507" max="507" width="7.6640625" style="12" bestFit="1" customWidth="1"/>
    <col min="508" max="511" width="3.5" style="12" bestFit="1" customWidth="1"/>
    <col min="512" max="512" width="6.83203125" style="12" bestFit="1" customWidth="1"/>
    <col min="513" max="515" width="3.1640625" style="12" bestFit="1" customWidth="1"/>
    <col min="516" max="516" width="6.5" style="12" bestFit="1" customWidth="1"/>
    <col min="517" max="520" width="3.1640625" style="12" bestFit="1" customWidth="1"/>
    <col min="521" max="521" width="6.5" style="12" bestFit="1" customWidth="1"/>
    <col min="522" max="525" width="3.5" style="12" bestFit="1" customWidth="1"/>
    <col min="526" max="526" width="6.83203125" style="12" bestFit="1" customWidth="1"/>
    <col min="527" max="527" width="7.5" style="12" bestFit="1" customWidth="1"/>
    <col min="528" max="528" width="9.83203125" style="12" bestFit="1" customWidth="1"/>
    <col min="529" max="743" width="11" style="12"/>
    <col min="744" max="744" width="25.83203125" style="12" customWidth="1"/>
    <col min="745" max="745" width="6.5" style="12" bestFit="1" customWidth="1"/>
    <col min="746" max="746" width="9.1640625" style="12" bestFit="1" customWidth="1"/>
    <col min="747" max="747" width="9" style="12" bestFit="1" customWidth="1"/>
    <col min="748" max="750" width="3.5" style="12" bestFit="1" customWidth="1"/>
    <col min="751" max="751" width="6.6640625" style="12" bestFit="1" customWidth="1"/>
    <col min="752" max="755" width="3.33203125" style="12" bestFit="1" customWidth="1"/>
    <col min="756" max="756" width="6.6640625" style="12" bestFit="1" customWidth="1"/>
    <col min="757" max="759" width="3.33203125" style="12" bestFit="1" customWidth="1"/>
    <col min="760" max="760" width="6.5" style="12" bestFit="1" customWidth="1"/>
    <col min="761" max="762" width="6.1640625" style="12" bestFit="1" customWidth="1"/>
    <col min="763" max="763" width="7.6640625" style="12" bestFit="1" customWidth="1"/>
    <col min="764" max="767" width="3.5" style="12" bestFit="1" customWidth="1"/>
    <col min="768" max="768" width="6.83203125" style="12" bestFit="1" customWidth="1"/>
    <col min="769" max="771" width="3.1640625" style="12" bestFit="1" customWidth="1"/>
    <col min="772" max="772" width="6.5" style="12" bestFit="1" customWidth="1"/>
    <col min="773" max="776" width="3.1640625" style="12" bestFit="1" customWidth="1"/>
    <col min="777" max="777" width="6.5" style="12" bestFit="1" customWidth="1"/>
    <col min="778" max="781" width="3.5" style="12" bestFit="1" customWidth="1"/>
    <col min="782" max="782" width="6.83203125" style="12" bestFit="1" customWidth="1"/>
    <col min="783" max="783" width="7.5" style="12" bestFit="1" customWidth="1"/>
    <col min="784" max="784" width="9.83203125" style="12" bestFit="1" customWidth="1"/>
    <col min="785" max="999" width="11" style="12"/>
    <col min="1000" max="1000" width="25.83203125" style="12" customWidth="1"/>
    <col min="1001" max="1001" width="6.5" style="12" bestFit="1" customWidth="1"/>
    <col min="1002" max="1002" width="9.1640625" style="12" bestFit="1" customWidth="1"/>
    <col min="1003" max="1003" width="9" style="12" bestFit="1" customWidth="1"/>
    <col min="1004" max="1006" width="3.5" style="12" bestFit="1" customWidth="1"/>
    <col min="1007" max="1007" width="6.6640625" style="12" bestFit="1" customWidth="1"/>
    <col min="1008" max="1011" width="3.33203125" style="12" bestFit="1" customWidth="1"/>
    <col min="1012" max="1012" width="6.6640625" style="12" bestFit="1" customWidth="1"/>
    <col min="1013" max="1015" width="3.33203125" style="12" bestFit="1" customWidth="1"/>
    <col min="1016" max="1016" width="6.5" style="12" bestFit="1" customWidth="1"/>
    <col min="1017" max="1018" width="6.1640625" style="12" bestFit="1" customWidth="1"/>
    <col min="1019" max="1019" width="7.6640625" style="12" bestFit="1" customWidth="1"/>
    <col min="1020" max="1023" width="3.5" style="12" bestFit="1" customWidth="1"/>
    <col min="1024" max="1024" width="6.83203125" style="12" bestFit="1" customWidth="1"/>
    <col min="1025" max="1027" width="3.1640625" style="12" bestFit="1" customWidth="1"/>
    <col min="1028" max="1028" width="6.5" style="12" bestFit="1" customWidth="1"/>
    <col min="1029" max="1032" width="3.1640625" style="12" bestFit="1" customWidth="1"/>
    <col min="1033" max="1033" width="6.5" style="12" bestFit="1" customWidth="1"/>
    <col min="1034" max="1037" width="3.5" style="12" bestFit="1" customWidth="1"/>
    <col min="1038" max="1038" width="6.83203125" style="12" bestFit="1" customWidth="1"/>
    <col min="1039" max="1039" width="7.5" style="12" bestFit="1" customWidth="1"/>
    <col min="1040" max="1040" width="9.83203125" style="12" bestFit="1" customWidth="1"/>
    <col min="1041" max="1255" width="11" style="12"/>
    <col min="1256" max="1256" width="25.83203125" style="12" customWidth="1"/>
    <col min="1257" max="1257" width="6.5" style="12" bestFit="1" customWidth="1"/>
    <col min="1258" max="1258" width="9.1640625" style="12" bestFit="1" customWidth="1"/>
    <col min="1259" max="1259" width="9" style="12" bestFit="1" customWidth="1"/>
    <col min="1260" max="1262" width="3.5" style="12" bestFit="1" customWidth="1"/>
    <col min="1263" max="1263" width="6.6640625" style="12" bestFit="1" customWidth="1"/>
    <col min="1264" max="1267" width="3.33203125" style="12" bestFit="1" customWidth="1"/>
    <col min="1268" max="1268" width="6.6640625" style="12" bestFit="1" customWidth="1"/>
    <col min="1269" max="1271" width="3.33203125" style="12" bestFit="1" customWidth="1"/>
    <col min="1272" max="1272" width="6.5" style="12" bestFit="1" customWidth="1"/>
    <col min="1273" max="1274" width="6.1640625" style="12" bestFit="1" customWidth="1"/>
    <col min="1275" max="1275" width="7.6640625" style="12" bestFit="1" customWidth="1"/>
    <col min="1276" max="1279" width="3.5" style="12" bestFit="1" customWidth="1"/>
    <col min="1280" max="1280" width="6.83203125" style="12" bestFit="1" customWidth="1"/>
    <col min="1281" max="1283" width="3.1640625" style="12" bestFit="1" customWidth="1"/>
    <col min="1284" max="1284" width="6.5" style="12" bestFit="1" customWidth="1"/>
    <col min="1285" max="1288" width="3.1640625" style="12" bestFit="1" customWidth="1"/>
    <col min="1289" max="1289" width="6.5" style="12" bestFit="1" customWidth="1"/>
    <col min="1290" max="1293" width="3.5" style="12" bestFit="1" customWidth="1"/>
    <col min="1294" max="1294" width="6.83203125" style="12" bestFit="1" customWidth="1"/>
    <col min="1295" max="1295" width="7.5" style="12" bestFit="1" customWidth="1"/>
    <col min="1296" max="1296" width="9.83203125" style="12" bestFit="1" customWidth="1"/>
    <col min="1297" max="1511" width="11" style="12"/>
    <col min="1512" max="1512" width="25.83203125" style="12" customWidth="1"/>
    <col min="1513" max="1513" width="6.5" style="12" bestFit="1" customWidth="1"/>
    <col min="1514" max="1514" width="9.1640625" style="12" bestFit="1" customWidth="1"/>
    <col min="1515" max="1515" width="9" style="12" bestFit="1" customWidth="1"/>
    <col min="1516" max="1518" width="3.5" style="12" bestFit="1" customWidth="1"/>
    <col min="1519" max="1519" width="6.6640625" style="12" bestFit="1" customWidth="1"/>
    <col min="1520" max="1523" width="3.33203125" style="12" bestFit="1" customWidth="1"/>
    <col min="1524" max="1524" width="6.6640625" style="12" bestFit="1" customWidth="1"/>
    <col min="1525" max="1527" width="3.33203125" style="12" bestFit="1" customWidth="1"/>
    <col min="1528" max="1528" width="6.5" style="12" bestFit="1" customWidth="1"/>
    <col min="1529" max="1530" width="6.1640625" style="12" bestFit="1" customWidth="1"/>
    <col min="1531" max="1531" width="7.6640625" style="12" bestFit="1" customWidth="1"/>
    <col min="1532" max="1535" width="3.5" style="12" bestFit="1" customWidth="1"/>
    <col min="1536" max="1536" width="6.83203125" style="12" bestFit="1" customWidth="1"/>
    <col min="1537" max="1539" width="3.1640625" style="12" bestFit="1" customWidth="1"/>
    <col min="1540" max="1540" width="6.5" style="12" bestFit="1" customWidth="1"/>
    <col min="1541" max="1544" width="3.1640625" style="12" bestFit="1" customWidth="1"/>
    <col min="1545" max="1545" width="6.5" style="12" bestFit="1" customWidth="1"/>
    <col min="1546" max="1549" width="3.5" style="12" bestFit="1" customWidth="1"/>
    <col min="1550" max="1550" width="6.83203125" style="12" bestFit="1" customWidth="1"/>
    <col min="1551" max="1551" width="7.5" style="12" bestFit="1" customWidth="1"/>
    <col min="1552" max="1552" width="9.83203125" style="12" bestFit="1" customWidth="1"/>
    <col min="1553" max="1767" width="11" style="12"/>
    <col min="1768" max="1768" width="25.83203125" style="12" customWidth="1"/>
    <col min="1769" max="1769" width="6.5" style="12" bestFit="1" customWidth="1"/>
    <col min="1770" max="1770" width="9.1640625" style="12" bestFit="1" customWidth="1"/>
    <col min="1771" max="1771" width="9" style="12" bestFit="1" customWidth="1"/>
    <col min="1772" max="1774" width="3.5" style="12" bestFit="1" customWidth="1"/>
    <col min="1775" max="1775" width="6.6640625" style="12" bestFit="1" customWidth="1"/>
    <col min="1776" max="1779" width="3.33203125" style="12" bestFit="1" customWidth="1"/>
    <col min="1780" max="1780" width="6.6640625" style="12" bestFit="1" customWidth="1"/>
    <col min="1781" max="1783" width="3.33203125" style="12" bestFit="1" customWidth="1"/>
    <col min="1784" max="1784" width="6.5" style="12" bestFit="1" customWidth="1"/>
    <col min="1785" max="1786" width="6.1640625" style="12" bestFit="1" customWidth="1"/>
    <col min="1787" max="1787" width="7.6640625" style="12" bestFit="1" customWidth="1"/>
    <col min="1788" max="1791" width="3.5" style="12" bestFit="1" customWidth="1"/>
    <col min="1792" max="1792" width="6.83203125" style="12" bestFit="1" customWidth="1"/>
    <col min="1793" max="1795" width="3.1640625" style="12" bestFit="1" customWidth="1"/>
    <col min="1796" max="1796" width="6.5" style="12" bestFit="1" customWidth="1"/>
    <col min="1797" max="1800" width="3.1640625" style="12" bestFit="1" customWidth="1"/>
    <col min="1801" max="1801" width="6.5" style="12" bestFit="1" customWidth="1"/>
    <col min="1802" max="1805" width="3.5" style="12" bestFit="1" customWidth="1"/>
    <col min="1806" max="1806" width="6.83203125" style="12" bestFit="1" customWidth="1"/>
    <col min="1807" max="1807" width="7.5" style="12" bestFit="1" customWidth="1"/>
    <col min="1808" max="1808" width="9.83203125" style="12" bestFit="1" customWidth="1"/>
    <col min="1809" max="2023" width="11" style="12"/>
    <col min="2024" max="2024" width="25.83203125" style="12" customWidth="1"/>
    <col min="2025" max="2025" width="6.5" style="12" bestFit="1" customWidth="1"/>
    <col min="2026" max="2026" width="9.1640625" style="12" bestFit="1" customWidth="1"/>
    <col min="2027" max="2027" width="9" style="12" bestFit="1" customWidth="1"/>
    <col min="2028" max="2030" width="3.5" style="12" bestFit="1" customWidth="1"/>
    <col min="2031" max="2031" width="6.6640625" style="12" bestFit="1" customWidth="1"/>
    <col min="2032" max="2035" width="3.33203125" style="12" bestFit="1" customWidth="1"/>
    <col min="2036" max="2036" width="6.6640625" style="12" bestFit="1" customWidth="1"/>
    <col min="2037" max="2039" width="3.33203125" style="12" bestFit="1" customWidth="1"/>
    <col min="2040" max="2040" width="6.5" style="12" bestFit="1" customWidth="1"/>
    <col min="2041" max="2042" width="6.1640625" style="12" bestFit="1" customWidth="1"/>
    <col min="2043" max="2043" width="7.6640625" style="12" bestFit="1" customWidth="1"/>
    <col min="2044" max="2047" width="3.5" style="12" bestFit="1" customWidth="1"/>
    <col min="2048" max="2048" width="6.83203125" style="12" bestFit="1" customWidth="1"/>
    <col min="2049" max="2051" width="3.1640625" style="12" bestFit="1" customWidth="1"/>
    <col min="2052" max="2052" width="6.5" style="12" bestFit="1" customWidth="1"/>
    <col min="2053" max="2056" width="3.1640625" style="12" bestFit="1" customWidth="1"/>
    <col min="2057" max="2057" width="6.5" style="12" bestFit="1" customWidth="1"/>
    <col min="2058" max="2061" width="3.5" style="12" bestFit="1" customWidth="1"/>
    <col min="2062" max="2062" width="6.83203125" style="12" bestFit="1" customWidth="1"/>
    <col min="2063" max="2063" width="7.5" style="12" bestFit="1" customWidth="1"/>
    <col min="2064" max="2064" width="9.83203125" style="12" bestFit="1" customWidth="1"/>
    <col min="2065" max="2279" width="11" style="12"/>
    <col min="2280" max="2280" width="25.83203125" style="12" customWidth="1"/>
    <col min="2281" max="2281" width="6.5" style="12" bestFit="1" customWidth="1"/>
    <col min="2282" max="2282" width="9.1640625" style="12" bestFit="1" customWidth="1"/>
    <col min="2283" max="2283" width="9" style="12" bestFit="1" customWidth="1"/>
    <col min="2284" max="2286" width="3.5" style="12" bestFit="1" customWidth="1"/>
    <col min="2287" max="2287" width="6.6640625" style="12" bestFit="1" customWidth="1"/>
    <col min="2288" max="2291" width="3.33203125" style="12" bestFit="1" customWidth="1"/>
    <col min="2292" max="2292" width="6.6640625" style="12" bestFit="1" customWidth="1"/>
    <col min="2293" max="2295" width="3.33203125" style="12" bestFit="1" customWidth="1"/>
    <col min="2296" max="2296" width="6.5" style="12" bestFit="1" customWidth="1"/>
    <col min="2297" max="2298" width="6.1640625" style="12" bestFit="1" customWidth="1"/>
    <col min="2299" max="2299" width="7.6640625" style="12" bestFit="1" customWidth="1"/>
    <col min="2300" max="2303" width="3.5" style="12" bestFit="1" customWidth="1"/>
    <col min="2304" max="2304" width="6.83203125" style="12" bestFit="1" customWidth="1"/>
    <col min="2305" max="2307" width="3.1640625" style="12" bestFit="1" customWidth="1"/>
    <col min="2308" max="2308" width="6.5" style="12" bestFit="1" customWidth="1"/>
    <col min="2309" max="2312" width="3.1640625" style="12" bestFit="1" customWidth="1"/>
    <col min="2313" max="2313" width="6.5" style="12" bestFit="1" customWidth="1"/>
    <col min="2314" max="2317" width="3.5" style="12" bestFit="1" customWidth="1"/>
    <col min="2318" max="2318" width="6.83203125" style="12" bestFit="1" customWidth="1"/>
    <col min="2319" max="2319" width="7.5" style="12" bestFit="1" customWidth="1"/>
    <col min="2320" max="2320" width="9.83203125" style="12" bestFit="1" customWidth="1"/>
    <col min="2321" max="2535" width="11" style="12"/>
    <col min="2536" max="2536" width="25.83203125" style="12" customWidth="1"/>
    <col min="2537" max="2537" width="6.5" style="12" bestFit="1" customWidth="1"/>
    <col min="2538" max="2538" width="9.1640625" style="12" bestFit="1" customWidth="1"/>
    <col min="2539" max="2539" width="9" style="12" bestFit="1" customWidth="1"/>
    <col min="2540" max="2542" width="3.5" style="12" bestFit="1" customWidth="1"/>
    <col min="2543" max="2543" width="6.6640625" style="12" bestFit="1" customWidth="1"/>
    <col min="2544" max="2547" width="3.33203125" style="12" bestFit="1" customWidth="1"/>
    <col min="2548" max="2548" width="6.6640625" style="12" bestFit="1" customWidth="1"/>
    <col min="2549" max="2551" width="3.33203125" style="12" bestFit="1" customWidth="1"/>
    <col min="2552" max="2552" width="6.5" style="12" bestFit="1" customWidth="1"/>
    <col min="2553" max="2554" width="6.1640625" style="12" bestFit="1" customWidth="1"/>
    <col min="2555" max="2555" width="7.6640625" style="12" bestFit="1" customWidth="1"/>
    <col min="2556" max="2559" width="3.5" style="12" bestFit="1" customWidth="1"/>
    <col min="2560" max="2560" width="6.83203125" style="12" bestFit="1" customWidth="1"/>
    <col min="2561" max="2563" width="3.1640625" style="12" bestFit="1" customWidth="1"/>
    <col min="2564" max="2564" width="6.5" style="12" bestFit="1" customWidth="1"/>
    <col min="2565" max="2568" width="3.1640625" style="12" bestFit="1" customWidth="1"/>
    <col min="2569" max="2569" width="6.5" style="12" bestFit="1" customWidth="1"/>
    <col min="2570" max="2573" width="3.5" style="12" bestFit="1" customWidth="1"/>
    <col min="2574" max="2574" width="6.83203125" style="12" bestFit="1" customWidth="1"/>
    <col min="2575" max="2575" width="7.5" style="12" bestFit="1" customWidth="1"/>
    <col min="2576" max="2576" width="9.83203125" style="12" bestFit="1" customWidth="1"/>
    <col min="2577" max="2791" width="11" style="12"/>
    <col min="2792" max="2792" width="25.83203125" style="12" customWidth="1"/>
    <col min="2793" max="2793" width="6.5" style="12" bestFit="1" customWidth="1"/>
    <col min="2794" max="2794" width="9.1640625" style="12" bestFit="1" customWidth="1"/>
    <col min="2795" max="2795" width="9" style="12" bestFit="1" customWidth="1"/>
    <col min="2796" max="2798" width="3.5" style="12" bestFit="1" customWidth="1"/>
    <col min="2799" max="2799" width="6.6640625" style="12" bestFit="1" customWidth="1"/>
    <col min="2800" max="2803" width="3.33203125" style="12" bestFit="1" customWidth="1"/>
    <col min="2804" max="2804" width="6.6640625" style="12" bestFit="1" customWidth="1"/>
    <col min="2805" max="2807" width="3.33203125" style="12" bestFit="1" customWidth="1"/>
    <col min="2808" max="2808" width="6.5" style="12" bestFit="1" customWidth="1"/>
    <col min="2809" max="2810" width="6.1640625" style="12" bestFit="1" customWidth="1"/>
    <col min="2811" max="2811" width="7.6640625" style="12" bestFit="1" customWidth="1"/>
    <col min="2812" max="2815" width="3.5" style="12" bestFit="1" customWidth="1"/>
    <col min="2816" max="2816" width="6.83203125" style="12" bestFit="1" customWidth="1"/>
    <col min="2817" max="2819" width="3.1640625" style="12" bestFit="1" customWidth="1"/>
    <col min="2820" max="2820" width="6.5" style="12" bestFit="1" customWidth="1"/>
    <col min="2821" max="2824" width="3.1640625" style="12" bestFit="1" customWidth="1"/>
    <col min="2825" max="2825" width="6.5" style="12" bestFit="1" customWidth="1"/>
    <col min="2826" max="2829" width="3.5" style="12" bestFit="1" customWidth="1"/>
    <col min="2830" max="2830" width="6.83203125" style="12" bestFit="1" customWidth="1"/>
    <col min="2831" max="2831" width="7.5" style="12" bestFit="1" customWidth="1"/>
    <col min="2832" max="2832" width="9.83203125" style="12" bestFit="1" customWidth="1"/>
    <col min="2833" max="3047" width="11" style="12"/>
    <col min="3048" max="3048" width="25.83203125" style="12" customWidth="1"/>
    <col min="3049" max="3049" width="6.5" style="12" bestFit="1" customWidth="1"/>
    <col min="3050" max="3050" width="9.1640625" style="12" bestFit="1" customWidth="1"/>
    <col min="3051" max="3051" width="9" style="12" bestFit="1" customWidth="1"/>
    <col min="3052" max="3054" width="3.5" style="12" bestFit="1" customWidth="1"/>
    <col min="3055" max="3055" width="6.6640625" style="12" bestFit="1" customWidth="1"/>
    <col min="3056" max="3059" width="3.33203125" style="12" bestFit="1" customWidth="1"/>
    <col min="3060" max="3060" width="6.6640625" style="12" bestFit="1" customWidth="1"/>
    <col min="3061" max="3063" width="3.33203125" style="12" bestFit="1" customWidth="1"/>
    <col min="3064" max="3064" width="6.5" style="12" bestFit="1" customWidth="1"/>
    <col min="3065" max="3066" width="6.1640625" style="12" bestFit="1" customWidth="1"/>
    <col min="3067" max="3067" width="7.6640625" style="12" bestFit="1" customWidth="1"/>
    <col min="3068" max="3071" width="3.5" style="12" bestFit="1" customWidth="1"/>
    <col min="3072" max="3072" width="6.83203125" style="12" bestFit="1" customWidth="1"/>
    <col min="3073" max="3075" width="3.1640625" style="12" bestFit="1" customWidth="1"/>
    <col min="3076" max="3076" width="6.5" style="12" bestFit="1" customWidth="1"/>
    <col min="3077" max="3080" width="3.1640625" style="12" bestFit="1" customWidth="1"/>
    <col min="3081" max="3081" width="6.5" style="12" bestFit="1" customWidth="1"/>
    <col min="3082" max="3085" width="3.5" style="12" bestFit="1" customWidth="1"/>
    <col min="3086" max="3086" width="6.83203125" style="12" bestFit="1" customWidth="1"/>
    <col min="3087" max="3087" width="7.5" style="12" bestFit="1" customWidth="1"/>
    <col min="3088" max="3088" width="9.83203125" style="12" bestFit="1" customWidth="1"/>
    <col min="3089" max="3303" width="11" style="12"/>
    <col min="3304" max="3304" width="25.83203125" style="12" customWidth="1"/>
    <col min="3305" max="3305" width="6.5" style="12" bestFit="1" customWidth="1"/>
    <col min="3306" max="3306" width="9.1640625" style="12" bestFit="1" customWidth="1"/>
    <col min="3307" max="3307" width="9" style="12" bestFit="1" customWidth="1"/>
    <col min="3308" max="3310" width="3.5" style="12" bestFit="1" customWidth="1"/>
    <col min="3311" max="3311" width="6.6640625" style="12" bestFit="1" customWidth="1"/>
    <col min="3312" max="3315" width="3.33203125" style="12" bestFit="1" customWidth="1"/>
    <col min="3316" max="3316" width="6.6640625" style="12" bestFit="1" customWidth="1"/>
    <col min="3317" max="3319" width="3.33203125" style="12" bestFit="1" customWidth="1"/>
    <col min="3320" max="3320" width="6.5" style="12" bestFit="1" customWidth="1"/>
    <col min="3321" max="3322" width="6.1640625" style="12" bestFit="1" customWidth="1"/>
    <col min="3323" max="3323" width="7.6640625" style="12" bestFit="1" customWidth="1"/>
    <col min="3324" max="3327" width="3.5" style="12" bestFit="1" customWidth="1"/>
    <col min="3328" max="3328" width="6.83203125" style="12" bestFit="1" customWidth="1"/>
    <col min="3329" max="3331" width="3.1640625" style="12" bestFit="1" customWidth="1"/>
    <col min="3332" max="3332" width="6.5" style="12" bestFit="1" customWidth="1"/>
    <col min="3333" max="3336" width="3.1640625" style="12" bestFit="1" customWidth="1"/>
    <col min="3337" max="3337" width="6.5" style="12" bestFit="1" customWidth="1"/>
    <col min="3338" max="3341" width="3.5" style="12" bestFit="1" customWidth="1"/>
    <col min="3342" max="3342" width="6.83203125" style="12" bestFit="1" customWidth="1"/>
    <col min="3343" max="3343" width="7.5" style="12" bestFit="1" customWidth="1"/>
    <col min="3344" max="3344" width="9.83203125" style="12" bestFit="1" customWidth="1"/>
    <col min="3345" max="3559" width="11" style="12"/>
    <col min="3560" max="3560" width="25.83203125" style="12" customWidth="1"/>
    <col min="3561" max="3561" width="6.5" style="12" bestFit="1" customWidth="1"/>
    <col min="3562" max="3562" width="9.1640625" style="12" bestFit="1" customWidth="1"/>
    <col min="3563" max="3563" width="9" style="12" bestFit="1" customWidth="1"/>
    <col min="3564" max="3566" width="3.5" style="12" bestFit="1" customWidth="1"/>
    <col min="3567" max="3567" width="6.6640625" style="12" bestFit="1" customWidth="1"/>
    <col min="3568" max="3571" width="3.33203125" style="12" bestFit="1" customWidth="1"/>
    <col min="3572" max="3572" width="6.6640625" style="12" bestFit="1" customWidth="1"/>
    <col min="3573" max="3575" width="3.33203125" style="12" bestFit="1" customWidth="1"/>
    <col min="3576" max="3576" width="6.5" style="12" bestFit="1" customWidth="1"/>
    <col min="3577" max="3578" width="6.1640625" style="12" bestFit="1" customWidth="1"/>
    <col min="3579" max="3579" width="7.6640625" style="12" bestFit="1" customWidth="1"/>
    <col min="3580" max="3583" width="3.5" style="12" bestFit="1" customWidth="1"/>
    <col min="3584" max="3584" width="6.83203125" style="12" bestFit="1" customWidth="1"/>
    <col min="3585" max="3587" width="3.1640625" style="12" bestFit="1" customWidth="1"/>
    <col min="3588" max="3588" width="6.5" style="12" bestFit="1" customWidth="1"/>
    <col min="3589" max="3592" width="3.1640625" style="12" bestFit="1" customWidth="1"/>
    <col min="3593" max="3593" width="6.5" style="12" bestFit="1" customWidth="1"/>
    <col min="3594" max="3597" width="3.5" style="12" bestFit="1" customWidth="1"/>
    <col min="3598" max="3598" width="6.83203125" style="12" bestFit="1" customWidth="1"/>
    <col min="3599" max="3599" width="7.5" style="12" bestFit="1" customWidth="1"/>
    <col min="3600" max="3600" width="9.83203125" style="12" bestFit="1" customWidth="1"/>
    <col min="3601" max="3815" width="11" style="12"/>
    <col min="3816" max="3816" width="25.83203125" style="12" customWidth="1"/>
    <col min="3817" max="3817" width="6.5" style="12" bestFit="1" customWidth="1"/>
    <col min="3818" max="3818" width="9.1640625" style="12" bestFit="1" customWidth="1"/>
    <col min="3819" max="3819" width="9" style="12" bestFit="1" customWidth="1"/>
    <col min="3820" max="3822" width="3.5" style="12" bestFit="1" customWidth="1"/>
    <col min="3823" max="3823" width="6.6640625" style="12" bestFit="1" customWidth="1"/>
    <col min="3824" max="3827" width="3.33203125" style="12" bestFit="1" customWidth="1"/>
    <col min="3828" max="3828" width="6.6640625" style="12" bestFit="1" customWidth="1"/>
    <col min="3829" max="3831" width="3.33203125" style="12" bestFit="1" customWidth="1"/>
    <col min="3832" max="3832" width="6.5" style="12" bestFit="1" customWidth="1"/>
    <col min="3833" max="3834" width="6.1640625" style="12" bestFit="1" customWidth="1"/>
    <col min="3835" max="3835" width="7.6640625" style="12" bestFit="1" customWidth="1"/>
    <col min="3836" max="3839" width="3.5" style="12" bestFit="1" customWidth="1"/>
    <col min="3840" max="3840" width="6.83203125" style="12" bestFit="1" customWidth="1"/>
    <col min="3841" max="3843" width="3.1640625" style="12" bestFit="1" customWidth="1"/>
    <col min="3844" max="3844" width="6.5" style="12" bestFit="1" customWidth="1"/>
    <col min="3845" max="3848" width="3.1640625" style="12" bestFit="1" customWidth="1"/>
    <col min="3849" max="3849" width="6.5" style="12" bestFit="1" customWidth="1"/>
    <col min="3850" max="3853" width="3.5" style="12" bestFit="1" customWidth="1"/>
    <col min="3854" max="3854" width="6.83203125" style="12" bestFit="1" customWidth="1"/>
    <col min="3855" max="3855" width="7.5" style="12" bestFit="1" customWidth="1"/>
    <col min="3856" max="3856" width="9.83203125" style="12" bestFit="1" customWidth="1"/>
    <col min="3857" max="4071" width="11" style="12"/>
    <col min="4072" max="4072" width="25.83203125" style="12" customWidth="1"/>
    <col min="4073" max="4073" width="6.5" style="12" bestFit="1" customWidth="1"/>
    <col min="4074" max="4074" width="9.1640625" style="12" bestFit="1" customWidth="1"/>
    <col min="4075" max="4075" width="9" style="12" bestFit="1" customWidth="1"/>
    <col min="4076" max="4078" width="3.5" style="12" bestFit="1" customWidth="1"/>
    <col min="4079" max="4079" width="6.6640625" style="12" bestFit="1" customWidth="1"/>
    <col min="4080" max="4083" width="3.33203125" style="12" bestFit="1" customWidth="1"/>
    <col min="4084" max="4084" width="6.6640625" style="12" bestFit="1" customWidth="1"/>
    <col min="4085" max="4087" width="3.33203125" style="12" bestFit="1" customWidth="1"/>
    <col min="4088" max="4088" width="6.5" style="12" bestFit="1" customWidth="1"/>
    <col min="4089" max="4090" width="6.1640625" style="12" bestFit="1" customWidth="1"/>
    <col min="4091" max="4091" width="7.6640625" style="12" bestFit="1" customWidth="1"/>
    <col min="4092" max="4095" width="3.5" style="12" bestFit="1" customWidth="1"/>
    <col min="4096" max="4096" width="6.83203125" style="12" bestFit="1" customWidth="1"/>
    <col min="4097" max="4099" width="3.1640625" style="12" bestFit="1" customWidth="1"/>
    <col min="4100" max="4100" width="6.5" style="12" bestFit="1" customWidth="1"/>
    <col min="4101" max="4104" width="3.1640625" style="12" bestFit="1" customWidth="1"/>
    <col min="4105" max="4105" width="6.5" style="12" bestFit="1" customWidth="1"/>
    <col min="4106" max="4109" width="3.5" style="12" bestFit="1" customWidth="1"/>
    <col min="4110" max="4110" width="6.83203125" style="12" bestFit="1" customWidth="1"/>
    <col min="4111" max="4111" width="7.5" style="12" bestFit="1" customWidth="1"/>
    <col min="4112" max="4112" width="9.83203125" style="12" bestFit="1" customWidth="1"/>
    <col min="4113" max="4327" width="11" style="12"/>
    <col min="4328" max="4328" width="25.83203125" style="12" customWidth="1"/>
    <col min="4329" max="4329" width="6.5" style="12" bestFit="1" customWidth="1"/>
    <col min="4330" max="4330" width="9.1640625" style="12" bestFit="1" customWidth="1"/>
    <col min="4331" max="4331" width="9" style="12" bestFit="1" customWidth="1"/>
    <col min="4332" max="4334" width="3.5" style="12" bestFit="1" customWidth="1"/>
    <col min="4335" max="4335" width="6.6640625" style="12" bestFit="1" customWidth="1"/>
    <col min="4336" max="4339" width="3.33203125" style="12" bestFit="1" customWidth="1"/>
    <col min="4340" max="4340" width="6.6640625" style="12" bestFit="1" customWidth="1"/>
    <col min="4341" max="4343" width="3.33203125" style="12" bestFit="1" customWidth="1"/>
    <col min="4344" max="4344" width="6.5" style="12" bestFit="1" customWidth="1"/>
    <col min="4345" max="4346" width="6.1640625" style="12" bestFit="1" customWidth="1"/>
    <col min="4347" max="4347" width="7.6640625" style="12" bestFit="1" customWidth="1"/>
    <col min="4348" max="4351" width="3.5" style="12" bestFit="1" customWidth="1"/>
    <col min="4352" max="4352" width="6.83203125" style="12" bestFit="1" customWidth="1"/>
    <col min="4353" max="4355" width="3.1640625" style="12" bestFit="1" customWidth="1"/>
    <col min="4356" max="4356" width="6.5" style="12" bestFit="1" customWidth="1"/>
    <col min="4357" max="4360" width="3.1640625" style="12" bestFit="1" customWidth="1"/>
    <col min="4361" max="4361" width="6.5" style="12" bestFit="1" customWidth="1"/>
    <col min="4362" max="4365" width="3.5" style="12" bestFit="1" customWidth="1"/>
    <col min="4366" max="4366" width="6.83203125" style="12" bestFit="1" customWidth="1"/>
    <col min="4367" max="4367" width="7.5" style="12" bestFit="1" customWidth="1"/>
    <col min="4368" max="4368" width="9.83203125" style="12" bestFit="1" customWidth="1"/>
    <col min="4369" max="4583" width="11" style="12"/>
    <col min="4584" max="4584" width="25.83203125" style="12" customWidth="1"/>
    <col min="4585" max="4585" width="6.5" style="12" bestFit="1" customWidth="1"/>
    <col min="4586" max="4586" width="9.1640625" style="12" bestFit="1" customWidth="1"/>
    <col min="4587" max="4587" width="9" style="12" bestFit="1" customWidth="1"/>
    <col min="4588" max="4590" width="3.5" style="12" bestFit="1" customWidth="1"/>
    <col min="4591" max="4591" width="6.6640625" style="12" bestFit="1" customWidth="1"/>
    <col min="4592" max="4595" width="3.33203125" style="12" bestFit="1" customWidth="1"/>
    <col min="4596" max="4596" width="6.6640625" style="12" bestFit="1" customWidth="1"/>
    <col min="4597" max="4599" width="3.33203125" style="12" bestFit="1" customWidth="1"/>
    <col min="4600" max="4600" width="6.5" style="12" bestFit="1" customWidth="1"/>
    <col min="4601" max="4602" width="6.1640625" style="12" bestFit="1" customWidth="1"/>
    <col min="4603" max="4603" width="7.6640625" style="12" bestFit="1" customWidth="1"/>
    <col min="4604" max="4607" width="3.5" style="12" bestFit="1" customWidth="1"/>
    <col min="4608" max="4608" width="6.83203125" style="12" bestFit="1" customWidth="1"/>
    <col min="4609" max="4611" width="3.1640625" style="12" bestFit="1" customWidth="1"/>
    <col min="4612" max="4612" width="6.5" style="12" bestFit="1" customWidth="1"/>
    <col min="4613" max="4616" width="3.1640625" style="12" bestFit="1" customWidth="1"/>
    <col min="4617" max="4617" width="6.5" style="12" bestFit="1" customWidth="1"/>
    <col min="4618" max="4621" width="3.5" style="12" bestFit="1" customWidth="1"/>
    <col min="4622" max="4622" width="6.83203125" style="12" bestFit="1" customWidth="1"/>
    <col min="4623" max="4623" width="7.5" style="12" bestFit="1" customWidth="1"/>
    <col min="4624" max="4624" width="9.83203125" style="12" bestFit="1" customWidth="1"/>
    <col min="4625" max="4839" width="11" style="12"/>
    <col min="4840" max="4840" width="25.83203125" style="12" customWidth="1"/>
    <col min="4841" max="4841" width="6.5" style="12" bestFit="1" customWidth="1"/>
    <col min="4842" max="4842" width="9.1640625" style="12" bestFit="1" customWidth="1"/>
    <col min="4843" max="4843" width="9" style="12" bestFit="1" customWidth="1"/>
    <col min="4844" max="4846" width="3.5" style="12" bestFit="1" customWidth="1"/>
    <col min="4847" max="4847" width="6.6640625" style="12" bestFit="1" customWidth="1"/>
    <col min="4848" max="4851" width="3.33203125" style="12" bestFit="1" customWidth="1"/>
    <col min="4852" max="4852" width="6.6640625" style="12" bestFit="1" customWidth="1"/>
    <col min="4853" max="4855" width="3.33203125" style="12" bestFit="1" customWidth="1"/>
    <col min="4856" max="4856" width="6.5" style="12" bestFit="1" customWidth="1"/>
    <col min="4857" max="4858" width="6.1640625" style="12" bestFit="1" customWidth="1"/>
    <col min="4859" max="4859" width="7.6640625" style="12" bestFit="1" customWidth="1"/>
    <col min="4860" max="4863" width="3.5" style="12" bestFit="1" customWidth="1"/>
    <col min="4864" max="4864" width="6.83203125" style="12" bestFit="1" customWidth="1"/>
    <col min="4865" max="4867" width="3.1640625" style="12" bestFit="1" customWidth="1"/>
    <col min="4868" max="4868" width="6.5" style="12" bestFit="1" customWidth="1"/>
    <col min="4869" max="4872" width="3.1640625" style="12" bestFit="1" customWidth="1"/>
    <col min="4873" max="4873" width="6.5" style="12" bestFit="1" customWidth="1"/>
    <col min="4874" max="4877" width="3.5" style="12" bestFit="1" customWidth="1"/>
    <col min="4878" max="4878" width="6.83203125" style="12" bestFit="1" customWidth="1"/>
    <col min="4879" max="4879" width="7.5" style="12" bestFit="1" customWidth="1"/>
    <col min="4880" max="4880" width="9.83203125" style="12" bestFit="1" customWidth="1"/>
    <col min="4881" max="5095" width="11" style="12"/>
    <col min="5096" max="5096" width="25.83203125" style="12" customWidth="1"/>
    <col min="5097" max="5097" width="6.5" style="12" bestFit="1" customWidth="1"/>
    <col min="5098" max="5098" width="9.1640625" style="12" bestFit="1" customWidth="1"/>
    <col min="5099" max="5099" width="9" style="12" bestFit="1" customWidth="1"/>
    <col min="5100" max="5102" width="3.5" style="12" bestFit="1" customWidth="1"/>
    <col min="5103" max="5103" width="6.6640625" style="12" bestFit="1" customWidth="1"/>
    <col min="5104" max="5107" width="3.33203125" style="12" bestFit="1" customWidth="1"/>
    <col min="5108" max="5108" width="6.6640625" style="12" bestFit="1" customWidth="1"/>
    <col min="5109" max="5111" width="3.33203125" style="12" bestFit="1" customWidth="1"/>
    <col min="5112" max="5112" width="6.5" style="12" bestFit="1" customWidth="1"/>
    <col min="5113" max="5114" width="6.1640625" style="12" bestFit="1" customWidth="1"/>
    <col min="5115" max="5115" width="7.6640625" style="12" bestFit="1" customWidth="1"/>
    <col min="5116" max="5119" width="3.5" style="12" bestFit="1" customWidth="1"/>
    <col min="5120" max="5120" width="6.83203125" style="12" bestFit="1" customWidth="1"/>
    <col min="5121" max="5123" width="3.1640625" style="12" bestFit="1" customWidth="1"/>
    <col min="5124" max="5124" width="6.5" style="12" bestFit="1" customWidth="1"/>
    <col min="5125" max="5128" width="3.1640625" style="12" bestFit="1" customWidth="1"/>
    <col min="5129" max="5129" width="6.5" style="12" bestFit="1" customWidth="1"/>
    <col min="5130" max="5133" width="3.5" style="12" bestFit="1" customWidth="1"/>
    <col min="5134" max="5134" width="6.83203125" style="12" bestFit="1" customWidth="1"/>
    <col min="5135" max="5135" width="7.5" style="12" bestFit="1" customWidth="1"/>
    <col min="5136" max="5136" width="9.83203125" style="12" bestFit="1" customWidth="1"/>
    <col min="5137" max="5351" width="11" style="12"/>
    <col min="5352" max="5352" width="25.83203125" style="12" customWidth="1"/>
    <col min="5353" max="5353" width="6.5" style="12" bestFit="1" customWidth="1"/>
    <col min="5354" max="5354" width="9.1640625" style="12" bestFit="1" customWidth="1"/>
    <col min="5355" max="5355" width="9" style="12" bestFit="1" customWidth="1"/>
    <col min="5356" max="5358" width="3.5" style="12" bestFit="1" customWidth="1"/>
    <col min="5359" max="5359" width="6.6640625" style="12" bestFit="1" customWidth="1"/>
    <col min="5360" max="5363" width="3.33203125" style="12" bestFit="1" customWidth="1"/>
    <col min="5364" max="5364" width="6.6640625" style="12" bestFit="1" customWidth="1"/>
    <col min="5365" max="5367" width="3.33203125" style="12" bestFit="1" customWidth="1"/>
    <col min="5368" max="5368" width="6.5" style="12" bestFit="1" customWidth="1"/>
    <col min="5369" max="5370" width="6.1640625" style="12" bestFit="1" customWidth="1"/>
    <col min="5371" max="5371" width="7.6640625" style="12" bestFit="1" customWidth="1"/>
    <col min="5372" max="5375" width="3.5" style="12" bestFit="1" customWidth="1"/>
    <col min="5376" max="5376" width="6.83203125" style="12" bestFit="1" customWidth="1"/>
    <col min="5377" max="5379" width="3.1640625" style="12" bestFit="1" customWidth="1"/>
    <col min="5380" max="5380" width="6.5" style="12" bestFit="1" customWidth="1"/>
    <col min="5381" max="5384" width="3.1640625" style="12" bestFit="1" customWidth="1"/>
    <col min="5385" max="5385" width="6.5" style="12" bestFit="1" customWidth="1"/>
    <col min="5386" max="5389" width="3.5" style="12" bestFit="1" customWidth="1"/>
    <col min="5390" max="5390" width="6.83203125" style="12" bestFit="1" customWidth="1"/>
    <col min="5391" max="5391" width="7.5" style="12" bestFit="1" customWidth="1"/>
    <col min="5392" max="5392" width="9.83203125" style="12" bestFit="1" customWidth="1"/>
    <col min="5393" max="5607" width="11" style="12"/>
    <col min="5608" max="5608" width="25.83203125" style="12" customWidth="1"/>
    <col min="5609" max="5609" width="6.5" style="12" bestFit="1" customWidth="1"/>
    <col min="5610" max="5610" width="9.1640625" style="12" bestFit="1" customWidth="1"/>
    <col min="5611" max="5611" width="9" style="12" bestFit="1" customWidth="1"/>
    <col min="5612" max="5614" width="3.5" style="12" bestFit="1" customWidth="1"/>
    <col min="5615" max="5615" width="6.6640625" style="12" bestFit="1" customWidth="1"/>
    <col min="5616" max="5619" width="3.33203125" style="12" bestFit="1" customWidth="1"/>
    <col min="5620" max="5620" width="6.6640625" style="12" bestFit="1" customWidth="1"/>
    <col min="5621" max="5623" width="3.33203125" style="12" bestFit="1" customWidth="1"/>
    <col min="5624" max="5624" width="6.5" style="12" bestFit="1" customWidth="1"/>
    <col min="5625" max="5626" width="6.1640625" style="12" bestFit="1" customWidth="1"/>
    <col min="5627" max="5627" width="7.6640625" style="12" bestFit="1" customWidth="1"/>
    <col min="5628" max="5631" width="3.5" style="12" bestFit="1" customWidth="1"/>
    <col min="5632" max="5632" width="6.83203125" style="12" bestFit="1" customWidth="1"/>
    <col min="5633" max="5635" width="3.1640625" style="12" bestFit="1" customWidth="1"/>
    <col min="5636" max="5636" width="6.5" style="12" bestFit="1" customWidth="1"/>
    <col min="5637" max="5640" width="3.1640625" style="12" bestFit="1" customWidth="1"/>
    <col min="5641" max="5641" width="6.5" style="12" bestFit="1" customWidth="1"/>
    <col min="5642" max="5645" width="3.5" style="12" bestFit="1" customWidth="1"/>
    <col min="5646" max="5646" width="6.83203125" style="12" bestFit="1" customWidth="1"/>
    <col min="5647" max="5647" width="7.5" style="12" bestFit="1" customWidth="1"/>
    <col min="5648" max="5648" width="9.83203125" style="12" bestFit="1" customWidth="1"/>
    <col min="5649" max="5863" width="11" style="12"/>
    <col min="5864" max="5864" width="25.83203125" style="12" customWidth="1"/>
    <col min="5865" max="5865" width="6.5" style="12" bestFit="1" customWidth="1"/>
    <col min="5866" max="5866" width="9.1640625" style="12" bestFit="1" customWidth="1"/>
    <col min="5867" max="5867" width="9" style="12" bestFit="1" customWidth="1"/>
    <col min="5868" max="5870" width="3.5" style="12" bestFit="1" customWidth="1"/>
    <col min="5871" max="5871" width="6.6640625" style="12" bestFit="1" customWidth="1"/>
    <col min="5872" max="5875" width="3.33203125" style="12" bestFit="1" customWidth="1"/>
    <col min="5876" max="5876" width="6.6640625" style="12" bestFit="1" customWidth="1"/>
    <col min="5877" max="5879" width="3.33203125" style="12" bestFit="1" customWidth="1"/>
    <col min="5880" max="5880" width="6.5" style="12" bestFit="1" customWidth="1"/>
    <col min="5881" max="5882" width="6.1640625" style="12" bestFit="1" customWidth="1"/>
    <col min="5883" max="5883" width="7.6640625" style="12" bestFit="1" customWidth="1"/>
    <col min="5884" max="5887" width="3.5" style="12" bestFit="1" customWidth="1"/>
    <col min="5888" max="5888" width="6.83203125" style="12" bestFit="1" customWidth="1"/>
    <col min="5889" max="5891" width="3.1640625" style="12" bestFit="1" customWidth="1"/>
    <col min="5892" max="5892" width="6.5" style="12" bestFit="1" customWidth="1"/>
    <col min="5893" max="5896" width="3.1640625" style="12" bestFit="1" customWidth="1"/>
    <col min="5897" max="5897" width="6.5" style="12" bestFit="1" customWidth="1"/>
    <col min="5898" max="5901" width="3.5" style="12" bestFit="1" customWidth="1"/>
    <col min="5902" max="5902" width="6.83203125" style="12" bestFit="1" customWidth="1"/>
    <col min="5903" max="5903" width="7.5" style="12" bestFit="1" customWidth="1"/>
    <col min="5904" max="5904" width="9.83203125" style="12" bestFit="1" customWidth="1"/>
    <col min="5905" max="6119" width="11" style="12"/>
    <col min="6120" max="6120" width="25.83203125" style="12" customWidth="1"/>
    <col min="6121" max="6121" width="6.5" style="12" bestFit="1" customWidth="1"/>
    <col min="6122" max="6122" width="9.1640625" style="12" bestFit="1" customWidth="1"/>
    <col min="6123" max="6123" width="9" style="12" bestFit="1" customWidth="1"/>
    <col min="6124" max="6126" width="3.5" style="12" bestFit="1" customWidth="1"/>
    <col min="6127" max="6127" width="6.6640625" style="12" bestFit="1" customWidth="1"/>
    <col min="6128" max="6131" width="3.33203125" style="12" bestFit="1" customWidth="1"/>
    <col min="6132" max="6132" width="6.6640625" style="12" bestFit="1" customWidth="1"/>
    <col min="6133" max="6135" width="3.33203125" style="12" bestFit="1" customWidth="1"/>
    <col min="6136" max="6136" width="6.5" style="12" bestFit="1" customWidth="1"/>
    <col min="6137" max="6138" width="6.1640625" style="12" bestFit="1" customWidth="1"/>
    <col min="6139" max="6139" width="7.6640625" style="12" bestFit="1" customWidth="1"/>
    <col min="6140" max="6143" width="3.5" style="12" bestFit="1" customWidth="1"/>
    <col min="6144" max="6144" width="6.83203125" style="12" bestFit="1" customWidth="1"/>
    <col min="6145" max="6147" width="3.1640625" style="12" bestFit="1" customWidth="1"/>
    <col min="6148" max="6148" width="6.5" style="12" bestFit="1" customWidth="1"/>
    <col min="6149" max="6152" width="3.1640625" style="12" bestFit="1" customWidth="1"/>
    <col min="6153" max="6153" width="6.5" style="12" bestFit="1" customWidth="1"/>
    <col min="6154" max="6157" width="3.5" style="12" bestFit="1" customWidth="1"/>
    <col min="6158" max="6158" width="6.83203125" style="12" bestFit="1" customWidth="1"/>
    <col min="6159" max="6159" width="7.5" style="12" bestFit="1" customWidth="1"/>
    <col min="6160" max="6160" width="9.83203125" style="12" bestFit="1" customWidth="1"/>
    <col min="6161" max="6375" width="11" style="12"/>
    <col min="6376" max="6376" width="25.83203125" style="12" customWidth="1"/>
    <col min="6377" max="6377" width="6.5" style="12" bestFit="1" customWidth="1"/>
    <col min="6378" max="6378" width="9.1640625" style="12" bestFit="1" customWidth="1"/>
    <col min="6379" max="6379" width="9" style="12" bestFit="1" customWidth="1"/>
    <col min="6380" max="6382" width="3.5" style="12" bestFit="1" customWidth="1"/>
    <col min="6383" max="6383" width="6.6640625" style="12" bestFit="1" customWidth="1"/>
    <col min="6384" max="6387" width="3.33203125" style="12" bestFit="1" customWidth="1"/>
    <col min="6388" max="6388" width="6.6640625" style="12" bestFit="1" customWidth="1"/>
    <col min="6389" max="6391" width="3.33203125" style="12" bestFit="1" customWidth="1"/>
    <col min="6392" max="6392" width="6.5" style="12" bestFit="1" customWidth="1"/>
    <col min="6393" max="6394" width="6.1640625" style="12" bestFit="1" customWidth="1"/>
    <col min="6395" max="6395" width="7.6640625" style="12" bestFit="1" customWidth="1"/>
    <col min="6396" max="6399" width="3.5" style="12" bestFit="1" customWidth="1"/>
    <col min="6400" max="6400" width="6.83203125" style="12" bestFit="1" customWidth="1"/>
    <col min="6401" max="6403" width="3.1640625" style="12" bestFit="1" customWidth="1"/>
    <col min="6404" max="6404" width="6.5" style="12" bestFit="1" customWidth="1"/>
    <col min="6405" max="6408" width="3.1640625" style="12" bestFit="1" customWidth="1"/>
    <col min="6409" max="6409" width="6.5" style="12" bestFit="1" customWidth="1"/>
    <col min="6410" max="6413" width="3.5" style="12" bestFit="1" customWidth="1"/>
    <col min="6414" max="6414" width="6.83203125" style="12" bestFit="1" customWidth="1"/>
    <col min="6415" max="6415" width="7.5" style="12" bestFit="1" customWidth="1"/>
    <col min="6416" max="6416" width="9.83203125" style="12" bestFit="1" customWidth="1"/>
    <col min="6417" max="6631" width="11" style="12"/>
    <col min="6632" max="6632" width="25.83203125" style="12" customWidth="1"/>
    <col min="6633" max="6633" width="6.5" style="12" bestFit="1" customWidth="1"/>
    <col min="6634" max="6634" width="9.1640625" style="12" bestFit="1" customWidth="1"/>
    <col min="6635" max="6635" width="9" style="12" bestFit="1" customWidth="1"/>
    <col min="6636" max="6638" width="3.5" style="12" bestFit="1" customWidth="1"/>
    <col min="6639" max="6639" width="6.6640625" style="12" bestFit="1" customWidth="1"/>
    <col min="6640" max="6643" width="3.33203125" style="12" bestFit="1" customWidth="1"/>
    <col min="6644" max="6644" width="6.6640625" style="12" bestFit="1" customWidth="1"/>
    <col min="6645" max="6647" width="3.33203125" style="12" bestFit="1" customWidth="1"/>
    <col min="6648" max="6648" width="6.5" style="12" bestFit="1" customWidth="1"/>
    <col min="6649" max="6650" width="6.1640625" style="12" bestFit="1" customWidth="1"/>
    <col min="6651" max="6651" width="7.6640625" style="12" bestFit="1" customWidth="1"/>
    <col min="6652" max="6655" width="3.5" style="12" bestFit="1" customWidth="1"/>
    <col min="6656" max="6656" width="6.83203125" style="12" bestFit="1" customWidth="1"/>
    <col min="6657" max="6659" width="3.1640625" style="12" bestFit="1" customWidth="1"/>
    <col min="6660" max="6660" width="6.5" style="12" bestFit="1" customWidth="1"/>
    <col min="6661" max="6664" width="3.1640625" style="12" bestFit="1" customWidth="1"/>
    <col min="6665" max="6665" width="6.5" style="12" bestFit="1" customWidth="1"/>
    <col min="6666" max="6669" width="3.5" style="12" bestFit="1" customWidth="1"/>
    <col min="6670" max="6670" width="6.83203125" style="12" bestFit="1" customWidth="1"/>
    <col min="6671" max="6671" width="7.5" style="12" bestFit="1" customWidth="1"/>
    <col min="6672" max="6672" width="9.83203125" style="12" bestFit="1" customWidth="1"/>
    <col min="6673" max="6887" width="11" style="12"/>
    <col min="6888" max="6888" width="25.83203125" style="12" customWidth="1"/>
    <col min="6889" max="6889" width="6.5" style="12" bestFit="1" customWidth="1"/>
    <col min="6890" max="6890" width="9.1640625" style="12" bestFit="1" customWidth="1"/>
    <col min="6891" max="6891" width="9" style="12" bestFit="1" customWidth="1"/>
    <col min="6892" max="6894" width="3.5" style="12" bestFit="1" customWidth="1"/>
    <col min="6895" max="6895" width="6.6640625" style="12" bestFit="1" customWidth="1"/>
    <col min="6896" max="6899" width="3.33203125" style="12" bestFit="1" customWidth="1"/>
    <col min="6900" max="6900" width="6.6640625" style="12" bestFit="1" customWidth="1"/>
    <col min="6901" max="6903" width="3.33203125" style="12" bestFit="1" customWidth="1"/>
    <col min="6904" max="6904" width="6.5" style="12" bestFit="1" customWidth="1"/>
    <col min="6905" max="6906" width="6.1640625" style="12" bestFit="1" customWidth="1"/>
    <col min="6907" max="6907" width="7.6640625" style="12" bestFit="1" customWidth="1"/>
    <col min="6908" max="6911" width="3.5" style="12" bestFit="1" customWidth="1"/>
    <col min="6912" max="6912" width="6.83203125" style="12" bestFit="1" customWidth="1"/>
    <col min="6913" max="6915" width="3.1640625" style="12" bestFit="1" customWidth="1"/>
    <col min="6916" max="6916" width="6.5" style="12" bestFit="1" customWidth="1"/>
    <col min="6917" max="6920" width="3.1640625" style="12" bestFit="1" customWidth="1"/>
    <col min="6921" max="6921" width="6.5" style="12" bestFit="1" customWidth="1"/>
    <col min="6922" max="6925" width="3.5" style="12" bestFit="1" customWidth="1"/>
    <col min="6926" max="6926" width="6.83203125" style="12" bestFit="1" customWidth="1"/>
    <col min="6927" max="6927" width="7.5" style="12" bestFit="1" customWidth="1"/>
    <col min="6928" max="6928" width="9.83203125" style="12" bestFit="1" customWidth="1"/>
    <col min="6929" max="7143" width="11" style="12"/>
    <col min="7144" max="7144" width="25.83203125" style="12" customWidth="1"/>
    <col min="7145" max="7145" width="6.5" style="12" bestFit="1" customWidth="1"/>
    <col min="7146" max="7146" width="9.1640625" style="12" bestFit="1" customWidth="1"/>
    <col min="7147" max="7147" width="9" style="12" bestFit="1" customWidth="1"/>
    <col min="7148" max="7150" width="3.5" style="12" bestFit="1" customWidth="1"/>
    <col min="7151" max="7151" width="6.6640625" style="12" bestFit="1" customWidth="1"/>
    <col min="7152" max="7155" width="3.33203125" style="12" bestFit="1" customWidth="1"/>
    <col min="7156" max="7156" width="6.6640625" style="12" bestFit="1" customWidth="1"/>
    <col min="7157" max="7159" width="3.33203125" style="12" bestFit="1" customWidth="1"/>
    <col min="7160" max="7160" width="6.5" style="12" bestFit="1" customWidth="1"/>
    <col min="7161" max="7162" width="6.1640625" style="12" bestFit="1" customWidth="1"/>
    <col min="7163" max="7163" width="7.6640625" style="12" bestFit="1" customWidth="1"/>
    <col min="7164" max="7167" width="3.5" style="12" bestFit="1" customWidth="1"/>
    <col min="7168" max="7168" width="6.83203125" style="12" bestFit="1" customWidth="1"/>
    <col min="7169" max="7171" width="3.1640625" style="12" bestFit="1" customWidth="1"/>
    <col min="7172" max="7172" width="6.5" style="12" bestFit="1" customWidth="1"/>
    <col min="7173" max="7176" width="3.1640625" style="12" bestFit="1" customWidth="1"/>
    <col min="7177" max="7177" width="6.5" style="12" bestFit="1" customWidth="1"/>
    <col min="7178" max="7181" width="3.5" style="12" bestFit="1" customWidth="1"/>
    <col min="7182" max="7182" width="6.83203125" style="12" bestFit="1" customWidth="1"/>
    <col min="7183" max="7183" width="7.5" style="12" bestFit="1" customWidth="1"/>
    <col min="7184" max="7184" width="9.83203125" style="12" bestFit="1" customWidth="1"/>
    <col min="7185" max="7399" width="11" style="12"/>
    <col min="7400" max="7400" width="25.83203125" style="12" customWidth="1"/>
    <col min="7401" max="7401" width="6.5" style="12" bestFit="1" customWidth="1"/>
    <col min="7402" max="7402" width="9.1640625" style="12" bestFit="1" customWidth="1"/>
    <col min="7403" max="7403" width="9" style="12" bestFit="1" customWidth="1"/>
    <col min="7404" max="7406" width="3.5" style="12" bestFit="1" customWidth="1"/>
    <col min="7407" max="7407" width="6.6640625" style="12" bestFit="1" customWidth="1"/>
    <col min="7408" max="7411" width="3.33203125" style="12" bestFit="1" customWidth="1"/>
    <col min="7412" max="7412" width="6.6640625" style="12" bestFit="1" customWidth="1"/>
    <col min="7413" max="7415" width="3.33203125" style="12" bestFit="1" customWidth="1"/>
    <col min="7416" max="7416" width="6.5" style="12" bestFit="1" customWidth="1"/>
    <col min="7417" max="7418" width="6.1640625" style="12" bestFit="1" customWidth="1"/>
    <col min="7419" max="7419" width="7.6640625" style="12" bestFit="1" customWidth="1"/>
    <col min="7420" max="7423" width="3.5" style="12" bestFit="1" customWidth="1"/>
    <col min="7424" max="7424" width="6.83203125" style="12" bestFit="1" customWidth="1"/>
    <col min="7425" max="7427" width="3.1640625" style="12" bestFit="1" customWidth="1"/>
    <col min="7428" max="7428" width="6.5" style="12" bestFit="1" customWidth="1"/>
    <col min="7429" max="7432" width="3.1640625" style="12" bestFit="1" customWidth="1"/>
    <col min="7433" max="7433" width="6.5" style="12" bestFit="1" customWidth="1"/>
    <col min="7434" max="7437" width="3.5" style="12" bestFit="1" customWidth="1"/>
    <col min="7438" max="7438" width="6.83203125" style="12" bestFit="1" customWidth="1"/>
    <col min="7439" max="7439" width="7.5" style="12" bestFit="1" customWidth="1"/>
    <col min="7440" max="7440" width="9.83203125" style="12" bestFit="1" customWidth="1"/>
    <col min="7441" max="7655" width="11" style="12"/>
    <col min="7656" max="7656" width="25.83203125" style="12" customWidth="1"/>
    <col min="7657" max="7657" width="6.5" style="12" bestFit="1" customWidth="1"/>
    <col min="7658" max="7658" width="9.1640625" style="12" bestFit="1" customWidth="1"/>
    <col min="7659" max="7659" width="9" style="12" bestFit="1" customWidth="1"/>
    <col min="7660" max="7662" width="3.5" style="12" bestFit="1" customWidth="1"/>
    <col min="7663" max="7663" width="6.6640625" style="12" bestFit="1" customWidth="1"/>
    <col min="7664" max="7667" width="3.33203125" style="12" bestFit="1" customWidth="1"/>
    <col min="7668" max="7668" width="6.6640625" style="12" bestFit="1" customWidth="1"/>
    <col min="7669" max="7671" width="3.33203125" style="12" bestFit="1" customWidth="1"/>
    <col min="7672" max="7672" width="6.5" style="12" bestFit="1" customWidth="1"/>
    <col min="7673" max="7674" width="6.1640625" style="12" bestFit="1" customWidth="1"/>
    <col min="7675" max="7675" width="7.6640625" style="12" bestFit="1" customWidth="1"/>
    <col min="7676" max="7679" width="3.5" style="12" bestFit="1" customWidth="1"/>
    <col min="7680" max="7680" width="6.83203125" style="12" bestFit="1" customWidth="1"/>
    <col min="7681" max="7683" width="3.1640625" style="12" bestFit="1" customWidth="1"/>
    <col min="7684" max="7684" width="6.5" style="12" bestFit="1" customWidth="1"/>
    <col min="7685" max="7688" width="3.1640625" style="12" bestFit="1" customWidth="1"/>
    <col min="7689" max="7689" width="6.5" style="12" bestFit="1" customWidth="1"/>
    <col min="7690" max="7693" width="3.5" style="12" bestFit="1" customWidth="1"/>
    <col min="7694" max="7694" width="6.83203125" style="12" bestFit="1" customWidth="1"/>
    <col min="7695" max="7695" width="7.5" style="12" bestFit="1" customWidth="1"/>
    <col min="7696" max="7696" width="9.83203125" style="12" bestFit="1" customWidth="1"/>
    <col min="7697" max="7911" width="11" style="12"/>
    <col min="7912" max="7912" width="25.83203125" style="12" customWidth="1"/>
    <col min="7913" max="7913" width="6.5" style="12" bestFit="1" customWidth="1"/>
    <col min="7914" max="7914" width="9.1640625" style="12" bestFit="1" customWidth="1"/>
    <col min="7915" max="7915" width="9" style="12" bestFit="1" customWidth="1"/>
    <col min="7916" max="7918" width="3.5" style="12" bestFit="1" customWidth="1"/>
    <col min="7919" max="7919" width="6.6640625" style="12" bestFit="1" customWidth="1"/>
    <col min="7920" max="7923" width="3.33203125" style="12" bestFit="1" customWidth="1"/>
    <col min="7924" max="7924" width="6.6640625" style="12" bestFit="1" customWidth="1"/>
    <col min="7925" max="7927" width="3.33203125" style="12" bestFit="1" customWidth="1"/>
    <col min="7928" max="7928" width="6.5" style="12" bestFit="1" customWidth="1"/>
    <col min="7929" max="7930" width="6.1640625" style="12" bestFit="1" customWidth="1"/>
    <col min="7931" max="7931" width="7.6640625" style="12" bestFit="1" customWidth="1"/>
    <col min="7932" max="7935" width="3.5" style="12" bestFit="1" customWidth="1"/>
    <col min="7936" max="7936" width="6.83203125" style="12" bestFit="1" customWidth="1"/>
    <col min="7937" max="7939" width="3.1640625" style="12" bestFit="1" customWidth="1"/>
    <col min="7940" max="7940" width="6.5" style="12" bestFit="1" customWidth="1"/>
    <col min="7941" max="7944" width="3.1640625" style="12" bestFit="1" customWidth="1"/>
    <col min="7945" max="7945" width="6.5" style="12" bestFit="1" customWidth="1"/>
    <col min="7946" max="7949" width="3.5" style="12" bestFit="1" customWidth="1"/>
    <col min="7950" max="7950" width="6.83203125" style="12" bestFit="1" customWidth="1"/>
    <col min="7951" max="7951" width="7.5" style="12" bestFit="1" customWidth="1"/>
    <col min="7952" max="7952" width="9.83203125" style="12" bestFit="1" customWidth="1"/>
    <col min="7953" max="8167" width="11" style="12"/>
    <col min="8168" max="8168" width="25.83203125" style="12" customWidth="1"/>
    <col min="8169" max="8169" width="6.5" style="12" bestFit="1" customWidth="1"/>
    <col min="8170" max="8170" width="9.1640625" style="12" bestFit="1" customWidth="1"/>
    <col min="8171" max="8171" width="9" style="12" bestFit="1" customWidth="1"/>
    <col min="8172" max="8174" width="3.5" style="12" bestFit="1" customWidth="1"/>
    <col min="8175" max="8175" width="6.6640625" style="12" bestFit="1" customWidth="1"/>
    <col min="8176" max="8179" width="3.33203125" style="12" bestFit="1" customWidth="1"/>
    <col min="8180" max="8180" width="6.6640625" style="12" bestFit="1" customWidth="1"/>
    <col min="8181" max="8183" width="3.33203125" style="12" bestFit="1" customWidth="1"/>
    <col min="8184" max="8184" width="6.5" style="12" bestFit="1" customWidth="1"/>
    <col min="8185" max="8186" width="6.1640625" style="12" bestFit="1" customWidth="1"/>
    <col min="8187" max="8187" width="7.6640625" style="12" bestFit="1" customWidth="1"/>
    <col min="8188" max="8191" width="3.5" style="12" bestFit="1" customWidth="1"/>
    <col min="8192" max="8192" width="6.83203125" style="12" bestFit="1" customWidth="1"/>
    <col min="8193" max="8195" width="3.1640625" style="12" bestFit="1" customWidth="1"/>
    <col min="8196" max="8196" width="6.5" style="12" bestFit="1" customWidth="1"/>
    <col min="8197" max="8200" width="3.1640625" style="12" bestFit="1" customWidth="1"/>
    <col min="8201" max="8201" width="6.5" style="12" bestFit="1" customWidth="1"/>
    <col min="8202" max="8205" width="3.5" style="12" bestFit="1" customWidth="1"/>
    <col min="8206" max="8206" width="6.83203125" style="12" bestFit="1" customWidth="1"/>
    <col min="8207" max="8207" width="7.5" style="12" bestFit="1" customWidth="1"/>
    <col min="8208" max="8208" width="9.83203125" style="12" bestFit="1" customWidth="1"/>
    <col min="8209" max="8423" width="11" style="12"/>
    <col min="8424" max="8424" width="25.83203125" style="12" customWidth="1"/>
    <col min="8425" max="8425" width="6.5" style="12" bestFit="1" customWidth="1"/>
    <col min="8426" max="8426" width="9.1640625" style="12" bestFit="1" customWidth="1"/>
    <col min="8427" max="8427" width="9" style="12" bestFit="1" customWidth="1"/>
    <col min="8428" max="8430" width="3.5" style="12" bestFit="1" customWidth="1"/>
    <col min="8431" max="8431" width="6.6640625" style="12" bestFit="1" customWidth="1"/>
    <col min="8432" max="8435" width="3.33203125" style="12" bestFit="1" customWidth="1"/>
    <col min="8436" max="8436" width="6.6640625" style="12" bestFit="1" customWidth="1"/>
    <col min="8437" max="8439" width="3.33203125" style="12" bestFit="1" customWidth="1"/>
    <col min="8440" max="8440" width="6.5" style="12" bestFit="1" customWidth="1"/>
    <col min="8441" max="8442" width="6.1640625" style="12" bestFit="1" customWidth="1"/>
    <col min="8443" max="8443" width="7.6640625" style="12" bestFit="1" customWidth="1"/>
    <col min="8444" max="8447" width="3.5" style="12" bestFit="1" customWidth="1"/>
    <col min="8448" max="8448" width="6.83203125" style="12" bestFit="1" customWidth="1"/>
    <col min="8449" max="8451" width="3.1640625" style="12" bestFit="1" customWidth="1"/>
    <col min="8452" max="8452" width="6.5" style="12" bestFit="1" customWidth="1"/>
    <col min="8453" max="8456" width="3.1640625" style="12" bestFit="1" customWidth="1"/>
    <col min="8457" max="8457" width="6.5" style="12" bestFit="1" customWidth="1"/>
    <col min="8458" max="8461" width="3.5" style="12" bestFit="1" customWidth="1"/>
    <col min="8462" max="8462" width="6.83203125" style="12" bestFit="1" customWidth="1"/>
    <col min="8463" max="8463" width="7.5" style="12" bestFit="1" customWidth="1"/>
    <col min="8464" max="8464" width="9.83203125" style="12" bestFit="1" customWidth="1"/>
    <col min="8465" max="8679" width="11" style="12"/>
    <col min="8680" max="8680" width="25.83203125" style="12" customWidth="1"/>
    <col min="8681" max="8681" width="6.5" style="12" bestFit="1" customWidth="1"/>
    <col min="8682" max="8682" width="9.1640625" style="12" bestFit="1" customWidth="1"/>
    <col min="8683" max="8683" width="9" style="12" bestFit="1" customWidth="1"/>
    <col min="8684" max="8686" width="3.5" style="12" bestFit="1" customWidth="1"/>
    <col min="8687" max="8687" width="6.6640625" style="12" bestFit="1" customWidth="1"/>
    <col min="8688" max="8691" width="3.33203125" style="12" bestFit="1" customWidth="1"/>
    <col min="8692" max="8692" width="6.6640625" style="12" bestFit="1" customWidth="1"/>
    <col min="8693" max="8695" width="3.33203125" style="12" bestFit="1" customWidth="1"/>
    <col min="8696" max="8696" width="6.5" style="12" bestFit="1" customWidth="1"/>
    <col min="8697" max="8698" width="6.1640625" style="12" bestFit="1" customWidth="1"/>
    <col min="8699" max="8699" width="7.6640625" style="12" bestFit="1" customWidth="1"/>
    <col min="8700" max="8703" width="3.5" style="12" bestFit="1" customWidth="1"/>
    <col min="8704" max="8704" width="6.83203125" style="12" bestFit="1" customWidth="1"/>
    <col min="8705" max="8707" width="3.1640625" style="12" bestFit="1" customWidth="1"/>
    <col min="8708" max="8708" width="6.5" style="12" bestFit="1" customWidth="1"/>
    <col min="8709" max="8712" width="3.1640625" style="12" bestFit="1" customWidth="1"/>
    <col min="8713" max="8713" width="6.5" style="12" bestFit="1" customWidth="1"/>
    <col min="8714" max="8717" width="3.5" style="12" bestFit="1" customWidth="1"/>
    <col min="8718" max="8718" width="6.83203125" style="12" bestFit="1" customWidth="1"/>
    <col min="8719" max="8719" width="7.5" style="12" bestFit="1" customWidth="1"/>
    <col min="8720" max="8720" width="9.83203125" style="12" bestFit="1" customWidth="1"/>
    <col min="8721" max="8935" width="11" style="12"/>
    <col min="8936" max="8936" width="25.83203125" style="12" customWidth="1"/>
    <col min="8937" max="8937" width="6.5" style="12" bestFit="1" customWidth="1"/>
    <col min="8938" max="8938" width="9.1640625" style="12" bestFit="1" customWidth="1"/>
    <col min="8939" max="8939" width="9" style="12" bestFit="1" customWidth="1"/>
    <col min="8940" max="8942" width="3.5" style="12" bestFit="1" customWidth="1"/>
    <col min="8943" max="8943" width="6.6640625" style="12" bestFit="1" customWidth="1"/>
    <col min="8944" max="8947" width="3.33203125" style="12" bestFit="1" customWidth="1"/>
    <col min="8948" max="8948" width="6.6640625" style="12" bestFit="1" customWidth="1"/>
    <col min="8949" max="8951" width="3.33203125" style="12" bestFit="1" customWidth="1"/>
    <col min="8952" max="8952" width="6.5" style="12" bestFit="1" customWidth="1"/>
    <col min="8953" max="8954" width="6.1640625" style="12" bestFit="1" customWidth="1"/>
    <col min="8955" max="8955" width="7.6640625" style="12" bestFit="1" customWidth="1"/>
    <col min="8956" max="8959" width="3.5" style="12" bestFit="1" customWidth="1"/>
    <col min="8960" max="8960" width="6.83203125" style="12" bestFit="1" customWidth="1"/>
    <col min="8961" max="8963" width="3.1640625" style="12" bestFit="1" customWidth="1"/>
    <col min="8964" max="8964" width="6.5" style="12" bestFit="1" customWidth="1"/>
    <col min="8965" max="8968" width="3.1640625" style="12" bestFit="1" customWidth="1"/>
    <col min="8969" max="8969" width="6.5" style="12" bestFit="1" customWidth="1"/>
    <col min="8970" max="8973" width="3.5" style="12" bestFit="1" customWidth="1"/>
    <col min="8974" max="8974" width="6.83203125" style="12" bestFit="1" customWidth="1"/>
    <col min="8975" max="8975" width="7.5" style="12" bestFit="1" customWidth="1"/>
    <col min="8976" max="8976" width="9.83203125" style="12" bestFit="1" customWidth="1"/>
    <col min="8977" max="9191" width="11" style="12"/>
    <col min="9192" max="9192" width="25.83203125" style="12" customWidth="1"/>
    <col min="9193" max="9193" width="6.5" style="12" bestFit="1" customWidth="1"/>
    <col min="9194" max="9194" width="9.1640625" style="12" bestFit="1" customWidth="1"/>
    <col min="9195" max="9195" width="9" style="12" bestFit="1" customWidth="1"/>
    <col min="9196" max="9198" width="3.5" style="12" bestFit="1" customWidth="1"/>
    <col min="9199" max="9199" width="6.6640625" style="12" bestFit="1" customWidth="1"/>
    <col min="9200" max="9203" width="3.33203125" style="12" bestFit="1" customWidth="1"/>
    <col min="9204" max="9204" width="6.6640625" style="12" bestFit="1" customWidth="1"/>
    <col min="9205" max="9207" width="3.33203125" style="12" bestFit="1" customWidth="1"/>
    <col min="9208" max="9208" width="6.5" style="12" bestFit="1" customWidth="1"/>
    <col min="9209" max="9210" width="6.1640625" style="12" bestFit="1" customWidth="1"/>
    <col min="9211" max="9211" width="7.6640625" style="12" bestFit="1" customWidth="1"/>
    <col min="9212" max="9215" width="3.5" style="12" bestFit="1" customWidth="1"/>
    <col min="9216" max="9216" width="6.83203125" style="12" bestFit="1" customWidth="1"/>
    <col min="9217" max="9219" width="3.1640625" style="12" bestFit="1" customWidth="1"/>
    <col min="9220" max="9220" width="6.5" style="12" bestFit="1" customWidth="1"/>
    <col min="9221" max="9224" width="3.1640625" style="12" bestFit="1" customWidth="1"/>
    <col min="9225" max="9225" width="6.5" style="12" bestFit="1" customWidth="1"/>
    <col min="9226" max="9229" width="3.5" style="12" bestFit="1" customWidth="1"/>
    <col min="9230" max="9230" width="6.83203125" style="12" bestFit="1" customWidth="1"/>
    <col min="9231" max="9231" width="7.5" style="12" bestFit="1" customWidth="1"/>
    <col min="9232" max="9232" width="9.83203125" style="12" bestFit="1" customWidth="1"/>
    <col min="9233" max="9447" width="11" style="12"/>
    <col min="9448" max="9448" width="25.83203125" style="12" customWidth="1"/>
    <col min="9449" max="9449" width="6.5" style="12" bestFit="1" customWidth="1"/>
    <col min="9450" max="9450" width="9.1640625" style="12" bestFit="1" customWidth="1"/>
    <col min="9451" max="9451" width="9" style="12" bestFit="1" customWidth="1"/>
    <col min="9452" max="9454" width="3.5" style="12" bestFit="1" customWidth="1"/>
    <col min="9455" max="9455" width="6.6640625" style="12" bestFit="1" customWidth="1"/>
    <col min="9456" max="9459" width="3.33203125" style="12" bestFit="1" customWidth="1"/>
    <col min="9460" max="9460" width="6.6640625" style="12" bestFit="1" customWidth="1"/>
    <col min="9461" max="9463" width="3.33203125" style="12" bestFit="1" customWidth="1"/>
    <col min="9464" max="9464" width="6.5" style="12" bestFit="1" customWidth="1"/>
    <col min="9465" max="9466" width="6.1640625" style="12" bestFit="1" customWidth="1"/>
    <col min="9467" max="9467" width="7.6640625" style="12" bestFit="1" customWidth="1"/>
    <col min="9468" max="9471" width="3.5" style="12" bestFit="1" customWidth="1"/>
    <col min="9472" max="9472" width="6.83203125" style="12" bestFit="1" customWidth="1"/>
    <col min="9473" max="9475" width="3.1640625" style="12" bestFit="1" customWidth="1"/>
    <col min="9476" max="9476" width="6.5" style="12" bestFit="1" customWidth="1"/>
    <col min="9477" max="9480" width="3.1640625" style="12" bestFit="1" customWidth="1"/>
    <col min="9481" max="9481" width="6.5" style="12" bestFit="1" customWidth="1"/>
    <col min="9482" max="9485" width="3.5" style="12" bestFit="1" customWidth="1"/>
    <col min="9486" max="9486" width="6.83203125" style="12" bestFit="1" customWidth="1"/>
    <col min="9487" max="9487" width="7.5" style="12" bestFit="1" customWidth="1"/>
    <col min="9488" max="9488" width="9.83203125" style="12" bestFit="1" customWidth="1"/>
    <col min="9489" max="9703" width="11" style="12"/>
    <col min="9704" max="9704" width="25.83203125" style="12" customWidth="1"/>
    <col min="9705" max="9705" width="6.5" style="12" bestFit="1" customWidth="1"/>
    <col min="9706" max="9706" width="9.1640625" style="12" bestFit="1" customWidth="1"/>
    <col min="9707" max="9707" width="9" style="12" bestFit="1" customWidth="1"/>
    <col min="9708" max="9710" width="3.5" style="12" bestFit="1" customWidth="1"/>
    <col min="9711" max="9711" width="6.6640625" style="12" bestFit="1" customWidth="1"/>
    <col min="9712" max="9715" width="3.33203125" style="12" bestFit="1" customWidth="1"/>
    <col min="9716" max="9716" width="6.6640625" style="12" bestFit="1" customWidth="1"/>
    <col min="9717" max="9719" width="3.33203125" style="12" bestFit="1" customWidth="1"/>
    <col min="9720" max="9720" width="6.5" style="12" bestFit="1" customWidth="1"/>
    <col min="9721" max="9722" width="6.1640625" style="12" bestFit="1" customWidth="1"/>
    <col min="9723" max="9723" width="7.6640625" style="12" bestFit="1" customWidth="1"/>
    <col min="9724" max="9727" width="3.5" style="12" bestFit="1" customWidth="1"/>
    <col min="9728" max="9728" width="6.83203125" style="12" bestFit="1" customWidth="1"/>
    <col min="9729" max="9731" width="3.1640625" style="12" bestFit="1" customWidth="1"/>
    <col min="9732" max="9732" width="6.5" style="12" bestFit="1" customWidth="1"/>
    <col min="9733" max="9736" width="3.1640625" style="12" bestFit="1" customWidth="1"/>
    <col min="9737" max="9737" width="6.5" style="12" bestFit="1" customWidth="1"/>
    <col min="9738" max="9741" width="3.5" style="12" bestFit="1" customWidth="1"/>
    <col min="9742" max="9742" width="6.83203125" style="12" bestFit="1" customWidth="1"/>
    <col min="9743" max="9743" width="7.5" style="12" bestFit="1" customWidth="1"/>
    <col min="9744" max="9744" width="9.83203125" style="12" bestFit="1" customWidth="1"/>
    <col min="9745" max="9959" width="11" style="12"/>
    <col min="9960" max="9960" width="25.83203125" style="12" customWidth="1"/>
    <col min="9961" max="9961" width="6.5" style="12" bestFit="1" customWidth="1"/>
    <col min="9962" max="9962" width="9.1640625" style="12" bestFit="1" customWidth="1"/>
    <col min="9963" max="9963" width="9" style="12" bestFit="1" customWidth="1"/>
    <col min="9964" max="9966" width="3.5" style="12" bestFit="1" customWidth="1"/>
    <col min="9967" max="9967" width="6.6640625" style="12" bestFit="1" customWidth="1"/>
    <col min="9968" max="9971" width="3.33203125" style="12" bestFit="1" customWidth="1"/>
    <col min="9972" max="9972" width="6.6640625" style="12" bestFit="1" customWidth="1"/>
    <col min="9973" max="9975" width="3.33203125" style="12" bestFit="1" customWidth="1"/>
    <col min="9976" max="9976" width="6.5" style="12" bestFit="1" customWidth="1"/>
    <col min="9977" max="9978" width="6.1640625" style="12" bestFit="1" customWidth="1"/>
    <col min="9979" max="9979" width="7.6640625" style="12" bestFit="1" customWidth="1"/>
    <col min="9980" max="9983" width="3.5" style="12" bestFit="1" customWidth="1"/>
    <col min="9984" max="9984" width="6.83203125" style="12" bestFit="1" customWidth="1"/>
    <col min="9985" max="9987" width="3.1640625" style="12" bestFit="1" customWidth="1"/>
    <col min="9988" max="9988" width="6.5" style="12" bestFit="1" customWidth="1"/>
    <col min="9989" max="9992" width="3.1640625" style="12" bestFit="1" customWidth="1"/>
    <col min="9993" max="9993" width="6.5" style="12" bestFit="1" customWidth="1"/>
    <col min="9994" max="9997" width="3.5" style="12" bestFit="1" customWidth="1"/>
    <col min="9998" max="9998" width="6.83203125" style="12" bestFit="1" customWidth="1"/>
    <col min="9999" max="9999" width="7.5" style="12" bestFit="1" customWidth="1"/>
    <col min="10000" max="10000" width="9.83203125" style="12" bestFit="1" customWidth="1"/>
    <col min="10001" max="10215" width="11" style="12"/>
    <col min="10216" max="10216" width="25.83203125" style="12" customWidth="1"/>
    <col min="10217" max="10217" width="6.5" style="12" bestFit="1" customWidth="1"/>
    <col min="10218" max="10218" width="9.1640625" style="12" bestFit="1" customWidth="1"/>
    <col min="10219" max="10219" width="9" style="12" bestFit="1" customWidth="1"/>
    <col min="10220" max="10222" width="3.5" style="12" bestFit="1" customWidth="1"/>
    <col min="10223" max="10223" width="6.6640625" style="12" bestFit="1" customWidth="1"/>
    <col min="10224" max="10227" width="3.33203125" style="12" bestFit="1" customWidth="1"/>
    <col min="10228" max="10228" width="6.6640625" style="12" bestFit="1" customWidth="1"/>
    <col min="10229" max="10231" width="3.33203125" style="12" bestFit="1" customWidth="1"/>
    <col min="10232" max="10232" width="6.5" style="12" bestFit="1" customWidth="1"/>
    <col min="10233" max="10234" width="6.1640625" style="12" bestFit="1" customWidth="1"/>
    <col min="10235" max="10235" width="7.6640625" style="12" bestFit="1" customWidth="1"/>
    <col min="10236" max="10239" width="3.5" style="12" bestFit="1" customWidth="1"/>
    <col min="10240" max="10240" width="6.83203125" style="12" bestFit="1" customWidth="1"/>
    <col min="10241" max="10243" width="3.1640625" style="12" bestFit="1" customWidth="1"/>
    <col min="10244" max="10244" width="6.5" style="12" bestFit="1" customWidth="1"/>
    <col min="10245" max="10248" width="3.1640625" style="12" bestFit="1" customWidth="1"/>
    <col min="10249" max="10249" width="6.5" style="12" bestFit="1" customWidth="1"/>
    <col min="10250" max="10253" width="3.5" style="12" bestFit="1" customWidth="1"/>
    <col min="10254" max="10254" width="6.83203125" style="12" bestFit="1" customWidth="1"/>
    <col min="10255" max="10255" width="7.5" style="12" bestFit="1" customWidth="1"/>
    <col min="10256" max="10256" width="9.83203125" style="12" bestFit="1" customWidth="1"/>
    <col min="10257" max="10471" width="11" style="12"/>
    <col min="10472" max="10472" width="25.83203125" style="12" customWidth="1"/>
    <col min="10473" max="10473" width="6.5" style="12" bestFit="1" customWidth="1"/>
    <col min="10474" max="10474" width="9.1640625" style="12" bestFit="1" customWidth="1"/>
    <col min="10475" max="10475" width="9" style="12" bestFit="1" customWidth="1"/>
    <col min="10476" max="10478" width="3.5" style="12" bestFit="1" customWidth="1"/>
    <col min="10479" max="10479" width="6.6640625" style="12" bestFit="1" customWidth="1"/>
    <col min="10480" max="10483" width="3.33203125" style="12" bestFit="1" customWidth="1"/>
    <col min="10484" max="10484" width="6.6640625" style="12" bestFit="1" customWidth="1"/>
    <col min="10485" max="10487" width="3.33203125" style="12" bestFit="1" customWidth="1"/>
    <col min="10488" max="10488" width="6.5" style="12" bestFit="1" customWidth="1"/>
    <col min="10489" max="10490" width="6.1640625" style="12" bestFit="1" customWidth="1"/>
    <col min="10491" max="10491" width="7.6640625" style="12" bestFit="1" customWidth="1"/>
    <col min="10492" max="10495" width="3.5" style="12" bestFit="1" customWidth="1"/>
    <col min="10496" max="10496" width="6.83203125" style="12" bestFit="1" customWidth="1"/>
    <col min="10497" max="10499" width="3.1640625" style="12" bestFit="1" customWidth="1"/>
    <col min="10500" max="10500" width="6.5" style="12" bestFit="1" customWidth="1"/>
    <col min="10501" max="10504" width="3.1640625" style="12" bestFit="1" customWidth="1"/>
    <col min="10505" max="10505" width="6.5" style="12" bestFit="1" customWidth="1"/>
    <col min="10506" max="10509" width="3.5" style="12" bestFit="1" customWidth="1"/>
    <col min="10510" max="10510" width="6.83203125" style="12" bestFit="1" customWidth="1"/>
    <col min="10511" max="10511" width="7.5" style="12" bestFit="1" customWidth="1"/>
    <col min="10512" max="10512" width="9.83203125" style="12" bestFit="1" customWidth="1"/>
    <col min="10513" max="10727" width="11" style="12"/>
    <col min="10728" max="10728" width="25.83203125" style="12" customWidth="1"/>
    <col min="10729" max="10729" width="6.5" style="12" bestFit="1" customWidth="1"/>
    <col min="10730" max="10730" width="9.1640625" style="12" bestFit="1" customWidth="1"/>
    <col min="10731" max="10731" width="9" style="12" bestFit="1" customWidth="1"/>
    <col min="10732" max="10734" width="3.5" style="12" bestFit="1" customWidth="1"/>
    <col min="10735" max="10735" width="6.6640625" style="12" bestFit="1" customWidth="1"/>
    <col min="10736" max="10739" width="3.33203125" style="12" bestFit="1" customWidth="1"/>
    <col min="10740" max="10740" width="6.6640625" style="12" bestFit="1" customWidth="1"/>
    <col min="10741" max="10743" width="3.33203125" style="12" bestFit="1" customWidth="1"/>
    <col min="10744" max="10744" width="6.5" style="12" bestFit="1" customWidth="1"/>
    <col min="10745" max="10746" width="6.1640625" style="12" bestFit="1" customWidth="1"/>
    <col min="10747" max="10747" width="7.6640625" style="12" bestFit="1" customWidth="1"/>
    <col min="10748" max="10751" width="3.5" style="12" bestFit="1" customWidth="1"/>
    <col min="10752" max="10752" width="6.83203125" style="12" bestFit="1" customWidth="1"/>
    <col min="10753" max="10755" width="3.1640625" style="12" bestFit="1" customWidth="1"/>
    <col min="10756" max="10756" width="6.5" style="12" bestFit="1" customWidth="1"/>
    <col min="10757" max="10760" width="3.1640625" style="12" bestFit="1" customWidth="1"/>
    <col min="10761" max="10761" width="6.5" style="12" bestFit="1" customWidth="1"/>
    <col min="10762" max="10765" width="3.5" style="12" bestFit="1" customWidth="1"/>
    <col min="10766" max="10766" width="6.83203125" style="12" bestFit="1" customWidth="1"/>
    <col min="10767" max="10767" width="7.5" style="12" bestFit="1" customWidth="1"/>
    <col min="10768" max="10768" width="9.83203125" style="12" bestFit="1" customWidth="1"/>
    <col min="10769" max="10983" width="11" style="12"/>
    <col min="10984" max="10984" width="25.83203125" style="12" customWidth="1"/>
    <col min="10985" max="10985" width="6.5" style="12" bestFit="1" customWidth="1"/>
    <col min="10986" max="10986" width="9.1640625" style="12" bestFit="1" customWidth="1"/>
    <col min="10987" max="10987" width="9" style="12" bestFit="1" customWidth="1"/>
    <col min="10988" max="10990" width="3.5" style="12" bestFit="1" customWidth="1"/>
    <col min="10991" max="10991" width="6.6640625" style="12" bestFit="1" customWidth="1"/>
    <col min="10992" max="10995" width="3.33203125" style="12" bestFit="1" customWidth="1"/>
    <col min="10996" max="10996" width="6.6640625" style="12" bestFit="1" customWidth="1"/>
    <col min="10997" max="10999" width="3.33203125" style="12" bestFit="1" customWidth="1"/>
    <col min="11000" max="11000" width="6.5" style="12" bestFit="1" customWidth="1"/>
    <col min="11001" max="11002" width="6.1640625" style="12" bestFit="1" customWidth="1"/>
    <col min="11003" max="11003" width="7.6640625" style="12" bestFit="1" customWidth="1"/>
    <col min="11004" max="11007" width="3.5" style="12" bestFit="1" customWidth="1"/>
    <col min="11008" max="11008" width="6.83203125" style="12" bestFit="1" customWidth="1"/>
    <col min="11009" max="11011" width="3.1640625" style="12" bestFit="1" customWidth="1"/>
    <col min="11012" max="11012" width="6.5" style="12" bestFit="1" customWidth="1"/>
    <col min="11013" max="11016" width="3.1640625" style="12" bestFit="1" customWidth="1"/>
    <col min="11017" max="11017" width="6.5" style="12" bestFit="1" customWidth="1"/>
    <col min="11018" max="11021" width="3.5" style="12" bestFit="1" customWidth="1"/>
    <col min="11022" max="11022" width="6.83203125" style="12" bestFit="1" customWidth="1"/>
    <col min="11023" max="11023" width="7.5" style="12" bestFit="1" customWidth="1"/>
    <col min="11024" max="11024" width="9.83203125" style="12" bestFit="1" customWidth="1"/>
    <col min="11025" max="11239" width="11" style="12"/>
    <col min="11240" max="11240" width="25.83203125" style="12" customWidth="1"/>
    <col min="11241" max="11241" width="6.5" style="12" bestFit="1" customWidth="1"/>
    <col min="11242" max="11242" width="9.1640625" style="12" bestFit="1" customWidth="1"/>
    <col min="11243" max="11243" width="9" style="12" bestFit="1" customWidth="1"/>
    <col min="11244" max="11246" width="3.5" style="12" bestFit="1" customWidth="1"/>
    <col min="11247" max="11247" width="6.6640625" style="12" bestFit="1" customWidth="1"/>
    <col min="11248" max="11251" width="3.33203125" style="12" bestFit="1" customWidth="1"/>
    <col min="11252" max="11252" width="6.6640625" style="12" bestFit="1" customWidth="1"/>
    <col min="11253" max="11255" width="3.33203125" style="12" bestFit="1" customWidth="1"/>
    <col min="11256" max="11256" width="6.5" style="12" bestFit="1" customWidth="1"/>
    <col min="11257" max="11258" width="6.1640625" style="12" bestFit="1" customWidth="1"/>
    <col min="11259" max="11259" width="7.6640625" style="12" bestFit="1" customWidth="1"/>
    <col min="11260" max="11263" width="3.5" style="12" bestFit="1" customWidth="1"/>
    <col min="11264" max="11264" width="6.83203125" style="12" bestFit="1" customWidth="1"/>
    <col min="11265" max="11267" width="3.1640625" style="12" bestFit="1" customWidth="1"/>
    <col min="11268" max="11268" width="6.5" style="12" bestFit="1" customWidth="1"/>
    <col min="11269" max="11272" width="3.1640625" style="12" bestFit="1" customWidth="1"/>
    <col min="11273" max="11273" width="6.5" style="12" bestFit="1" customWidth="1"/>
    <col min="11274" max="11277" width="3.5" style="12" bestFit="1" customWidth="1"/>
    <col min="11278" max="11278" width="6.83203125" style="12" bestFit="1" customWidth="1"/>
    <col min="11279" max="11279" width="7.5" style="12" bestFit="1" customWidth="1"/>
    <col min="11280" max="11280" width="9.83203125" style="12" bestFit="1" customWidth="1"/>
    <col min="11281" max="11495" width="11" style="12"/>
    <col min="11496" max="11496" width="25.83203125" style="12" customWidth="1"/>
    <col min="11497" max="11497" width="6.5" style="12" bestFit="1" customWidth="1"/>
    <col min="11498" max="11498" width="9.1640625" style="12" bestFit="1" customWidth="1"/>
    <col min="11499" max="11499" width="9" style="12" bestFit="1" customWidth="1"/>
    <col min="11500" max="11502" width="3.5" style="12" bestFit="1" customWidth="1"/>
    <col min="11503" max="11503" width="6.6640625" style="12" bestFit="1" customWidth="1"/>
    <col min="11504" max="11507" width="3.33203125" style="12" bestFit="1" customWidth="1"/>
    <col min="11508" max="11508" width="6.6640625" style="12" bestFit="1" customWidth="1"/>
    <col min="11509" max="11511" width="3.33203125" style="12" bestFit="1" customWidth="1"/>
    <col min="11512" max="11512" width="6.5" style="12" bestFit="1" customWidth="1"/>
    <col min="11513" max="11514" width="6.1640625" style="12" bestFit="1" customWidth="1"/>
    <col min="11515" max="11515" width="7.6640625" style="12" bestFit="1" customWidth="1"/>
    <col min="11516" max="11519" width="3.5" style="12" bestFit="1" customWidth="1"/>
    <col min="11520" max="11520" width="6.83203125" style="12" bestFit="1" customWidth="1"/>
    <col min="11521" max="11523" width="3.1640625" style="12" bestFit="1" customWidth="1"/>
    <col min="11524" max="11524" width="6.5" style="12" bestFit="1" customWidth="1"/>
    <col min="11525" max="11528" width="3.1640625" style="12" bestFit="1" customWidth="1"/>
    <col min="11529" max="11529" width="6.5" style="12" bestFit="1" customWidth="1"/>
    <col min="11530" max="11533" width="3.5" style="12" bestFit="1" customWidth="1"/>
    <col min="11534" max="11534" width="6.83203125" style="12" bestFit="1" customWidth="1"/>
    <col min="11535" max="11535" width="7.5" style="12" bestFit="1" customWidth="1"/>
    <col min="11536" max="11536" width="9.83203125" style="12" bestFit="1" customWidth="1"/>
    <col min="11537" max="11751" width="11" style="12"/>
    <col min="11752" max="11752" width="25.83203125" style="12" customWidth="1"/>
    <col min="11753" max="11753" width="6.5" style="12" bestFit="1" customWidth="1"/>
    <col min="11754" max="11754" width="9.1640625" style="12" bestFit="1" customWidth="1"/>
    <col min="11755" max="11755" width="9" style="12" bestFit="1" customWidth="1"/>
    <col min="11756" max="11758" width="3.5" style="12" bestFit="1" customWidth="1"/>
    <col min="11759" max="11759" width="6.6640625" style="12" bestFit="1" customWidth="1"/>
    <col min="11760" max="11763" width="3.33203125" style="12" bestFit="1" customWidth="1"/>
    <col min="11764" max="11764" width="6.6640625" style="12" bestFit="1" customWidth="1"/>
    <col min="11765" max="11767" width="3.33203125" style="12" bestFit="1" customWidth="1"/>
    <col min="11768" max="11768" width="6.5" style="12" bestFit="1" customWidth="1"/>
    <col min="11769" max="11770" width="6.1640625" style="12" bestFit="1" customWidth="1"/>
    <col min="11771" max="11771" width="7.6640625" style="12" bestFit="1" customWidth="1"/>
    <col min="11772" max="11775" width="3.5" style="12" bestFit="1" customWidth="1"/>
    <col min="11776" max="11776" width="6.83203125" style="12" bestFit="1" customWidth="1"/>
    <col min="11777" max="11779" width="3.1640625" style="12" bestFit="1" customWidth="1"/>
    <col min="11780" max="11780" width="6.5" style="12" bestFit="1" customWidth="1"/>
    <col min="11781" max="11784" width="3.1640625" style="12" bestFit="1" customWidth="1"/>
    <col min="11785" max="11785" width="6.5" style="12" bestFit="1" customWidth="1"/>
    <col min="11786" max="11789" width="3.5" style="12" bestFit="1" customWidth="1"/>
    <col min="11790" max="11790" width="6.83203125" style="12" bestFit="1" customWidth="1"/>
    <col min="11791" max="11791" width="7.5" style="12" bestFit="1" customWidth="1"/>
    <col min="11792" max="11792" width="9.83203125" style="12" bestFit="1" customWidth="1"/>
    <col min="11793" max="12007" width="11" style="12"/>
    <col min="12008" max="12008" width="25.83203125" style="12" customWidth="1"/>
    <col min="12009" max="12009" width="6.5" style="12" bestFit="1" customWidth="1"/>
    <col min="12010" max="12010" width="9.1640625" style="12" bestFit="1" customWidth="1"/>
    <col min="12011" max="12011" width="9" style="12" bestFit="1" customWidth="1"/>
    <col min="12012" max="12014" width="3.5" style="12" bestFit="1" customWidth="1"/>
    <col min="12015" max="12015" width="6.6640625" style="12" bestFit="1" customWidth="1"/>
    <col min="12016" max="12019" width="3.33203125" style="12" bestFit="1" customWidth="1"/>
    <col min="12020" max="12020" width="6.6640625" style="12" bestFit="1" customWidth="1"/>
    <col min="12021" max="12023" width="3.33203125" style="12" bestFit="1" customWidth="1"/>
    <col min="12024" max="12024" width="6.5" style="12" bestFit="1" customWidth="1"/>
    <col min="12025" max="12026" width="6.1640625" style="12" bestFit="1" customWidth="1"/>
    <col min="12027" max="12027" width="7.6640625" style="12" bestFit="1" customWidth="1"/>
    <col min="12028" max="12031" width="3.5" style="12" bestFit="1" customWidth="1"/>
    <col min="12032" max="12032" width="6.83203125" style="12" bestFit="1" customWidth="1"/>
    <col min="12033" max="12035" width="3.1640625" style="12" bestFit="1" customWidth="1"/>
    <col min="12036" max="12036" width="6.5" style="12" bestFit="1" customWidth="1"/>
    <col min="12037" max="12040" width="3.1640625" style="12" bestFit="1" customWidth="1"/>
    <col min="12041" max="12041" width="6.5" style="12" bestFit="1" customWidth="1"/>
    <col min="12042" max="12045" width="3.5" style="12" bestFit="1" customWidth="1"/>
    <col min="12046" max="12046" width="6.83203125" style="12" bestFit="1" customWidth="1"/>
    <col min="12047" max="12047" width="7.5" style="12" bestFit="1" customWidth="1"/>
    <col min="12048" max="12048" width="9.83203125" style="12" bestFit="1" customWidth="1"/>
    <col min="12049" max="12263" width="11" style="12"/>
    <col min="12264" max="12264" width="25.83203125" style="12" customWidth="1"/>
    <col min="12265" max="12265" width="6.5" style="12" bestFit="1" customWidth="1"/>
    <col min="12266" max="12266" width="9.1640625" style="12" bestFit="1" customWidth="1"/>
    <col min="12267" max="12267" width="9" style="12" bestFit="1" customWidth="1"/>
    <col min="12268" max="12270" width="3.5" style="12" bestFit="1" customWidth="1"/>
    <col min="12271" max="12271" width="6.6640625" style="12" bestFit="1" customWidth="1"/>
    <col min="12272" max="12275" width="3.33203125" style="12" bestFit="1" customWidth="1"/>
    <col min="12276" max="12276" width="6.6640625" style="12" bestFit="1" customWidth="1"/>
    <col min="12277" max="12279" width="3.33203125" style="12" bestFit="1" customWidth="1"/>
    <col min="12280" max="12280" width="6.5" style="12" bestFit="1" customWidth="1"/>
    <col min="12281" max="12282" width="6.1640625" style="12" bestFit="1" customWidth="1"/>
    <col min="12283" max="12283" width="7.6640625" style="12" bestFit="1" customWidth="1"/>
    <col min="12284" max="12287" width="3.5" style="12" bestFit="1" customWidth="1"/>
    <col min="12288" max="12288" width="6.83203125" style="12" bestFit="1" customWidth="1"/>
    <col min="12289" max="12291" width="3.1640625" style="12" bestFit="1" customWidth="1"/>
    <col min="12292" max="12292" width="6.5" style="12" bestFit="1" customWidth="1"/>
    <col min="12293" max="12296" width="3.1640625" style="12" bestFit="1" customWidth="1"/>
    <col min="12297" max="12297" width="6.5" style="12" bestFit="1" customWidth="1"/>
    <col min="12298" max="12301" width="3.5" style="12" bestFit="1" customWidth="1"/>
    <col min="12302" max="12302" width="6.83203125" style="12" bestFit="1" customWidth="1"/>
    <col min="12303" max="12303" width="7.5" style="12" bestFit="1" customWidth="1"/>
    <col min="12304" max="12304" width="9.83203125" style="12" bestFit="1" customWidth="1"/>
    <col min="12305" max="12519" width="11" style="12"/>
    <col min="12520" max="12520" width="25.83203125" style="12" customWidth="1"/>
    <col min="12521" max="12521" width="6.5" style="12" bestFit="1" customWidth="1"/>
    <col min="12522" max="12522" width="9.1640625" style="12" bestFit="1" customWidth="1"/>
    <col min="12523" max="12523" width="9" style="12" bestFit="1" customWidth="1"/>
    <col min="12524" max="12526" width="3.5" style="12" bestFit="1" customWidth="1"/>
    <col min="12527" max="12527" width="6.6640625" style="12" bestFit="1" customWidth="1"/>
    <col min="12528" max="12531" width="3.33203125" style="12" bestFit="1" customWidth="1"/>
    <col min="12532" max="12532" width="6.6640625" style="12" bestFit="1" customWidth="1"/>
    <col min="12533" max="12535" width="3.33203125" style="12" bestFit="1" customWidth="1"/>
    <col min="12536" max="12536" width="6.5" style="12" bestFit="1" customWidth="1"/>
    <col min="12537" max="12538" width="6.1640625" style="12" bestFit="1" customWidth="1"/>
    <col min="12539" max="12539" width="7.6640625" style="12" bestFit="1" customWidth="1"/>
    <col min="12540" max="12543" width="3.5" style="12" bestFit="1" customWidth="1"/>
    <col min="12544" max="12544" width="6.83203125" style="12" bestFit="1" customWidth="1"/>
    <col min="12545" max="12547" width="3.1640625" style="12" bestFit="1" customWidth="1"/>
    <col min="12548" max="12548" width="6.5" style="12" bestFit="1" customWidth="1"/>
    <col min="12549" max="12552" width="3.1640625" style="12" bestFit="1" customWidth="1"/>
    <col min="12553" max="12553" width="6.5" style="12" bestFit="1" customWidth="1"/>
    <col min="12554" max="12557" width="3.5" style="12" bestFit="1" customWidth="1"/>
    <col min="12558" max="12558" width="6.83203125" style="12" bestFit="1" customWidth="1"/>
    <col min="12559" max="12559" width="7.5" style="12" bestFit="1" customWidth="1"/>
    <col min="12560" max="12560" width="9.83203125" style="12" bestFit="1" customWidth="1"/>
    <col min="12561" max="12775" width="11" style="12"/>
    <col min="12776" max="12776" width="25.83203125" style="12" customWidth="1"/>
    <col min="12777" max="12777" width="6.5" style="12" bestFit="1" customWidth="1"/>
    <col min="12778" max="12778" width="9.1640625" style="12" bestFit="1" customWidth="1"/>
    <col min="12779" max="12779" width="9" style="12" bestFit="1" customWidth="1"/>
    <col min="12780" max="12782" width="3.5" style="12" bestFit="1" customWidth="1"/>
    <col min="12783" max="12783" width="6.6640625" style="12" bestFit="1" customWidth="1"/>
    <col min="12784" max="12787" width="3.33203125" style="12" bestFit="1" customWidth="1"/>
    <col min="12788" max="12788" width="6.6640625" style="12" bestFit="1" customWidth="1"/>
    <col min="12789" max="12791" width="3.33203125" style="12" bestFit="1" customWidth="1"/>
    <col min="12792" max="12792" width="6.5" style="12" bestFit="1" customWidth="1"/>
    <col min="12793" max="12794" width="6.1640625" style="12" bestFit="1" customWidth="1"/>
    <col min="12795" max="12795" width="7.6640625" style="12" bestFit="1" customWidth="1"/>
    <col min="12796" max="12799" width="3.5" style="12" bestFit="1" customWidth="1"/>
    <col min="12800" max="12800" width="6.83203125" style="12" bestFit="1" customWidth="1"/>
    <col min="12801" max="12803" width="3.1640625" style="12" bestFit="1" customWidth="1"/>
    <col min="12804" max="12804" width="6.5" style="12" bestFit="1" customWidth="1"/>
    <col min="12805" max="12808" width="3.1640625" style="12" bestFit="1" customWidth="1"/>
    <col min="12809" max="12809" width="6.5" style="12" bestFit="1" customWidth="1"/>
    <col min="12810" max="12813" width="3.5" style="12" bestFit="1" customWidth="1"/>
    <col min="12814" max="12814" width="6.83203125" style="12" bestFit="1" customWidth="1"/>
    <col min="12815" max="12815" width="7.5" style="12" bestFit="1" customWidth="1"/>
    <col min="12816" max="12816" width="9.83203125" style="12" bestFit="1" customWidth="1"/>
    <col min="12817" max="13031" width="11" style="12"/>
    <col min="13032" max="13032" width="25.83203125" style="12" customWidth="1"/>
    <col min="13033" max="13033" width="6.5" style="12" bestFit="1" customWidth="1"/>
    <col min="13034" max="13034" width="9.1640625" style="12" bestFit="1" customWidth="1"/>
    <col min="13035" max="13035" width="9" style="12" bestFit="1" customWidth="1"/>
    <col min="13036" max="13038" width="3.5" style="12" bestFit="1" customWidth="1"/>
    <col min="13039" max="13039" width="6.6640625" style="12" bestFit="1" customWidth="1"/>
    <col min="13040" max="13043" width="3.33203125" style="12" bestFit="1" customWidth="1"/>
    <col min="13044" max="13044" width="6.6640625" style="12" bestFit="1" customWidth="1"/>
    <col min="13045" max="13047" width="3.33203125" style="12" bestFit="1" customWidth="1"/>
    <col min="13048" max="13048" width="6.5" style="12" bestFit="1" customWidth="1"/>
    <col min="13049" max="13050" width="6.1640625" style="12" bestFit="1" customWidth="1"/>
    <col min="13051" max="13051" width="7.6640625" style="12" bestFit="1" customWidth="1"/>
    <col min="13052" max="13055" width="3.5" style="12" bestFit="1" customWidth="1"/>
    <col min="13056" max="13056" width="6.83203125" style="12" bestFit="1" customWidth="1"/>
    <col min="13057" max="13059" width="3.1640625" style="12" bestFit="1" customWidth="1"/>
    <col min="13060" max="13060" width="6.5" style="12" bestFit="1" customWidth="1"/>
    <col min="13061" max="13064" width="3.1640625" style="12" bestFit="1" customWidth="1"/>
    <col min="13065" max="13065" width="6.5" style="12" bestFit="1" customWidth="1"/>
    <col min="13066" max="13069" width="3.5" style="12" bestFit="1" customWidth="1"/>
    <col min="13070" max="13070" width="6.83203125" style="12" bestFit="1" customWidth="1"/>
    <col min="13071" max="13071" width="7.5" style="12" bestFit="1" customWidth="1"/>
    <col min="13072" max="13072" width="9.83203125" style="12" bestFit="1" customWidth="1"/>
    <col min="13073" max="13287" width="11" style="12"/>
    <col min="13288" max="13288" width="25.83203125" style="12" customWidth="1"/>
    <col min="13289" max="13289" width="6.5" style="12" bestFit="1" customWidth="1"/>
    <col min="13290" max="13290" width="9.1640625" style="12" bestFit="1" customWidth="1"/>
    <col min="13291" max="13291" width="9" style="12" bestFit="1" customWidth="1"/>
    <col min="13292" max="13294" width="3.5" style="12" bestFit="1" customWidth="1"/>
    <col min="13295" max="13295" width="6.6640625" style="12" bestFit="1" customWidth="1"/>
    <col min="13296" max="13299" width="3.33203125" style="12" bestFit="1" customWidth="1"/>
    <col min="13300" max="13300" width="6.6640625" style="12" bestFit="1" customWidth="1"/>
    <col min="13301" max="13303" width="3.33203125" style="12" bestFit="1" customWidth="1"/>
    <col min="13304" max="13304" width="6.5" style="12" bestFit="1" customWidth="1"/>
    <col min="13305" max="13306" width="6.1640625" style="12" bestFit="1" customWidth="1"/>
    <col min="13307" max="13307" width="7.6640625" style="12" bestFit="1" customWidth="1"/>
    <col min="13308" max="13311" width="3.5" style="12" bestFit="1" customWidth="1"/>
    <col min="13312" max="13312" width="6.83203125" style="12" bestFit="1" customWidth="1"/>
    <col min="13313" max="13315" width="3.1640625" style="12" bestFit="1" customWidth="1"/>
    <col min="13316" max="13316" width="6.5" style="12" bestFit="1" customWidth="1"/>
    <col min="13317" max="13320" width="3.1640625" style="12" bestFit="1" customWidth="1"/>
    <col min="13321" max="13321" width="6.5" style="12" bestFit="1" customWidth="1"/>
    <col min="13322" max="13325" width="3.5" style="12" bestFit="1" customWidth="1"/>
    <col min="13326" max="13326" width="6.83203125" style="12" bestFit="1" customWidth="1"/>
    <col min="13327" max="13327" width="7.5" style="12" bestFit="1" customWidth="1"/>
    <col min="13328" max="13328" width="9.83203125" style="12" bestFit="1" customWidth="1"/>
    <col min="13329" max="13543" width="11" style="12"/>
    <col min="13544" max="13544" width="25.83203125" style="12" customWidth="1"/>
    <col min="13545" max="13545" width="6.5" style="12" bestFit="1" customWidth="1"/>
    <col min="13546" max="13546" width="9.1640625" style="12" bestFit="1" customWidth="1"/>
    <col min="13547" max="13547" width="9" style="12" bestFit="1" customWidth="1"/>
    <col min="13548" max="13550" width="3.5" style="12" bestFit="1" customWidth="1"/>
    <col min="13551" max="13551" width="6.6640625" style="12" bestFit="1" customWidth="1"/>
    <col min="13552" max="13555" width="3.33203125" style="12" bestFit="1" customWidth="1"/>
    <col min="13556" max="13556" width="6.6640625" style="12" bestFit="1" customWidth="1"/>
    <col min="13557" max="13559" width="3.33203125" style="12" bestFit="1" customWidth="1"/>
    <col min="13560" max="13560" width="6.5" style="12" bestFit="1" customWidth="1"/>
    <col min="13561" max="13562" width="6.1640625" style="12" bestFit="1" customWidth="1"/>
    <col min="13563" max="13563" width="7.6640625" style="12" bestFit="1" customWidth="1"/>
    <col min="13564" max="13567" width="3.5" style="12" bestFit="1" customWidth="1"/>
    <col min="13568" max="13568" width="6.83203125" style="12" bestFit="1" customWidth="1"/>
    <col min="13569" max="13571" width="3.1640625" style="12" bestFit="1" customWidth="1"/>
    <col min="13572" max="13572" width="6.5" style="12" bestFit="1" customWidth="1"/>
    <col min="13573" max="13576" width="3.1640625" style="12" bestFit="1" customWidth="1"/>
    <col min="13577" max="13577" width="6.5" style="12" bestFit="1" customWidth="1"/>
    <col min="13578" max="13581" width="3.5" style="12" bestFit="1" customWidth="1"/>
    <col min="13582" max="13582" width="6.83203125" style="12" bestFit="1" customWidth="1"/>
    <col min="13583" max="13583" width="7.5" style="12" bestFit="1" customWidth="1"/>
    <col min="13584" max="13584" width="9.83203125" style="12" bestFit="1" customWidth="1"/>
    <col min="13585" max="13799" width="11" style="12"/>
    <col min="13800" max="13800" width="25.83203125" style="12" customWidth="1"/>
    <col min="13801" max="13801" width="6.5" style="12" bestFit="1" customWidth="1"/>
    <col min="13802" max="13802" width="9.1640625" style="12" bestFit="1" customWidth="1"/>
    <col min="13803" max="13803" width="9" style="12" bestFit="1" customWidth="1"/>
    <col min="13804" max="13806" width="3.5" style="12" bestFit="1" customWidth="1"/>
    <col min="13807" max="13807" width="6.6640625" style="12" bestFit="1" customWidth="1"/>
    <col min="13808" max="13811" width="3.33203125" style="12" bestFit="1" customWidth="1"/>
    <col min="13812" max="13812" width="6.6640625" style="12" bestFit="1" customWidth="1"/>
    <col min="13813" max="13815" width="3.33203125" style="12" bestFit="1" customWidth="1"/>
    <col min="13816" max="13816" width="6.5" style="12" bestFit="1" customWidth="1"/>
    <col min="13817" max="13818" width="6.1640625" style="12" bestFit="1" customWidth="1"/>
    <col min="13819" max="13819" width="7.6640625" style="12" bestFit="1" customWidth="1"/>
    <col min="13820" max="13823" width="3.5" style="12" bestFit="1" customWidth="1"/>
    <col min="13824" max="13824" width="6.83203125" style="12" bestFit="1" customWidth="1"/>
    <col min="13825" max="13827" width="3.1640625" style="12" bestFit="1" customWidth="1"/>
    <col min="13828" max="13828" width="6.5" style="12" bestFit="1" customWidth="1"/>
    <col min="13829" max="13832" width="3.1640625" style="12" bestFit="1" customWidth="1"/>
    <col min="13833" max="13833" width="6.5" style="12" bestFit="1" customWidth="1"/>
    <col min="13834" max="13837" width="3.5" style="12" bestFit="1" customWidth="1"/>
    <col min="13838" max="13838" width="6.83203125" style="12" bestFit="1" customWidth="1"/>
    <col min="13839" max="13839" width="7.5" style="12" bestFit="1" customWidth="1"/>
    <col min="13840" max="13840" width="9.83203125" style="12" bestFit="1" customWidth="1"/>
    <col min="13841" max="14055" width="11" style="12"/>
    <col min="14056" max="14056" width="25.83203125" style="12" customWidth="1"/>
    <col min="14057" max="14057" width="6.5" style="12" bestFit="1" customWidth="1"/>
    <col min="14058" max="14058" width="9.1640625" style="12" bestFit="1" customWidth="1"/>
    <col min="14059" max="14059" width="9" style="12" bestFit="1" customWidth="1"/>
    <col min="14060" max="14062" width="3.5" style="12" bestFit="1" customWidth="1"/>
    <col min="14063" max="14063" width="6.6640625" style="12" bestFit="1" customWidth="1"/>
    <col min="14064" max="14067" width="3.33203125" style="12" bestFit="1" customWidth="1"/>
    <col min="14068" max="14068" width="6.6640625" style="12" bestFit="1" customWidth="1"/>
    <col min="14069" max="14071" width="3.33203125" style="12" bestFit="1" customWidth="1"/>
    <col min="14072" max="14072" width="6.5" style="12" bestFit="1" customWidth="1"/>
    <col min="14073" max="14074" width="6.1640625" style="12" bestFit="1" customWidth="1"/>
    <col min="14075" max="14075" width="7.6640625" style="12" bestFit="1" customWidth="1"/>
    <col min="14076" max="14079" width="3.5" style="12" bestFit="1" customWidth="1"/>
    <col min="14080" max="14080" width="6.83203125" style="12" bestFit="1" customWidth="1"/>
    <col min="14081" max="14083" width="3.1640625" style="12" bestFit="1" customWidth="1"/>
    <col min="14084" max="14084" width="6.5" style="12" bestFit="1" customWidth="1"/>
    <col min="14085" max="14088" width="3.1640625" style="12" bestFit="1" customWidth="1"/>
    <col min="14089" max="14089" width="6.5" style="12" bestFit="1" customWidth="1"/>
    <col min="14090" max="14093" width="3.5" style="12" bestFit="1" customWidth="1"/>
    <col min="14094" max="14094" width="6.83203125" style="12" bestFit="1" customWidth="1"/>
    <col min="14095" max="14095" width="7.5" style="12" bestFit="1" customWidth="1"/>
    <col min="14096" max="14096" width="9.83203125" style="12" bestFit="1" customWidth="1"/>
    <col min="14097" max="14311" width="11" style="12"/>
    <col min="14312" max="14312" width="25.83203125" style="12" customWidth="1"/>
    <col min="14313" max="14313" width="6.5" style="12" bestFit="1" customWidth="1"/>
    <col min="14314" max="14314" width="9.1640625" style="12" bestFit="1" customWidth="1"/>
    <col min="14315" max="14315" width="9" style="12" bestFit="1" customWidth="1"/>
    <col min="14316" max="14318" width="3.5" style="12" bestFit="1" customWidth="1"/>
    <col min="14319" max="14319" width="6.6640625" style="12" bestFit="1" customWidth="1"/>
    <col min="14320" max="14323" width="3.33203125" style="12" bestFit="1" customWidth="1"/>
    <col min="14324" max="14324" width="6.6640625" style="12" bestFit="1" customWidth="1"/>
    <col min="14325" max="14327" width="3.33203125" style="12" bestFit="1" customWidth="1"/>
    <col min="14328" max="14328" width="6.5" style="12" bestFit="1" customWidth="1"/>
    <col min="14329" max="14330" width="6.1640625" style="12" bestFit="1" customWidth="1"/>
    <col min="14331" max="14331" width="7.6640625" style="12" bestFit="1" customWidth="1"/>
    <col min="14332" max="14335" width="3.5" style="12" bestFit="1" customWidth="1"/>
    <col min="14336" max="14336" width="6.83203125" style="12" bestFit="1" customWidth="1"/>
    <col min="14337" max="14339" width="3.1640625" style="12" bestFit="1" customWidth="1"/>
    <col min="14340" max="14340" width="6.5" style="12" bestFit="1" customWidth="1"/>
    <col min="14341" max="14344" width="3.1640625" style="12" bestFit="1" customWidth="1"/>
    <col min="14345" max="14345" width="6.5" style="12" bestFit="1" customWidth="1"/>
    <col min="14346" max="14349" width="3.5" style="12" bestFit="1" customWidth="1"/>
    <col min="14350" max="14350" width="6.83203125" style="12" bestFit="1" customWidth="1"/>
    <col min="14351" max="14351" width="7.5" style="12" bestFit="1" customWidth="1"/>
    <col min="14352" max="14352" width="9.83203125" style="12" bestFit="1" customWidth="1"/>
    <col min="14353" max="14567" width="11" style="12"/>
    <col min="14568" max="14568" width="25.83203125" style="12" customWidth="1"/>
    <col min="14569" max="14569" width="6.5" style="12" bestFit="1" customWidth="1"/>
    <col min="14570" max="14570" width="9.1640625" style="12" bestFit="1" customWidth="1"/>
    <col min="14571" max="14571" width="9" style="12" bestFit="1" customWidth="1"/>
    <col min="14572" max="14574" width="3.5" style="12" bestFit="1" customWidth="1"/>
    <col min="14575" max="14575" width="6.6640625" style="12" bestFit="1" customWidth="1"/>
    <col min="14576" max="14579" width="3.33203125" style="12" bestFit="1" customWidth="1"/>
    <col min="14580" max="14580" width="6.6640625" style="12" bestFit="1" customWidth="1"/>
    <col min="14581" max="14583" width="3.33203125" style="12" bestFit="1" customWidth="1"/>
    <col min="14584" max="14584" width="6.5" style="12" bestFit="1" customWidth="1"/>
    <col min="14585" max="14586" width="6.1640625" style="12" bestFit="1" customWidth="1"/>
    <col min="14587" max="14587" width="7.6640625" style="12" bestFit="1" customWidth="1"/>
    <col min="14588" max="14591" width="3.5" style="12" bestFit="1" customWidth="1"/>
    <col min="14592" max="14592" width="6.83203125" style="12" bestFit="1" customWidth="1"/>
    <col min="14593" max="14595" width="3.1640625" style="12" bestFit="1" customWidth="1"/>
    <col min="14596" max="14596" width="6.5" style="12" bestFit="1" customWidth="1"/>
    <col min="14597" max="14600" width="3.1640625" style="12" bestFit="1" customWidth="1"/>
    <col min="14601" max="14601" width="6.5" style="12" bestFit="1" customWidth="1"/>
    <col min="14602" max="14605" width="3.5" style="12" bestFit="1" customWidth="1"/>
    <col min="14606" max="14606" width="6.83203125" style="12" bestFit="1" customWidth="1"/>
    <col min="14607" max="14607" width="7.5" style="12" bestFit="1" customWidth="1"/>
    <col min="14608" max="14608" width="9.83203125" style="12" bestFit="1" customWidth="1"/>
    <col min="14609" max="14823" width="11" style="12"/>
    <col min="14824" max="14824" width="25.83203125" style="12" customWidth="1"/>
    <col min="14825" max="14825" width="6.5" style="12" bestFit="1" customWidth="1"/>
    <col min="14826" max="14826" width="9.1640625" style="12" bestFit="1" customWidth="1"/>
    <col min="14827" max="14827" width="9" style="12" bestFit="1" customWidth="1"/>
    <col min="14828" max="14830" width="3.5" style="12" bestFit="1" customWidth="1"/>
    <col min="14831" max="14831" width="6.6640625" style="12" bestFit="1" customWidth="1"/>
    <col min="14832" max="14835" width="3.33203125" style="12" bestFit="1" customWidth="1"/>
    <col min="14836" max="14836" width="6.6640625" style="12" bestFit="1" customWidth="1"/>
    <col min="14837" max="14839" width="3.33203125" style="12" bestFit="1" customWidth="1"/>
    <col min="14840" max="14840" width="6.5" style="12" bestFit="1" customWidth="1"/>
    <col min="14841" max="14842" width="6.1640625" style="12" bestFit="1" customWidth="1"/>
    <col min="14843" max="14843" width="7.6640625" style="12" bestFit="1" customWidth="1"/>
    <col min="14844" max="14847" width="3.5" style="12" bestFit="1" customWidth="1"/>
    <col min="14848" max="14848" width="6.83203125" style="12" bestFit="1" customWidth="1"/>
    <col min="14849" max="14851" width="3.1640625" style="12" bestFit="1" customWidth="1"/>
    <col min="14852" max="14852" width="6.5" style="12" bestFit="1" customWidth="1"/>
    <col min="14853" max="14856" width="3.1640625" style="12" bestFit="1" customWidth="1"/>
    <col min="14857" max="14857" width="6.5" style="12" bestFit="1" customWidth="1"/>
    <col min="14858" max="14861" width="3.5" style="12" bestFit="1" customWidth="1"/>
    <col min="14862" max="14862" width="6.83203125" style="12" bestFit="1" customWidth="1"/>
    <col min="14863" max="14863" width="7.5" style="12" bestFit="1" customWidth="1"/>
    <col min="14864" max="14864" width="9.83203125" style="12" bestFit="1" customWidth="1"/>
    <col min="14865" max="15079" width="11" style="12"/>
    <col min="15080" max="15080" width="25.83203125" style="12" customWidth="1"/>
    <col min="15081" max="15081" width="6.5" style="12" bestFit="1" customWidth="1"/>
    <col min="15082" max="15082" width="9.1640625" style="12" bestFit="1" customWidth="1"/>
    <col min="15083" max="15083" width="9" style="12" bestFit="1" customWidth="1"/>
    <col min="15084" max="15086" width="3.5" style="12" bestFit="1" customWidth="1"/>
    <col min="15087" max="15087" width="6.6640625" style="12" bestFit="1" customWidth="1"/>
    <col min="15088" max="15091" width="3.33203125" style="12" bestFit="1" customWidth="1"/>
    <col min="15092" max="15092" width="6.6640625" style="12" bestFit="1" customWidth="1"/>
    <col min="15093" max="15095" width="3.33203125" style="12" bestFit="1" customWidth="1"/>
    <col min="15096" max="15096" width="6.5" style="12" bestFit="1" customWidth="1"/>
    <col min="15097" max="15098" width="6.1640625" style="12" bestFit="1" customWidth="1"/>
    <col min="15099" max="15099" width="7.6640625" style="12" bestFit="1" customWidth="1"/>
    <col min="15100" max="15103" width="3.5" style="12" bestFit="1" customWidth="1"/>
    <col min="15104" max="15104" width="6.83203125" style="12" bestFit="1" customWidth="1"/>
    <col min="15105" max="15107" width="3.1640625" style="12" bestFit="1" customWidth="1"/>
    <col min="15108" max="15108" width="6.5" style="12" bestFit="1" customWidth="1"/>
    <col min="15109" max="15112" width="3.1640625" style="12" bestFit="1" customWidth="1"/>
    <col min="15113" max="15113" width="6.5" style="12" bestFit="1" customWidth="1"/>
    <col min="15114" max="15117" width="3.5" style="12" bestFit="1" customWidth="1"/>
    <col min="15118" max="15118" width="6.83203125" style="12" bestFit="1" customWidth="1"/>
    <col min="15119" max="15119" width="7.5" style="12" bestFit="1" customWidth="1"/>
    <col min="15120" max="15120" width="9.83203125" style="12" bestFit="1" customWidth="1"/>
    <col min="15121" max="15335" width="11" style="12"/>
    <col min="15336" max="15336" width="25.83203125" style="12" customWidth="1"/>
    <col min="15337" max="15337" width="6.5" style="12" bestFit="1" customWidth="1"/>
    <col min="15338" max="15338" width="9.1640625" style="12" bestFit="1" customWidth="1"/>
    <col min="15339" max="15339" width="9" style="12" bestFit="1" customWidth="1"/>
    <col min="15340" max="15342" width="3.5" style="12" bestFit="1" customWidth="1"/>
    <col min="15343" max="15343" width="6.6640625" style="12" bestFit="1" customWidth="1"/>
    <col min="15344" max="15347" width="3.33203125" style="12" bestFit="1" customWidth="1"/>
    <col min="15348" max="15348" width="6.6640625" style="12" bestFit="1" customWidth="1"/>
    <col min="15349" max="15351" width="3.33203125" style="12" bestFit="1" customWidth="1"/>
    <col min="15352" max="15352" width="6.5" style="12" bestFit="1" customWidth="1"/>
    <col min="15353" max="15354" width="6.1640625" style="12" bestFit="1" customWidth="1"/>
    <col min="15355" max="15355" width="7.6640625" style="12" bestFit="1" customWidth="1"/>
    <col min="15356" max="15359" width="3.5" style="12" bestFit="1" customWidth="1"/>
    <col min="15360" max="15360" width="6.83203125" style="12" bestFit="1" customWidth="1"/>
    <col min="15361" max="15363" width="3.1640625" style="12" bestFit="1" customWidth="1"/>
    <col min="15364" max="15364" width="6.5" style="12" bestFit="1" customWidth="1"/>
    <col min="15365" max="15368" width="3.1640625" style="12" bestFit="1" customWidth="1"/>
    <col min="15369" max="15369" width="6.5" style="12" bestFit="1" customWidth="1"/>
    <col min="15370" max="15373" width="3.5" style="12" bestFit="1" customWidth="1"/>
    <col min="15374" max="15374" width="6.83203125" style="12" bestFit="1" customWidth="1"/>
    <col min="15375" max="15375" width="7.5" style="12" bestFit="1" customWidth="1"/>
    <col min="15376" max="15376" width="9.83203125" style="12" bestFit="1" customWidth="1"/>
    <col min="15377" max="15591" width="11" style="12"/>
    <col min="15592" max="15592" width="25.83203125" style="12" customWidth="1"/>
    <col min="15593" max="15593" width="6.5" style="12" bestFit="1" customWidth="1"/>
    <col min="15594" max="15594" width="9.1640625" style="12" bestFit="1" customWidth="1"/>
    <col min="15595" max="15595" width="9" style="12" bestFit="1" customWidth="1"/>
    <col min="15596" max="15598" width="3.5" style="12" bestFit="1" customWidth="1"/>
    <col min="15599" max="15599" width="6.6640625" style="12" bestFit="1" customWidth="1"/>
    <col min="15600" max="15603" width="3.33203125" style="12" bestFit="1" customWidth="1"/>
    <col min="15604" max="15604" width="6.6640625" style="12" bestFit="1" customWidth="1"/>
    <col min="15605" max="15607" width="3.33203125" style="12" bestFit="1" customWidth="1"/>
    <col min="15608" max="15608" width="6.5" style="12" bestFit="1" customWidth="1"/>
    <col min="15609" max="15610" width="6.1640625" style="12" bestFit="1" customWidth="1"/>
    <col min="15611" max="15611" width="7.6640625" style="12" bestFit="1" customWidth="1"/>
    <col min="15612" max="15615" width="3.5" style="12" bestFit="1" customWidth="1"/>
    <col min="15616" max="15616" width="6.83203125" style="12" bestFit="1" customWidth="1"/>
    <col min="15617" max="15619" width="3.1640625" style="12" bestFit="1" customWidth="1"/>
    <col min="15620" max="15620" width="6.5" style="12" bestFit="1" customWidth="1"/>
    <col min="15621" max="15624" width="3.1640625" style="12" bestFit="1" customWidth="1"/>
    <col min="15625" max="15625" width="6.5" style="12" bestFit="1" customWidth="1"/>
    <col min="15626" max="15629" width="3.5" style="12" bestFit="1" customWidth="1"/>
    <col min="15630" max="15630" width="6.83203125" style="12" bestFit="1" customWidth="1"/>
    <col min="15631" max="15631" width="7.5" style="12" bestFit="1" customWidth="1"/>
    <col min="15632" max="15632" width="9.83203125" style="12" bestFit="1" customWidth="1"/>
    <col min="15633" max="15847" width="11" style="12"/>
    <col min="15848" max="15848" width="25.83203125" style="12" customWidth="1"/>
    <col min="15849" max="15849" width="6.5" style="12" bestFit="1" customWidth="1"/>
    <col min="15850" max="15850" width="9.1640625" style="12" bestFit="1" customWidth="1"/>
    <col min="15851" max="15851" width="9" style="12" bestFit="1" customWidth="1"/>
    <col min="15852" max="15854" width="3.5" style="12" bestFit="1" customWidth="1"/>
    <col min="15855" max="15855" width="6.6640625" style="12" bestFit="1" customWidth="1"/>
    <col min="15856" max="15859" width="3.33203125" style="12" bestFit="1" customWidth="1"/>
    <col min="15860" max="15860" width="6.6640625" style="12" bestFit="1" customWidth="1"/>
    <col min="15861" max="15863" width="3.33203125" style="12" bestFit="1" customWidth="1"/>
    <col min="15864" max="15864" width="6.5" style="12" bestFit="1" customWidth="1"/>
    <col min="15865" max="15866" width="6.1640625" style="12" bestFit="1" customWidth="1"/>
    <col min="15867" max="15867" width="7.6640625" style="12" bestFit="1" customWidth="1"/>
    <col min="15868" max="15871" width="3.5" style="12" bestFit="1" customWidth="1"/>
    <col min="15872" max="15872" width="6.83203125" style="12" bestFit="1" customWidth="1"/>
    <col min="15873" max="15875" width="3.1640625" style="12" bestFit="1" customWidth="1"/>
    <col min="15876" max="15876" width="6.5" style="12" bestFit="1" customWidth="1"/>
    <col min="15877" max="15880" width="3.1640625" style="12" bestFit="1" customWidth="1"/>
    <col min="15881" max="15881" width="6.5" style="12" bestFit="1" customWidth="1"/>
    <col min="15882" max="15885" width="3.5" style="12" bestFit="1" customWidth="1"/>
    <col min="15886" max="15886" width="6.83203125" style="12" bestFit="1" customWidth="1"/>
    <col min="15887" max="15887" width="7.5" style="12" bestFit="1" customWidth="1"/>
    <col min="15888" max="15888" width="9.83203125" style="12" bestFit="1" customWidth="1"/>
    <col min="15889" max="16103" width="11" style="12"/>
    <col min="16104" max="16104" width="25.83203125" style="12" customWidth="1"/>
    <col min="16105" max="16105" width="6.5" style="12" bestFit="1" customWidth="1"/>
    <col min="16106" max="16106" width="9.1640625" style="12" bestFit="1" customWidth="1"/>
    <col min="16107" max="16107" width="9" style="12" bestFit="1" customWidth="1"/>
    <col min="16108" max="16110" width="3.5" style="12" bestFit="1" customWidth="1"/>
    <col min="16111" max="16111" width="6.6640625" style="12" bestFit="1" customWidth="1"/>
    <col min="16112" max="16115" width="3.33203125" style="12" bestFit="1" customWidth="1"/>
    <col min="16116" max="16116" width="6.6640625" style="12" bestFit="1" customWidth="1"/>
    <col min="16117" max="16119" width="3.33203125" style="12" bestFit="1" customWidth="1"/>
    <col min="16120" max="16120" width="6.5" style="12" bestFit="1" customWidth="1"/>
    <col min="16121" max="16122" width="6.1640625" style="12" bestFit="1" customWidth="1"/>
    <col min="16123" max="16123" width="7.6640625" style="12" bestFit="1" customWidth="1"/>
    <col min="16124" max="16127" width="3.5" style="12" bestFit="1" customWidth="1"/>
    <col min="16128" max="16128" width="6.83203125" style="12" bestFit="1" customWidth="1"/>
    <col min="16129" max="16131" width="3.1640625" style="12" bestFit="1" customWidth="1"/>
    <col min="16132" max="16132" width="6.5" style="12" bestFit="1" customWidth="1"/>
    <col min="16133" max="16136" width="3.1640625" style="12" bestFit="1" customWidth="1"/>
    <col min="16137" max="16137" width="6.5" style="12" bestFit="1" customWidth="1"/>
    <col min="16138" max="16141" width="3.5" style="12" bestFit="1" customWidth="1"/>
    <col min="16142" max="16142" width="6.83203125" style="12" bestFit="1" customWidth="1"/>
    <col min="16143" max="16143" width="7.5" style="12" bestFit="1" customWidth="1"/>
    <col min="16144" max="16144" width="9.83203125" style="12" bestFit="1" customWidth="1"/>
    <col min="16145" max="16384" width="11" style="12"/>
  </cols>
  <sheetData>
    <row r="1" spans="1:16" s="13" customFormat="1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29">
        <v>6</v>
      </c>
      <c r="G2" s="12">
        <v>4</v>
      </c>
      <c r="H2" s="12">
        <v>0</v>
      </c>
      <c r="I2" s="12">
        <v>0</v>
      </c>
      <c r="J2" s="12">
        <v>15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36</v>
      </c>
    </row>
    <row r="3" spans="1:16" x14ac:dyDescent="0.15">
      <c r="A3" s="12" t="s">
        <v>1</v>
      </c>
      <c r="B3" s="12" t="s">
        <v>0</v>
      </c>
      <c r="C3" s="12">
        <v>5</v>
      </c>
      <c r="D3" s="12">
        <v>5</v>
      </c>
      <c r="E3" s="12">
        <v>6</v>
      </c>
      <c r="F3" s="29">
        <v>7</v>
      </c>
      <c r="G3" s="12">
        <v>4</v>
      </c>
      <c r="H3" s="12">
        <v>0</v>
      </c>
      <c r="I3" s="12">
        <v>0</v>
      </c>
      <c r="J3" s="12">
        <v>17</v>
      </c>
      <c r="K3" s="12">
        <v>5</v>
      </c>
      <c r="L3" s="12">
        <v>4</v>
      </c>
      <c r="M3" s="12">
        <v>3</v>
      </c>
      <c r="N3" s="12">
        <v>5</v>
      </c>
      <c r="O3" s="12">
        <v>17</v>
      </c>
      <c r="P3" s="12">
        <v>34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11</v>
      </c>
      <c r="G4" s="12">
        <v>7</v>
      </c>
      <c r="H4" s="12">
        <v>0</v>
      </c>
      <c r="I4" s="12">
        <v>0</v>
      </c>
      <c r="J4" s="12">
        <v>26</v>
      </c>
      <c r="K4" s="12">
        <v>12</v>
      </c>
      <c r="L4" s="12">
        <v>8</v>
      </c>
      <c r="M4" s="12">
        <v>10</v>
      </c>
      <c r="N4" s="12">
        <v>9</v>
      </c>
      <c r="O4" s="12">
        <v>39</v>
      </c>
      <c r="P4" s="12">
        <v>65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2</v>
      </c>
      <c r="F7" s="29">
        <v>5</v>
      </c>
      <c r="G7" s="12">
        <v>1</v>
      </c>
      <c r="H7" s="12">
        <v>0</v>
      </c>
      <c r="I7" s="12">
        <v>0</v>
      </c>
      <c r="J7" s="12">
        <v>8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29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29">
        <v>5</v>
      </c>
      <c r="G10" s="12">
        <v>4</v>
      </c>
      <c r="H10" s="12">
        <v>0</v>
      </c>
      <c r="I10" s="12">
        <v>0</v>
      </c>
      <c r="J10" s="12">
        <v>14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42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16</v>
      </c>
      <c r="G12" s="12">
        <v>12</v>
      </c>
      <c r="H12" s="12">
        <v>0</v>
      </c>
      <c r="I12" s="12">
        <v>0</v>
      </c>
      <c r="J12" s="12">
        <v>40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98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3</v>
      </c>
      <c r="F13" s="29">
        <v>4</v>
      </c>
      <c r="G13" s="12">
        <v>3</v>
      </c>
      <c r="H13" s="12">
        <v>0</v>
      </c>
      <c r="I13" s="12">
        <v>0</v>
      </c>
      <c r="J13" s="12">
        <v>10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31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29">
        <v>8</v>
      </c>
      <c r="G15" s="12">
        <v>4</v>
      </c>
      <c r="H15" s="12">
        <v>0</v>
      </c>
      <c r="I15" s="12">
        <v>0</v>
      </c>
      <c r="J15" s="12">
        <v>15</v>
      </c>
      <c r="K15" s="12">
        <v>9</v>
      </c>
      <c r="L15" s="12">
        <v>3</v>
      </c>
      <c r="M15" s="12">
        <v>3</v>
      </c>
      <c r="N15" s="12">
        <v>7</v>
      </c>
      <c r="O15" s="12">
        <v>22</v>
      </c>
      <c r="P15" s="12">
        <v>37</v>
      </c>
    </row>
    <row r="16" spans="1:16" x14ac:dyDescent="0.15">
      <c r="A16" s="12" t="s">
        <v>16</v>
      </c>
      <c r="B16" s="12" t="s">
        <v>0</v>
      </c>
      <c r="C16" s="12">
        <v>5</v>
      </c>
      <c r="D16" s="12">
        <v>4</v>
      </c>
      <c r="E16" s="12">
        <v>3</v>
      </c>
      <c r="F16" s="29">
        <v>5</v>
      </c>
      <c r="G16" s="12">
        <v>4</v>
      </c>
      <c r="H16" s="12">
        <v>0</v>
      </c>
      <c r="I16" s="12">
        <v>0</v>
      </c>
      <c r="J16" s="12">
        <v>12</v>
      </c>
      <c r="K16" s="12">
        <v>7</v>
      </c>
      <c r="L16" s="12">
        <v>6</v>
      </c>
      <c r="M16" s="12">
        <v>6</v>
      </c>
      <c r="N16" s="12">
        <v>9</v>
      </c>
      <c r="O16" s="12">
        <v>28</v>
      </c>
      <c r="P16" s="12">
        <v>40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2</v>
      </c>
      <c r="G18" s="12">
        <v>1</v>
      </c>
      <c r="H18" s="12">
        <v>0</v>
      </c>
      <c r="I18" s="12">
        <v>0</v>
      </c>
      <c r="J18" s="12">
        <v>3</v>
      </c>
      <c r="K18" s="12">
        <v>3</v>
      </c>
      <c r="L18" s="12">
        <v>0</v>
      </c>
      <c r="M18" s="12">
        <v>2</v>
      </c>
      <c r="N18" s="12">
        <v>5</v>
      </c>
      <c r="O18" s="12">
        <v>10</v>
      </c>
      <c r="P18" s="12">
        <v>13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10</v>
      </c>
      <c r="F21" s="29">
        <v>15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2</v>
      </c>
      <c r="C22" s="12">
        <v>6</v>
      </c>
      <c r="D22" s="12">
        <v>5</v>
      </c>
      <c r="E22" s="12">
        <v>3</v>
      </c>
      <c r="F22" s="29">
        <v>4</v>
      </c>
      <c r="G22" s="12">
        <v>5</v>
      </c>
      <c r="H22" s="12">
        <v>0</v>
      </c>
      <c r="I22" s="12">
        <v>1</v>
      </c>
      <c r="J22" s="12">
        <v>11</v>
      </c>
      <c r="K22" s="12">
        <v>7</v>
      </c>
      <c r="L22" s="12">
        <v>3</v>
      </c>
      <c r="M22" s="12">
        <v>5</v>
      </c>
      <c r="N22" s="12">
        <v>8</v>
      </c>
      <c r="O22" s="12">
        <v>23</v>
      </c>
      <c r="P22" s="12">
        <v>34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13</v>
      </c>
      <c r="G23" s="12">
        <v>5</v>
      </c>
      <c r="H23" s="12">
        <v>0</v>
      </c>
      <c r="I23" s="12">
        <v>0</v>
      </c>
      <c r="J23" s="12">
        <v>29</v>
      </c>
      <c r="K23" s="12">
        <v>15</v>
      </c>
      <c r="L23" s="12">
        <v>10</v>
      </c>
      <c r="M23" s="12">
        <v>7</v>
      </c>
      <c r="N23" s="12">
        <v>9</v>
      </c>
      <c r="O23" s="12">
        <v>41</v>
      </c>
      <c r="P23" s="12">
        <v>70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29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8</v>
      </c>
      <c r="M24" s="12">
        <v>10</v>
      </c>
      <c r="N24" s="12">
        <v>10</v>
      </c>
      <c r="O24" s="12">
        <v>39</v>
      </c>
      <c r="P24" s="12">
        <v>62</v>
      </c>
    </row>
    <row r="25" spans="1:16" x14ac:dyDescent="0.15">
      <c r="A25" s="12" t="s">
        <v>24</v>
      </c>
      <c r="B25" s="12" t="s">
        <v>6</v>
      </c>
      <c r="C25" s="12">
        <v>2</v>
      </c>
      <c r="D25" s="12">
        <v>2</v>
      </c>
      <c r="E25" s="12">
        <v>11</v>
      </c>
      <c r="F25" s="29">
        <v>11</v>
      </c>
      <c r="G25" s="12">
        <v>9</v>
      </c>
      <c r="H25" s="12">
        <v>0</v>
      </c>
      <c r="I25" s="12">
        <v>0</v>
      </c>
      <c r="J25" s="12">
        <v>31</v>
      </c>
      <c r="K25" s="12">
        <v>14</v>
      </c>
      <c r="L25" s="12">
        <v>10</v>
      </c>
      <c r="M25" s="12">
        <v>13</v>
      </c>
      <c r="N25" s="12">
        <v>11</v>
      </c>
      <c r="O25" s="12">
        <v>48</v>
      </c>
      <c r="P25" s="12">
        <v>79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76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1</v>
      </c>
      <c r="D28" s="12">
        <v>2</v>
      </c>
      <c r="E28" s="12">
        <v>12</v>
      </c>
      <c r="F28" s="29">
        <v>15</v>
      </c>
      <c r="G28" s="12">
        <v>9</v>
      </c>
      <c r="H28" s="12">
        <v>0</v>
      </c>
      <c r="I28" s="12">
        <v>0</v>
      </c>
      <c r="J28" s="12">
        <v>36</v>
      </c>
      <c r="K28" s="12">
        <v>14</v>
      </c>
      <c r="L28" s="12">
        <v>11</v>
      </c>
      <c r="M28" s="12">
        <v>12</v>
      </c>
      <c r="N28" s="12">
        <v>12</v>
      </c>
      <c r="O28" s="12">
        <v>49</v>
      </c>
      <c r="P28" s="12">
        <v>85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29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9</v>
      </c>
      <c r="M29" s="12">
        <v>6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29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29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10</v>
      </c>
      <c r="L31" s="12">
        <v>6</v>
      </c>
      <c r="M31" s="12">
        <v>2</v>
      </c>
      <c r="N31" s="12">
        <v>6</v>
      </c>
      <c r="O31" s="12">
        <v>24</v>
      </c>
      <c r="P31" s="12">
        <v>35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29">
        <v>4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25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29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6</v>
      </c>
      <c r="M35" s="12">
        <v>3</v>
      </c>
      <c r="N35" s="12">
        <v>4</v>
      </c>
      <c r="O35" s="12">
        <v>23</v>
      </c>
      <c r="P35" s="12">
        <v>40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29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15">
      <c r="A37" s="12" t="s">
        <v>231</v>
      </c>
      <c r="B37" s="12" t="s">
        <v>2</v>
      </c>
      <c r="C37" s="12">
        <v>7</v>
      </c>
      <c r="D37" s="12">
        <v>7</v>
      </c>
      <c r="E37" s="12">
        <v>0</v>
      </c>
      <c r="F37" s="29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3</v>
      </c>
      <c r="O37" s="12">
        <v>7</v>
      </c>
      <c r="P37" s="12">
        <v>7</v>
      </c>
    </row>
    <row r="38" spans="1:16" x14ac:dyDescent="0.15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29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15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29">
        <v>1</v>
      </c>
      <c r="G39" s="12">
        <v>1</v>
      </c>
      <c r="H39" s="12">
        <v>0</v>
      </c>
      <c r="I39" s="12">
        <v>0</v>
      </c>
      <c r="J39" s="12">
        <v>2</v>
      </c>
      <c r="K39" s="12">
        <v>4</v>
      </c>
      <c r="L39" s="12">
        <v>2</v>
      </c>
      <c r="M39" s="12">
        <v>2</v>
      </c>
      <c r="N39" s="12">
        <v>8</v>
      </c>
      <c r="O39" s="12">
        <v>16</v>
      </c>
      <c r="P39" s="12">
        <v>18</v>
      </c>
    </row>
    <row r="40" spans="1:16" x14ac:dyDescent="0.15">
      <c r="A40" s="12" t="s">
        <v>37</v>
      </c>
      <c r="B40" s="12" t="s">
        <v>0</v>
      </c>
      <c r="C40" s="12">
        <v>3</v>
      </c>
      <c r="D40" s="12">
        <v>3</v>
      </c>
      <c r="E40" s="12">
        <v>10</v>
      </c>
      <c r="F40" s="29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6</v>
      </c>
      <c r="M40" s="12">
        <v>7</v>
      </c>
      <c r="N40" s="12">
        <v>10</v>
      </c>
      <c r="O40" s="12">
        <v>35</v>
      </c>
      <c r="P40" s="12">
        <v>61</v>
      </c>
    </row>
    <row r="41" spans="1:16" x14ac:dyDescent="0.15">
      <c r="A41" s="12" t="s">
        <v>38</v>
      </c>
      <c r="B41" s="12" t="s">
        <v>0</v>
      </c>
      <c r="C41" s="12">
        <v>4</v>
      </c>
      <c r="D41" s="12">
        <v>4</v>
      </c>
      <c r="E41" s="12">
        <v>8</v>
      </c>
      <c r="F41" s="29">
        <v>11</v>
      </c>
      <c r="G41" s="12">
        <v>4</v>
      </c>
      <c r="H41" s="12">
        <v>0</v>
      </c>
      <c r="I41" s="12">
        <v>0</v>
      </c>
      <c r="J41" s="12">
        <v>23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53</v>
      </c>
    </row>
    <row r="42" spans="1:16" x14ac:dyDescent="0.15">
      <c r="A42" s="12" t="s">
        <v>39</v>
      </c>
      <c r="B42" s="12" t="s">
        <v>2</v>
      </c>
      <c r="C42" s="12">
        <v>6</v>
      </c>
      <c r="D42" s="12">
        <v>5</v>
      </c>
      <c r="E42" s="12">
        <v>1</v>
      </c>
      <c r="F42" s="29">
        <v>4</v>
      </c>
      <c r="G42" s="12">
        <v>3</v>
      </c>
      <c r="H42" s="12">
        <v>0</v>
      </c>
      <c r="I42" s="12">
        <v>0</v>
      </c>
      <c r="J42" s="12">
        <v>8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32</v>
      </c>
    </row>
    <row r="43" spans="1:16" x14ac:dyDescent="0.15">
      <c r="A43" s="12" t="s">
        <v>40</v>
      </c>
      <c r="B43" s="12" t="s">
        <v>2</v>
      </c>
      <c r="C43" s="12">
        <v>5</v>
      </c>
      <c r="D43" s="12">
        <v>6</v>
      </c>
      <c r="E43" s="12">
        <v>6</v>
      </c>
      <c r="F43" s="29">
        <v>5</v>
      </c>
      <c r="G43" s="12">
        <v>2</v>
      </c>
      <c r="H43" s="12">
        <v>0</v>
      </c>
      <c r="I43" s="12">
        <v>0</v>
      </c>
      <c r="J43" s="12">
        <v>13</v>
      </c>
      <c r="K43" s="12">
        <v>6</v>
      </c>
      <c r="L43" s="12">
        <v>5</v>
      </c>
      <c r="M43" s="12">
        <v>0</v>
      </c>
      <c r="N43" s="12">
        <v>1</v>
      </c>
      <c r="O43" s="12">
        <v>12</v>
      </c>
      <c r="P43" s="12">
        <v>25</v>
      </c>
    </row>
    <row r="44" spans="1:16" x14ac:dyDescent="0.15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29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15">
      <c r="A45" s="12" t="s">
        <v>42</v>
      </c>
      <c r="B45" s="12" t="s">
        <v>2</v>
      </c>
      <c r="C45" s="12">
        <v>7</v>
      </c>
      <c r="D45" s="12">
        <v>5</v>
      </c>
      <c r="E45" s="12">
        <v>1</v>
      </c>
      <c r="F45" s="29">
        <v>2</v>
      </c>
      <c r="G45" s="12">
        <v>2</v>
      </c>
      <c r="H45" s="12">
        <v>0</v>
      </c>
      <c r="I45" s="12">
        <v>0</v>
      </c>
      <c r="J45" s="12">
        <v>5</v>
      </c>
      <c r="K45" s="12">
        <v>5</v>
      </c>
      <c r="L45" s="12">
        <v>4</v>
      </c>
      <c r="M45" s="12">
        <v>5</v>
      </c>
      <c r="N45" s="12">
        <v>5</v>
      </c>
      <c r="O45" s="12">
        <v>19</v>
      </c>
      <c r="P45" s="12">
        <v>24</v>
      </c>
    </row>
    <row r="46" spans="1:16" x14ac:dyDescent="0.15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29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85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7</v>
      </c>
      <c r="E47" s="12">
        <v>0</v>
      </c>
      <c r="F47" s="29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1</v>
      </c>
      <c r="N47" s="12">
        <v>2</v>
      </c>
      <c r="O47" s="12">
        <v>6</v>
      </c>
      <c r="P47" s="12">
        <v>7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29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29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29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29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6</v>
      </c>
      <c r="L51" s="12">
        <v>5</v>
      </c>
      <c r="M51" s="12">
        <v>5</v>
      </c>
      <c r="N51" s="12">
        <v>6</v>
      </c>
      <c r="O51" s="12">
        <v>22</v>
      </c>
      <c r="P51" s="12">
        <v>34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29">
        <v>16</v>
      </c>
      <c r="G52" s="12">
        <v>11</v>
      </c>
      <c r="H52" s="12">
        <v>0</v>
      </c>
      <c r="I52" s="12">
        <v>0</v>
      </c>
      <c r="J52" s="12">
        <v>39</v>
      </c>
      <c r="K52" s="12">
        <v>16</v>
      </c>
      <c r="L52" s="12">
        <v>12</v>
      </c>
      <c r="M52" s="12">
        <v>15</v>
      </c>
      <c r="N52" s="12">
        <v>15</v>
      </c>
      <c r="O52" s="12">
        <v>58</v>
      </c>
      <c r="P52" s="12">
        <v>97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29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11</v>
      </c>
      <c r="O53" s="12">
        <v>47</v>
      </c>
      <c r="P53" s="12">
        <v>80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29">
        <v>14</v>
      </c>
      <c r="G54" s="12">
        <v>4</v>
      </c>
      <c r="H54" s="12">
        <v>0</v>
      </c>
      <c r="I54" s="12">
        <v>0</v>
      </c>
      <c r="J54" s="12">
        <v>27</v>
      </c>
      <c r="K54" s="12">
        <v>15</v>
      </c>
      <c r="L54" s="12">
        <v>11</v>
      </c>
      <c r="M54" s="12">
        <v>6</v>
      </c>
      <c r="N54" s="12">
        <v>10</v>
      </c>
      <c r="O54" s="12">
        <v>42</v>
      </c>
      <c r="P54" s="12">
        <v>69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29">
        <v>4</v>
      </c>
      <c r="G55" s="12">
        <v>2</v>
      </c>
      <c r="H55" s="12">
        <v>0</v>
      </c>
      <c r="I55" s="12">
        <v>0</v>
      </c>
      <c r="J55" s="12">
        <v>7</v>
      </c>
      <c r="K55" s="12">
        <v>5</v>
      </c>
      <c r="L55" s="12">
        <v>2</v>
      </c>
      <c r="M55" s="12">
        <v>4</v>
      </c>
      <c r="N55" s="12">
        <v>7</v>
      </c>
      <c r="O55" s="12">
        <v>18</v>
      </c>
      <c r="P55" s="12">
        <v>25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29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8</v>
      </c>
      <c r="M56" s="12">
        <v>7</v>
      </c>
      <c r="N56" s="12">
        <v>10</v>
      </c>
      <c r="O56" s="12">
        <v>40</v>
      </c>
      <c r="P56" s="12">
        <v>73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6</v>
      </c>
      <c r="E57" s="12">
        <v>0</v>
      </c>
      <c r="F57" s="29">
        <v>1</v>
      </c>
      <c r="G57" s="12">
        <v>0</v>
      </c>
      <c r="H57" s="12">
        <v>0</v>
      </c>
      <c r="I57" s="12">
        <v>0</v>
      </c>
      <c r="J57" s="12">
        <v>1</v>
      </c>
      <c r="K57" s="12">
        <v>5</v>
      </c>
      <c r="L57" s="12">
        <v>0</v>
      </c>
      <c r="M57" s="12">
        <v>1</v>
      </c>
      <c r="N57" s="12">
        <v>3</v>
      </c>
      <c r="O57" s="12">
        <v>9</v>
      </c>
      <c r="P57" s="12">
        <v>10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29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29">
        <v>14</v>
      </c>
      <c r="G59" s="12">
        <v>12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15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29">
        <v>4</v>
      </c>
      <c r="G60" s="12">
        <v>4</v>
      </c>
      <c r="H60" s="12">
        <v>0</v>
      </c>
      <c r="I60" s="12">
        <v>0</v>
      </c>
      <c r="J60" s="12">
        <v>13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33</v>
      </c>
    </row>
    <row r="61" spans="1:16" x14ac:dyDescent="0.15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29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11</v>
      </c>
      <c r="L61" s="12">
        <v>4</v>
      </c>
      <c r="M61" s="12">
        <v>7</v>
      </c>
      <c r="N61" s="12">
        <v>10</v>
      </c>
      <c r="O61" s="12">
        <v>32</v>
      </c>
      <c r="P61" s="12">
        <v>39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29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29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13</v>
      </c>
      <c r="N63" s="12">
        <v>15</v>
      </c>
      <c r="O63" s="12">
        <v>55</v>
      </c>
      <c r="P63" s="12">
        <v>93</v>
      </c>
    </row>
    <row r="64" spans="1:16" x14ac:dyDescent="0.15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29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6</v>
      </c>
      <c r="M64" s="12">
        <v>6</v>
      </c>
      <c r="N64" s="12">
        <v>5</v>
      </c>
      <c r="O64" s="12">
        <v>27</v>
      </c>
      <c r="P64" s="12">
        <v>37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4</v>
      </c>
      <c r="E65" s="12">
        <v>8</v>
      </c>
      <c r="F65" s="29">
        <v>6</v>
      </c>
      <c r="G65" s="12">
        <v>6</v>
      </c>
      <c r="H65" s="12">
        <v>0</v>
      </c>
      <c r="I65" s="12">
        <v>0</v>
      </c>
      <c r="J65" s="12">
        <v>20</v>
      </c>
      <c r="K65" s="12">
        <v>11</v>
      </c>
      <c r="L65" s="12">
        <v>7</v>
      </c>
      <c r="M65" s="12">
        <v>6</v>
      </c>
      <c r="N65" s="12">
        <v>10</v>
      </c>
      <c r="O65" s="12">
        <v>34</v>
      </c>
      <c r="P65" s="12">
        <v>54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29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29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29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15</v>
      </c>
      <c r="L68" s="12">
        <v>11</v>
      </c>
      <c r="M68" s="12">
        <v>13</v>
      </c>
      <c r="N68" s="12">
        <v>13</v>
      </c>
      <c r="O68" s="12">
        <v>52</v>
      </c>
      <c r="P68" s="12">
        <v>89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29">
        <v>16</v>
      </c>
      <c r="G69" s="12">
        <v>9</v>
      </c>
      <c r="H69" s="12">
        <v>0</v>
      </c>
      <c r="I69" s="12">
        <v>0</v>
      </c>
      <c r="J69" s="12">
        <v>37</v>
      </c>
      <c r="K69" s="12">
        <v>15</v>
      </c>
      <c r="L69" s="12">
        <v>9</v>
      </c>
      <c r="M69" s="12">
        <v>12</v>
      </c>
      <c r="N69" s="12">
        <v>15</v>
      </c>
      <c r="O69" s="12">
        <v>51</v>
      </c>
      <c r="P69" s="12">
        <v>88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29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2</v>
      </c>
      <c r="C71" s="12">
        <v>6</v>
      </c>
      <c r="D71" s="12">
        <v>5</v>
      </c>
      <c r="E71" s="12">
        <v>2</v>
      </c>
      <c r="F71" s="29">
        <v>5</v>
      </c>
      <c r="G71" s="12">
        <v>3</v>
      </c>
      <c r="H71" s="12">
        <v>0</v>
      </c>
      <c r="I71" s="12">
        <v>0</v>
      </c>
      <c r="J71" s="12">
        <v>10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33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29">
        <v>9</v>
      </c>
      <c r="G72" s="12">
        <v>3</v>
      </c>
      <c r="H72" s="12">
        <v>0</v>
      </c>
      <c r="I72" s="12">
        <v>0</v>
      </c>
      <c r="J72" s="12">
        <v>21</v>
      </c>
      <c r="K72" s="12">
        <v>10</v>
      </c>
      <c r="L72" s="12">
        <v>8</v>
      </c>
      <c r="M72" s="12">
        <v>6</v>
      </c>
      <c r="N72" s="12">
        <v>6</v>
      </c>
      <c r="O72" s="12">
        <v>30</v>
      </c>
      <c r="P72" s="12">
        <v>51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29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29">
        <v>10</v>
      </c>
      <c r="G74" s="12">
        <v>5</v>
      </c>
      <c r="H74" s="12">
        <v>0</v>
      </c>
      <c r="I74" s="12">
        <v>0</v>
      </c>
      <c r="J74" s="12">
        <v>22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47</v>
      </c>
    </row>
    <row r="75" spans="1:16" x14ac:dyDescent="0.15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29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12</v>
      </c>
      <c r="L75" s="12">
        <v>8</v>
      </c>
      <c r="M75" s="12">
        <v>7</v>
      </c>
      <c r="N75" s="12">
        <v>9</v>
      </c>
      <c r="O75" s="12">
        <v>36</v>
      </c>
      <c r="P75" s="12">
        <v>61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29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14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29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29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29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5</v>
      </c>
      <c r="D80" s="12">
        <v>4</v>
      </c>
      <c r="E80" s="12">
        <v>6</v>
      </c>
      <c r="F80" s="29">
        <v>6</v>
      </c>
      <c r="G80" s="12">
        <v>3</v>
      </c>
      <c r="H80" s="12">
        <v>0</v>
      </c>
      <c r="I80" s="12">
        <v>0</v>
      </c>
      <c r="J80" s="12">
        <v>15</v>
      </c>
      <c r="K80" s="12">
        <v>8</v>
      </c>
      <c r="L80" s="12">
        <v>6</v>
      </c>
      <c r="M80" s="12">
        <v>4</v>
      </c>
      <c r="N80" s="12">
        <v>8</v>
      </c>
      <c r="O80" s="12">
        <v>26</v>
      </c>
      <c r="P80" s="12">
        <v>41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29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7</v>
      </c>
      <c r="N81" s="12">
        <v>9</v>
      </c>
      <c r="O81" s="12">
        <v>37</v>
      </c>
      <c r="P81" s="12">
        <v>67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29">
        <v>4</v>
      </c>
      <c r="G82" s="12">
        <v>3</v>
      </c>
      <c r="H82" s="12">
        <v>0</v>
      </c>
      <c r="I82" s="12">
        <v>0</v>
      </c>
      <c r="J82" s="12">
        <v>10</v>
      </c>
      <c r="K82" s="12">
        <v>5</v>
      </c>
      <c r="L82" s="12">
        <v>2</v>
      </c>
      <c r="M82" s="12">
        <v>3</v>
      </c>
      <c r="N82" s="12">
        <v>4</v>
      </c>
      <c r="O82" s="12">
        <v>14</v>
      </c>
      <c r="P82" s="12">
        <v>24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29">
        <v>6</v>
      </c>
      <c r="G83" s="12">
        <v>1</v>
      </c>
      <c r="H83" s="12">
        <v>0</v>
      </c>
      <c r="I83" s="12">
        <v>3</v>
      </c>
      <c r="J83" s="12">
        <v>11</v>
      </c>
      <c r="K83" s="12">
        <v>5</v>
      </c>
      <c r="L83" s="12">
        <v>3</v>
      </c>
      <c r="M83" s="12">
        <v>0</v>
      </c>
      <c r="N83" s="12">
        <v>4</v>
      </c>
      <c r="O83" s="12">
        <v>12</v>
      </c>
      <c r="P83" s="12">
        <v>23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29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29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14</v>
      </c>
      <c r="L85" s="12">
        <v>12</v>
      </c>
      <c r="M85" s="12">
        <v>10</v>
      </c>
      <c r="N85" s="12">
        <v>11</v>
      </c>
      <c r="O85" s="12">
        <v>47</v>
      </c>
      <c r="P85" s="12">
        <v>84</v>
      </c>
    </row>
    <row r="86" spans="1:16" x14ac:dyDescent="0.15">
      <c r="A86" s="12" t="s">
        <v>232</v>
      </c>
      <c r="B86" s="12" t="s">
        <v>2</v>
      </c>
      <c r="C86" s="12">
        <v>6</v>
      </c>
      <c r="D86" s="12">
        <v>6</v>
      </c>
      <c r="E86" s="12">
        <v>3</v>
      </c>
      <c r="F86" s="29">
        <v>2</v>
      </c>
      <c r="G86" s="12">
        <v>3</v>
      </c>
      <c r="H86" s="12">
        <v>0</v>
      </c>
      <c r="I86" s="12">
        <v>1</v>
      </c>
      <c r="J86" s="12">
        <v>7</v>
      </c>
      <c r="K86" s="12">
        <v>6</v>
      </c>
      <c r="L86" s="12">
        <v>5</v>
      </c>
      <c r="M86" s="12">
        <v>1</v>
      </c>
      <c r="N86" s="12">
        <v>4</v>
      </c>
      <c r="O86" s="12">
        <v>16</v>
      </c>
      <c r="P86" s="12">
        <v>23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29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15</v>
      </c>
      <c r="L87" s="12">
        <v>12</v>
      </c>
      <c r="M87" s="12">
        <v>12</v>
      </c>
      <c r="N87" s="12">
        <v>15</v>
      </c>
      <c r="O87" s="12">
        <v>54</v>
      </c>
      <c r="P87" s="12">
        <v>92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29">
        <v>14</v>
      </c>
      <c r="G88" s="12">
        <v>8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8</v>
      </c>
      <c r="N88" s="12">
        <v>11</v>
      </c>
      <c r="O88" s="12">
        <v>43</v>
      </c>
      <c r="P88" s="12">
        <v>77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29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4</v>
      </c>
      <c r="E90" s="12">
        <v>2</v>
      </c>
      <c r="F90" s="29">
        <v>6</v>
      </c>
      <c r="G90" s="12">
        <v>5</v>
      </c>
      <c r="H90" s="12">
        <v>0</v>
      </c>
      <c r="I90" s="12">
        <v>0</v>
      </c>
      <c r="J90" s="12">
        <v>13</v>
      </c>
      <c r="K90" s="12">
        <v>9</v>
      </c>
      <c r="L90" s="12">
        <v>5</v>
      </c>
      <c r="M90" s="12">
        <v>6</v>
      </c>
      <c r="N90" s="12">
        <v>8</v>
      </c>
      <c r="O90" s="12">
        <v>28</v>
      </c>
      <c r="P90" s="12">
        <v>41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3</v>
      </c>
      <c r="F91" s="29">
        <v>3</v>
      </c>
      <c r="G91" s="12">
        <v>2</v>
      </c>
      <c r="H91" s="12">
        <v>0</v>
      </c>
      <c r="I91" s="12">
        <v>0</v>
      </c>
      <c r="J91" s="12">
        <v>8</v>
      </c>
      <c r="K91" s="12">
        <v>7</v>
      </c>
      <c r="L91" s="12">
        <v>4</v>
      </c>
      <c r="M91" s="12">
        <v>4</v>
      </c>
      <c r="N91" s="12">
        <v>7</v>
      </c>
      <c r="O91" s="12">
        <v>22</v>
      </c>
      <c r="P91" s="12">
        <v>30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3</v>
      </c>
      <c r="E92" s="12">
        <v>6</v>
      </c>
      <c r="F92" s="29">
        <v>9</v>
      </c>
      <c r="G92" s="12">
        <v>5</v>
      </c>
      <c r="H92" s="12">
        <v>0</v>
      </c>
      <c r="I92" s="12">
        <v>0</v>
      </c>
      <c r="J92" s="12">
        <v>20</v>
      </c>
      <c r="K92" s="12">
        <v>14</v>
      </c>
      <c r="L92" s="12">
        <v>9</v>
      </c>
      <c r="M92" s="12">
        <v>7</v>
      </c>
      <c r="N92" s="12">
        <v>8</v>
      </c>
      <c r="O92" s="12">
        <v>38</v>
      </c>
      <c r="P92" s="12">
        <v>58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29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2</v>
      </c>
      <c r="C94" s="12">
        <v>6</v>
      </c>
      <c r="D94" s="12">
        <v>5</v>
      </c>
      <c r="E94" s="12">
        <v>6</v>
      </c>
      <c r="F94" s="29">
        <v>5</v>
      </c>
      <c r="G94" s="12">
        <v>3</v>
      </c>
      <c r="H94" s="12">
        <v>0</v>
      </c>
      <c r="I94" s="12">
        <v>3</v>
      </c>
      <c r="J94" s="12">
        <v>11</v>
      </c>
      <c r="K94" s="12">
        <v>7</v>
      </c>
      <c r="L94" s="12">
        <v>6</v>
      </c>
      <c r="M94" s="12">
        <v>4</v>
      </c>
      <c r="N94" s="12">
        <v>6</v>
      </c>
      <c r="O94" s="12">
        <v>23</v>
      </c>
      <c r="P94" s="12">
        <v>34</v>
      </c>
    </row>
    <row r="95" spans="1:16" x14ac:dyDescent="0.15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29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4</v>
      </c>
      <c r="E96" s="12">
        <v>5</v>
      </c>
      <c r="F96" s="29">
        <v>7</v>
      </c>
      <c r="G96" s="12">
        <v>4</v>
      </c>
      <c r="H96" s="12">
        <v>0</v>
      </c>
      <c r="I96" s="12">
        <v>0</v>
      </c>
      <c r="J96" s="12">
        <v>16</v>
      </c>
      <c r="K96" s="12">
        <v>10</v>
      </c>
      <c r="L96" s="12">
        <v>7</v>
      </c>
      <c r="M96" s="12">
        <v>5</v>
      </c>
      <c r="N96" s="12">
        <v>7</v>
      </c>
      <c r="O96" s="12">
        <v>29</v>
      </c>
      <c r="P96" s="12">
        <v>45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29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1</v>
      </c>
      <c r="E98" s="12">
        <v>12</v>
      </c>
      <c r="F98" s="29">
        <v>15</v>
      </c>
      <c r="G98" s="12">
        <v>8</v>
      </c>
      <c r="H98" s="12">
        <v>0</v>
      </c>
      <c r="I98" s="12">
        <v>0</v>
      </c>
      <c r="J98" s="12">
        <v>35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88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4</v>
      </c>
      <c r="F99" s="29">
        <v>7</v>
      </c>
      <c r="G99" s="12">
        <v>4</v>
      </c>
      <c r="H99" s="12">
        <v>0</v>
      </c>
      <c r="I99" s="12">
        <v>0</v>
      </c>
      <c r="J99" s="12">
        <v>15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49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29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29">
        <v>10</v>
      </c>
      <c r="G101" s="12">
        <v>6</v>
      </c>
      <c r="H101" s="12">
        <v>0</v>
      </c>
      <c r="I101" s="12">
        <v>0</v>
      </c>
      <c r="J101" s="12">
        <v>25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59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29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29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29">
        <v>15</v>
      </c>
      <c r="G104" s="12">
        <v>9</v>
      </c>
      <c r="H104" s="12">
        <v>0</v>
      </c>
      <c r="I104" s="12">
        <v>0</v>
      </c>
      <c r="J104" s="12">
        <v>36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90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29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15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29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29">
        <v>8</v>
      </c>
      <c r="G107" s="12">
        <v>7</v>
      </c>
      <c r="H107" s="12">
        <v>0</v>
      </c>
      <c r="I107" s="12">
        <v>0</v>
      </c>
      <c r="J107" s="12">
        <v>22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58</v>
      </c>
    </row>
    <row r="108" spans="1:16" x14ac:dyDescent="0.15">
      <c r="A108" s="12" t="s">
        <v>102</v>
      </c>
      <c r="B108" s="12" t="s">
        <v>0</v>
      </c>
      <c r="C108" s="12">
        <v>4</v>
      </c>
      <c r="D108" s="12">
        <v>4</v>
      </c>
      <c r="E108" s="12">
        <v>7</v>
      </c>
      <c r="F108" s="29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8</v>
      </c>
      <c r="N108" s="12">
        <v>7</v>
      </c>
      <c r="O108" s="12">
        <v>34</v>
      </c>
      <c r="P108" s="12">
        <v>57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29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8</v>
      </c>
      <c r="L109" s="12">
        <v>5</v>
      </c>
      <c r="M109" s="12">
        <v>6</v>
      </c>
      <c r="N109" s="12">
        <v>8</v>
      </c>
      <c r="O109" s="12">
        <v>27</v>
      </c>
      <c r="P109" s="12">
        <v>46</v>
      </c>
    </row>
    <row r="110" spans="1:16" x14ac:dyDescent="0.15">
      <c r="A110" s="12" t="s">
        <v>104</v>
      </c>
      <c r="B110" s="12" t="s">
        <v>2</v>
      </c>
      <c r="C110" s="12">
        <v>6</v>
      </c>
      <c r="D110" s="12">
        <v>5</v>
      </c>
      <c r="E110" s="12">
        <v>3</v>
      </c>
      <c r="F110" s="29">
        <v>4</v>
      </c>
      <c r="G110" s="12">
        <v>4</v>
      </c>
      <c r="H110" s="12">
        <v>0</v>
      </c>
      <c r="I110" s="12">
        <v>0</v>
      </c>
      <c r="J110" s="12">
        <v>11</v>
      </c>
      <c r="K110" s="12">
        <v>7</v>
      </c>
      <c r="L110" s="12">
        <v>4</v>
      </c>
      <c r="M110" s="12">
        <v>7</v>
      </c>
      <c r="N110" s="12">
        <v>7</v>
      </c>
      <c r="O110" s="12">
        <v>25</v>
      </c>
      <c r="P110" s="12">
        <v>36</v>
      </c>
    </row>
    <row r="111" spans="1:16" x14ac:dyDescent="0.15">
      <c r="A111" s="12" t="s">
        <v>105</v>
      </c>
      <c r="B111" s="12" t="s">
        <v>6</v>
      </c>
      <c r="C111" s="12">
        <v>2</v>
      </c>
      <c r="D111" s="12">
        <v>3</v>
      </c>
      <c r="E111" s="12">
        <v>9</v>
      </c>
      <c r="F111" s="29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15</v>
      </c>
      <c r="L111" s="12">
        <v>9</v>
      </c>
      <c r="M111" s="12">
        <v>9</v>
      </c>
      <c r="N111" s="12">
        <v>9</v>
      </c>
      <c r="O111" s="12">
        <v>42</v>
      </c>
      <c r="P111" s="12">
        <v>72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29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15</v>
      </c>
      <c r="O112" s="12">
        <v>58</v>
      </c>
      <c r="P112" s="12">
        <v>97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29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0</v>
      </c>
      <c r="C114" s="12">
        <v>4</v>
      </c>
      <c r="D114" s="12">
        <v>4</v>
      </c>
      <c r="E114" s="12">
        <v>9</v>
      </c>
      <c r="F114" s="29">
        <v>7</v>
      </c>
      <c r="G114" s="12">
        <v>6</v>
      </c>
      <c r="H114" s="12">
        <v>0</v>
      </c>
      <c r="I114" s="12">
        <v>0</v>
      </c>
      <c r="J114" s="12">
        <v>22</v>
      </c>
      <c r="K114" s="12">
        <v>10</v>
      </c>
      <c r="L114" s="12">
        <v>8</v>
      </c>
      <c r="M114" s="12">
        <v>6</v>
      </c>
      <c r="N114" s="12">
        <v>6</v>
      </c>
      <c r="O114" s="12">
        <v>30</v>
      </c>
      <c r="P114" s="12">
        <v>52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29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29">
        <v>14</v>
      </c>
      <c r="G116" s="12">
        <v>8</v>
      </c>
      <c r="H116" s="12">
        <v>0</v>
      </c>
      <c r="I116" s="12">
        <v>0</v>
      </c>
      <c r="J116" s="12">
        <v>32</v>
      </c>
      <c r="K116" s="12">
        <v>14</v>
      </c>
      <c r="L116" s="12">
        <v>9</v>
      </c>
      <c r="M116" s="12">
        <v>7</v>
      </c>
      <c r="N116" s="12">
        <v>11</v>
      </c>
      <c r="O116" s="12">
        <v>41</v>
      </c>
      <c r="P116" s="12">
        <v>73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29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4</v>
      </c>
      <c r="E118" s="12">
        <v>9</v>
      </c>
      <c r="F118" s="29">
        <v>8</v>
      </c>
      <c r="G118" s="12">
        <v>7</v>
      </c>
      <c r="H118" s="12">
        <v>0</v>
      </c>
      <c r="I118" s="12">
        <v>0</v>
      </c>
      <c r="J118" s="12">
        <v>24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57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29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15">
      <c r="A120" s="12" t="s">
        <v>114</v>
      </c>
      <c r="B120" s="12" t="s">
        <v>6</v>
      </c>
      <c r="C120" s="12">
        <v>2</v>
      </c>
      <c r="D120" s="12">
        <v>2</v>
      </c>
      <c r="E120" s="12">
        <v>8</v>
      </c>
      <c r="F120" s="29">
        <v>15</v>
      </c>
      <c r="G120" s="12">
        <v>10</v>
      </c>
      <c r="H120" s="12">
        <v>0</v>
      </c>
      <c r="I120" s="12">
        <v>0</v>
      </c>
      <c r="J120" s="12">
        <v>33</v>
      </c>
      <c r="K120" s="12">
        <v>15</v>
      </c>
      <c r="L120" s="12">
        <v>10</v>
      </c>
      <c r="M120" s="12">
        <v>12</v>
      </c>
      <c r="N120" s="12">
        <v>12</v>
      </c>
      <c r="O120" s="12">
        <v>49</v>
      </c>
      <c r="P120" s="12">
        <v>82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29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12</v>
      </c>
      <c r="L121" s="12">
        <v>10</v>
      </c>
      <c r="M121" s="12">
        <v>8</v>
      </c>
      <c r="N121" s="12">
        <v>11</v>
      </c>
      <c r="O121" s="12">
        <v>41</v>
      </c>
      <c r="P121" s="12">
        <v>65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29">
        <v>7</v>
      </c>
      <c r="G122" s="12">
        <v>5</v>
      </c>
      <c r="H122" s="12">
        <v>0</v>
      </c>
      <c r="I122" s="12">
        <v>0</v>
      </c>
      <c r="J122" s="12">
        <v>16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44</v>
      </c>
    </row>
    <row r="123" spans="1:16" x14ac:dyDescent="0.15">
      <c r="A123" s="12" t="s">
        <v>117</v>
      </c>
      <c r="B123" s="12" t="s">
        <v>0</v>
      </c>
      <c r="C123" s="12">
        <v>3</v>
      </c>
      <c r="D123" s="12">
        <v>3</v>
      </c>
      <c r="E123" s="12">
        <v>7</v>
      </c>
      <c r="F123" s="29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12</v>
      </c>
      <c r="L123" s="12">
        <v>7</v>
      </c>
      <c r="M123" s="12">
        <v>7</v>
      </c>
      <c r="N123" s="12">
        <v>9</v>
      </c>
      <c r="O123" s="12">
        <v>35</v>
      </c>
      <c r="P123" s="12">
        <v>60</v>
      </c>
    </row>
    <row r="124" spans="1:16" x14ac:dyDescent="0.15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29">
        <v>1</v>
      </c>
      <c r="G124" s="12">
        <v>0</v>
      </c>
      <c r="H124" s="12">
        <v>0</v>
      </c>
      <c r="I124" s="12">
        <v>3</v>
      </c>
      <c r="J124" s="12">
        <v>-2</v>
      </c>
      <c r="K124" s="12">
        <v>2</v>
      </c>
      <c r="L124" s="12">
        <v>0</v>
      </c>
      <c r="M124" s="12">
        <v>0</v>
      </c>
      <c r="N124" s="12">
        <v>3</v>
      </c>
      <c r="O124" s="12">
        <v>5</v>
      </c>
      <c r="P124" s="12">
        <v>3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29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7</v>
      </c>
      <c r="L125" s="12">
        <v>3</v>
      </c>
      <c r="M125" s="12">
        <v>5</v>
      </c>
      <c r="N125" s="12">
        <v>5</v>
      </c>
      <c r="O125" s="12">
        <v>20</v>
      </c>
      <c r="P125" s="12">
        <v>34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29">
        <v>12</v>
      </c>
      <c r="G126" s="12">
        <v>9</v>
      </c>
      <c r="H126" s="12">
        <v>0</v>
      </c>
      <c r="I126" s="12">
        <v>0</v>
      </c>
      <c r="J126" s="12">
        <v>31</v>
      </c>
      <c r="K126" s="12">
        <v>15</v>
      </c>
      <c r="L126" s="12">
        <v>12</v>
      </c>
      <c r="M126" s="12">
        <v>10</v>
      </c>
      <c r="N126" s="12">
        <v>9</v>
      </c>
      <c r="O126" s="12">
        <v>46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29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15">
      <c r="A128" s="12" t="s">
        <v>120</v>
      </c>
      <c r="B128" s="12" t="s">
        <v>0</v>
      </c>
      <c r="C128" s="12">
        <v>5</v>
      </c>
      <c r="D128" s="12">
        <v>4</v>
      </c>
      <c r="E128" s="12">
        <v>4</v>
      </c>
      <c r="F128" s="29">
        <v>9</v>
      </c>
      <c r="G128" s="12">
        <v>4</v>
      </c>
      <c r="H128" s="12">
        <v>0</v>
      </c>
      <c r="I128" s="12">
        <v>0</v>
      </c>
      <c r="J128" s="12">
        <v>17</v>
      </c>
      <c r="K128" s="12">
        <v>10</v>
      </c>
      <c r="L128" s="12">
        <v>6</v>
      </c>
      <c r="M128" s="12">
        <v>6</v>
      </c>
      <c r="N128" s="12">
        <v>7</v>
      </c>
      <c r="O128" s="12">
        <v>29</v>
      </c>
      <c r="P128" s="12">
        <v>46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29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29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15">
      <c r="A131" s="12" t="s">
        <v>123</v>
      </c>
      <c r="B131" s="12" t="s">
        <v>0</v>
      </c>
      <c r="C131" s="12">
        <v>3</v>
      </c>
      <c r="D131" s="12">
        <v>3</v>
      </c>
      <c r="E131" s="12">
        <v>11</v>
      </c>
      <c r="F131" s="29">
        <v>12</v>
      </c>
      <c r="G131" s="12">
        <v>4</v>
      </c>
      <c r="H131" s="12">
        <v>0</v>
      </c>
      <c r="I131" s="12">
        <v>0</v>
      </c>
      <c r="J131" s="12">
        <v>27</v>
      </c>
      <c r="K131" s="12">
        <v>14</v>
      </c>
      <c r="L131" s="12">
        <v>7</v>
      </c>
      <c r="M131" s="12">
        <v>7</v>
      </c>
      <c r="N131" s="12">
        <v>9</v>
      </c>
      <c r="O131" s="12">
        <v>37</v>
      </c>
      <c r="P131" s="12">
        <v>64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11</v>
      </c>
      <c r="F132" s="29">
        <v>9</v>
      </c>
      <c r="G132" s="12">
        <v>8</v>
      </c>
      <c r="H132" s="12">
        <v>0</v>
      </c>
      <c r="I132" s="12">
        <v>0</v>
      </c>
      <c r="J132" s="12">
        <v>28</v>
      </c>
      <c r="K132" s="12">
        <v>10</v>
      </c>
      <c r="L132" s="12">
        <v>8</v>
      </c>
      <c r="M132" s="12">
        <v>8</v>
      </c>
      <c r="N132" s="12">
        <v>6</v>
      </c>
      <c r="O132" s="12">
        <v>32</v>
      </c>
      <c r="P132" s="12">
        <v>60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4</v>
      </c>
      <c r="E133" s="12">
        <v>3</v>
      </c>
      <c r="F133" s="29">
        <v>9</v>
      </c>
      <c r="G133" s="12">
        <v>6</v>
      </c>
      <c r="H133" s="12">
        <v>0</v>
      </c>
      <c r="I133" s="12">
        <v>0</v>
      </c>
      <c r="J133" s="12">
        <v>18</v>
      </c>
      <c r="K133" s="12">
        <v>11</v>
      </c>
      <c r="L133" s="12">
        <v>8</v>
      </c>
      <c r="M133" s="12">
        <v>5</v>
      </c>
      <c r="N133" s="12">
        <v>7</v>
      </c>
      <c r="O133" s="12">
        <v>31</v>
      </c>
      <c r="P133" s="12">
        <v>49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29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2</v>
      </c>
      <c r="O134" s="12">
        <v>2</v>
      </c>
      <c r="P134" s="12">
        <v>2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29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13</v>
      </c>
      <c r="L135" s="12">
        <v>9</v>
      </c>
      <c r="M135" s="12">
        <v>12</v>
      </c>
      <c r="N135" s="12">
        <v>12</v>
      </c>
      <c r="O135" s="12">
        <v>46</v>
      </c>
      <c r="P135" s="12">
        <v>80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29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29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15">
      <c r="A138" s="12" t="s">
        <v>129</v>
      </c>
      <c r="B138" s="12" t="s">
        <v>2</v>
      </c>
      <c r="C138" s="12">
        <v>6</v>
      </c>
      <c r="D138" s="12">
        <v>5</v>
      </c>
      <c r="E138" s="12">
        <v>2</v>
      </c>
      <c r="F138" s="29">
        <v>4</v>
      </c>
      <c r="G138" s="12">
        <v>2</v>
      </c>
      <c r="H138" s="12">
        <v>0</v>
      </c>
      <c r="I138" s="12">
        <v>0</v>
      </c>
      <c r="J138" s="12">
        <v>8</v>
      </c>
      <c r="K138" s="12">
        <v>5</v>
      </c>
      <c r="L138" s="12">
        <v>4</v>
      </c>
      <c r="M138" s="12">
        <v>3</v>
      </c>
      <c r="N138" s="12">
        <v>6</v>
      </c>
      <c r="O138" s="12">
        <v>18</v>
      </c>
      <c r="P138" s="12">
        <v>26</v>
      </c>
    </row>
    <row r="139" spans="1:16" x14ac:dyDescent="0.15">
      <c r="A139" s="12" t="s">
        <v>220</v>
      </c>
      <c r="B139" s="12" t="s">
        <v>2</v>
      </c>
      <c r="C139" s="12">
        <v>7</v>
      </c>
      <c r="D139" s="12">
        <v>5</v>
      </c>
      <c r="E139" s="12">
        <v>1</v>
      </c>
      <c r="F139" s="29">
        <v>3</v>
      </c>
      <c r="G139" s="12">
        <v>1</v>
      </c>
      <c r="H139" s="12">
        <v>0</v>
      </c>
      <c r="I139" s="12">
        <v>2</v>
      </c>
      <c r="J139" s="12">
        <v>3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23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29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233</v>
      </c>
      <c r="B141" s="12" t="s">
        <v>2</v>
      </c>
      <c r="C141" s="12">
        <v>5</v>
      </c>
      <c r="D141" s="12">
        <v>6</v>
      </c>
      <c r="E141" s="12">
        <v>4</v>
      </c>
      <c r="F141" s="29">
        <v>7</v>
      </c>
      <c r="G141" s="12">
        <v>2</v>
      </c>
      <c r="H141" s="12">
        <v>0</v>
      </c>
      <c r="I141" s="12">
        <v>0</v>
      </c>
      <c r="J141" s="12">
        <v>13</v>
      </c>
      <c r="K141" s="12">
        <v>5</v>
      </c>
      <c r="L141" s="12">
        <v>4</v>
      </c>
      <c r="M141" s="12">
        <v>1</v>
      </c>
      <c r="N141" s="12">
        <v>4</v>
      </c>
      <c r="O141" s="12">
        <v>14</v>
      </c>
      <c r="P141" s="12">
        <v>27</v>
      </c>
    </row>
    <row r="142" spans="1:16" x14ac:dyDescent="0.15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29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15">
      <c r="A143" s="12" t="s">
        <v>132</v>
      </c>
      <c r="B143" s="12" t="s">
        <v>0</v>
      </c>
      <c r="C143" s="12">
        <v>3</v>
      </c>
      <c r="D143" s="12">
        <v>3</v>
      </c>
      <c r="E143" s="12">
        <v>9</v>
      </c>
      <c r="F143" s="29">
        <v>11</v>
      </c>
      <c r="G143" s="12">
        <v>4</v>
      </c>
      <c r="H143" s="12">
        <v>0</v>
      </c>
      <c r="I143" s="12">
        <v>0</v>
      </c>
      <c r="J143" s="12">
        <v>24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60</v>
      </c>
    </row>
    <row r="144" spans="1:16" x14ac:dyDescent="0.15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29">
        <v>11</v>
      </c>
      <c r="G144" s="12">
        <v>4</v>
      </c>
      <c r="H144" s="12">
        <v>0</v>
      </c>
      <c r="I144" s="12">
        <v>0</v>
      </c>
      <c r="J144" s="12">
        <v>26</v>
      </c>
      <c r="K144" s="12">
        <v>12</v>
      </c>
      <c r="L144" s="12">
        <v>8</v>
      </c>
      <c r="M144" s="12">
        <v>6</v>
      </c>
      <c r="N144" s="12">
        <v>10</v>
      </c>
      <c r="O144" s="12">
        <v>36</v>
      </c>
      <c r="P144" s="12">
        <v>62</v>
      </c>
    </row>
    <row r="145" spans="1:16" x14ac:dyDescent="0.15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29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8</v>
      </c>
      <c r="M145" s="12">
        <v>8</v>
      </c>
      <c r="N145" s="12">
        <v>10</v>
      </c>
      <c r="O145" s="12">
        <v>41</v>
      </c>
      <c r="P145" s="12">
        <v>73</v>
      </c>
    </row>
    <row r="146" spans="1:16" x14ac:dyDescent="0.15">
      <c r="A146" s="12" t="s">
        <v>135</v>
      </c>
      <c r="B146" s="12" t="s">
        <v>0</v>
      </c>
      <c r="C146" s="12">
        <v>4</v>
      </c>
      <c r="D146" s="12">
        <v>3</v>
      </c>
      <c r="E146" s="12">
        <v>6</v>
      </c>
      <c r="F146" s="29">
        <v>10</v>
      </c>
      <c r="G146" s="12">
        <v>7</v>
      </c>
      <c r="H146" s="12">
        <v>0</v>
      </c>
      <c r="I146" s="12">
        <v>0</v>
      </c>
      <c r="J146" s="12">
        <v>23</v>
      </c>
      <c r="K146" s="12">
        <v>14</v>
      </c>
      <c r="L146" s="12">
        <v>8</v>
      </c>
      <c r="M146" s="12">
        <v>6</v>
      </c>
      <c r="N146" s="12">
        <v>10</v>
      </c>
      <c r="O146" s="12">
        <v>38</v>
      </c>
      <c r="P146" s="12">
        <v>61</v>
      </c>
    </row>
    <row r="147" spans="1:16" x14ac:dyDescent="0.15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29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16</v>
      </c>
      <c r="L147" s="12">
        <v>12</v>
      </c>
      <c r="M147" s="12">
        <v>13</v>
      </c>
      <c r="N147" s="12">
        <v>14</v>
      </c>
      <c r="O147" s="12">
        <v>55</v>
      </c>
      <c r="P147" s="12">
        <v>93</v>
      </c>
    </row>
    <row r="148" spans="1:16" x14ac:dyDescent="0.15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29">
        <v>16</v>
      </c>
      <c r="G148" s="12">
        <v>12</v>
      </c>
      <c r="H148" s="12">
        <v>0</v>
      </c>
      <c r="I148" s="12">
        <v>0</v>
      </c>
      <c r="J148" s="12">
        <v>40</v>
      </c>
      <c r="K148" s="12">
        <v>16</v>
      </c>
      <c r="L148" s="12">
        <v>12</v>
      </c>
      <c r="M148" s="12">
        <v>15</v>
      </c>
      <c r="N148" s="12">
        <v>15</v>
      </c>
      <c r="O148" s="12">
        <v>58</v>
      </c>
      <c r="P148" s="12">
        <v>98</v>
      </c>
    </row>
    <row r="149" spans="1:16" x14ac:dyDescent="0.15">
      <c r="A149" s="12" t="s">
        <v>228</v>
      </c>
      <c r="B149" s="12" t="s">
        <v>6</v>
      </c>
      <c r="C149" s="12">
        <v>1</v>
      </c>
      <c r="D149" s="12">
        <v>1</v>
      </c>
      <c r="E149" s="12">
        <v>12</v>
      </c>
      <c r="F149" s="29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15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29">
        <v>2</v>
      </c>
      <c r="G150" s="12">
        <v>3</v>
      </c>
      <c r="H150" s="12">
        <v>3</v>
      </c>
      <c r="I150" s="12">
        <v>0</v>
      </c>
      <c r="J150" s="12">
        <v>10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28</v>
      </c>
    </row>
    <row r="151" spans="1:16" x14ac:dyDescent="0.15">
      <c r="A151" s="12" t="s">
        <v>139</v>
      </c>
      <c r="B151" s="12" t="s">
        <v>6</v>
      </c>
      <c r="C151" s="12">
        <v>2</v>
      </c>
      <c r="D151" s="12">
        <v>2</v>
      </c>
      <c r="E151" s="12">
        <v>11</v>
      </c>
      <c r="F151" s="29">
        <v>14</v>
      </c>
      <c r="G151" s="12">
        <v>7</v>
      </c>
      <c r="H151" s="12">
        <v>0</v>
      </c>
      <c r="I151" s="12">
        <v>0</v>
      </c>
      <c r="J151" s="12">
        <v>32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81</v>
      </c>
    </row>
    <row r="152" spans="1:16" x14ac:dyDescent="0.15">
      <c r="A152" s="12" t="s">
        <v>140</v>
      </c>
      <c r="B152" s="12" t="s">
        <v>2</v>
      </c>
      <c r="C152" s="12">
        <v>6</v>
      </c>
      <c r="D152" s="12">
        <v>5</v>
      </c>
      <c r="E152" s="12">
        <v>3</v>
      </c>
      <c r="F152" s="29">
        <v>3</v>
      </c>
      <c r="G152" s="12">
        <v>3</v>
      </c>
      <c r="H152" s="12">
        <v>0</v>
      </c>
      <c r="I152" s="12">
        <v>0</v>
      </c>
      <c r="J152" s="12">
        <v>9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32</v>
      </c>
    </row>
    <row r="153" spans="1:16" x14ac:dyDescent="0.15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29">
        <v>4</v>
      </c>
      <c r="G153" s="12">
        <v>4</v>
      </c>
      <c r="H153" s="12">
        <v>0</v>
      </c>
      <c r="I153" s="12">
        <v>0</v>
      </c>
      <c r="J153" s="12">
        <v>11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34</v>
      </c>
    </row>
    <row r="154" spans="1:16" x14ac:dyDescent="0.15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29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15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29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15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29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15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29">
        <v>0</v>
      </c>
      <c r="G157" s="12">
        <v>1</v>
      </c>
      <c r="H157" s="12">
        <v>3</v>
      </c>
      <c r="I157" s="12">
        <v>0</v>
      </c>
      <c r="J157" s="12">
        <v>4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13</v>
      </c>
    </row>
    <row r="158" spans="1:16" x14ac:dyDescent="0.15">
      <c r="A158" s="12" t="s">
        <v>146</v>
      </c>
      <c r="B158" s="12" t="s">
        <v>6</v>
      </c>
      <c r="C158" s="12">
        <v>2</v>
      </c>
      <c r="D158" s="12">
        <v>3</v>
      </c>
      <c r="E158" s="12">
        <v>9</v>
      </c>
      <c r="F158" s="29">
        <v>12</v>
      </c>
      <c r="G158" s="12">
        <v>9</v>
      </c>
      <c r="H158" s="12">
        <v>0</v>
      </c>
      <c r="I158" s="12">
        <v>0</v>
      </c>
      <c r="J158" s="12">
        <v>30</v>
      </c>
      <c r="K158" s="12">
        <v>14</v>
      </c>
      <c r="L158" s="12">
        <v>10</v>
      </c>
      <c r="M158" s="12">
        <v>10</v>
      </c>
      <c r="N158" s="12">
        <v>9</v>
      </c>
      <c r="O158" s="12">
        <v>43</v>
      </c>
      <c r="P158" s="12">
        <v>73</v>
      </c>
    </row>
    <row r="159" spans="1:16" x14ac:dyDescent="0.15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29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15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29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9</v>
      </c>
      <c r="L160" s="12">
        <v>9</v>
      </c>
      <c r="M160" s="12">
        <v>11</v>
      </c>
      <c r="N160" s="12">
        <v>11</v>
      </c>
      <c r="O160" s="12">
        <v>40</v>
      </c>
      <c r="P160" s="12">
        <v>65</v>
      </c>
    </row>
    <row r="161" spans="1:16" x14ac:dyDescent="0.15">
      <c r="A161" s="12" t="s">
        <v>149</v>
      </c>
      <c r="B161" s="12" t="s">
        <v>0</v>
      </c>
      <c r="C161" s="12">
        <v>3</v>
      </c>
      <c r="D161" s="12">
        <v>3</v>
      </c>
      <c r="E161" s="12">
        <v>10</v>
      </c>
      <c r="F161" s="29">
        <v>12</v>
      </c>
      <c r="G161" s="12">
        <v>4</v>
      </c>
      <c r="H161" s="12">
        <v>0</v>
      </c>
      <c r="I161" s="12">
        <v>0</v>
      </c>
      <c r="J161" s="12">
        <v>26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63</v>
      </c>
    </row>
    <row r="162" spans="1:16" x14ac:dyDescent="0.15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29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8</v>
      </c>
      <c r="N162" s="12">
        <v>12</v>
      </c>
      <c r="O162" s="12">
        <v>32</v>
      </c>
      <c r="P162" s="12">
        <v>49</v>
      </c>
    </row>
    <row r="163" spans="1:16" x14ac:dyDescent="0.15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29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15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29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15</v>
      </c>
      <c r="L164" s="12">
        <v>12</v>
      </c>
      <c r="M164" s="12">
        <v>14</v>
      </c>
      <c r="N164" s="12">
        <v>12</v>
      </c>
      <c r="O164" s="12">
        <v>53</v>
      </c>
      <c r="P164" s="12">
        <v>91</v>
      </c>
    </row>
    <row r="165" spans="1:16" x14ac:dyDescent="0.15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29">
        <v>10</v>
      </c>
      <c r="G165" s="12">
        <v>5</v>
      </c>
      <c r="H165" s="12">
        <v>0</v>
      </c>
      <c r="I165" s="12">
        <v>0</v>
      </c>
      <c r="J165" s="12">
        <v>21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63</v>
      </c>
    </row>
    <row r="166" spans="1:16" x14ac:dyDescent="0.15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29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3</v>
      </c>
      <c r="L166" s="12">
        <v>0</v>
      </c>
      <c r="M166" s="12">
        <v>0</v>
      </c>
      <c r="N166" s="12">
        <v>0</v>
      </c>
      <c r="O166" s="12">
        <v>3</v>
      </c>
      <c r="P166" s="12">
        <v>3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29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12</v>
      </c>
      <c r="N167" s="12">
        <v>12</v>
      </c>
      <c r="O167" s="12">
        <v>51</v>
      </c>
      <c r="P167" s="12">
        <v>86</v>
      </c>
    </row>
    <row r="168" spans="1:16" x14ac:dyDescent="0.15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29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11</v>
      </c>
      <c r="M168" s="12">
        <v>13</v>
      </c>
      <c r="N168" s="12">
        <v>12</v>
      </c>
      <c r="O168" s="12">
        <v>50</v>
      </c>
      <c r="P168" s="12">
        <v>86</v>
      </c>
    </row>
    <row r="169" spans="1:16" x14ac:dyDescent="0.15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29">
        <v>15</v>
      </c>
      <c r="G169" s="12">
        <v>12</v>
      </c>
      <c r="H169" s="12">
        <v>0</v>
      </c>
      <c r="I169" s="12">
        <v>0</v>
      </c>
      <c r="J169" s="12">
        <v>39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96</v>
      </c>
    </row>
    <row r="170" spans="1:16" x14ac:dyDescent="0.15">
      <c r="A170" s="12" t="s">
        <v>159</v>
      </c>
      <c r="B170" s="12" t="s">
        <v>0</v>
      </c>
      <c r="C170" s="12">
        <v>4</v>
      </c>
      <c r="D170" s="12">
        <v>4</v>
      </c>
      <c r="E170" s="12">
        <v>8</v>
      </c>
      <c r="F170" s="29">
        <v>7</v>
      </c>
      <c r="G170" s="12">
        <v>6</v>
      </c>
      <c r="H170" s="12">
        <v>0</v>
      </c>
      <c r="I170" s="12">
        <v>0</v>
      </c>
      <c r="J170" s="12">
        <v>21</v>
      </c>
      <c r="K170" s="12">
        <v>8</v>
      </c>
      <c r="L170" s="12">
        <v>8</v>
      </c>
      <c r="M170" s="12">
        <v>6</v>
      </c>
      <c r="N170" s="12">
        <v>9</v>
      </c>
      <c r="O170" s="12">
        <v>31</v>
      </c>
      <c r="P170" s="12">
        <v>52</v>
      </c>
    </row>
    <row r="171" spans="1:16" x14ac:dyDescent="0.15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29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92</v>
      </c>
    </row>
    <row r="172" spans="1:16" x14ac:dyDescent="0.15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29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258</v>
      </c>
      <c r="B173" s="12" t="s">
        <v>6</v>
      </c>
      <c r="C173" s="12">
        <v>2</v>
      </c>
      <c r="D173" s="12">
        <v>1</v>
      </c>
      <c r="E173" s="12">
        <v>11</v>
      </c>
      <c r="F173" s="29">
        <v>15</v>
      </c>
      <c r="G173" s="12">
        <v>9</v>
      </c>
      <c r="H173" s="12">
        <v>0</v>
      </c>
      <c r="I173" s="12">
        <v>0</v>
      </c>
      <c r="J173" s="12">
        <v>35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88</v>
      </c>
    </row>
    <row r="174" spans="1:16" x14ac:dyDescent="0.15">
      <c r="A174" s="12" t="s">
        <v>160</v>
      </c>
      <c r="B174" s="12" t="s">
        <v>2</v>
      </c>
      <c r="C174" s="12">
        <v>7</v>
      </c>
      <c r="D174" s="12">
        <v>7</v>
      </c>
      <c r="E174" s="12">
        <v>0</v>
      </c>
      <c r="F174" s="29">
        <v>4</v>
      </c>
      <c r="G174" s="12">
        <v>3</v>
      </c>
      <c r="H174" s="12">
        <v>0</v>
      </c>
      <c r="I174" s="12">
        <v>4</v>
      </c>
      <c r="J174" s="12">
        <v>3</v>
      </c>
      <c r="K174" s="12">
        <v>4</v>
      </c>
      <c r="L174" s="12">
        <v>3</v>
      </c>
      <c r="M174" s="12">
        <v>0</v>
      </c>
      <c r="N174" s="12">
        <v>0</v>
      </c>
      <c r="O174" s="12">
        <v>7</v>
      </c>
      <c r="P174" s="12">
        <v>10</v>
      </c>
    </row>
    <row r="175" spans="1:16" x14ac:dyDescent="0.15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29">
        <v>13</v>
      </c>
      <c r="G175" s="12">
        <v>8</v>
      </c>
      <c r="H175" s="12">
        <v>0</v>
      </c>
      <c r="I175" s="12">
        <v>0</v>
      </c>
      <c r="J175" s="12">
        <v>33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78</v>
      </c>
    </row>
    <row r="176" spans="1:16" x14ac:dyDescent="0.15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29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4</v>
      </c>
      <c r="N176" s="12">
        <v>5</v>
      </c>
      <c r="O176" s="12">
        <v>20</v>
      </c>
      <c r="P176" s="12">
        <v>23</v>
      </c>
    </row>
    <row r="177" spans="1:16" x14ac:dyDescent="0.15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29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15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29">
        <v>15</v>
      </c>
      <c r="G178" s="12">
        <v>12</v>
      </c>
      <c r="H178" s="12">
        <v>0</v>
      </c>
      <c r="I178" s="12">
        <v>0</v>
      </c>
      <c r="J178" s="12">
        <v>39</v>
      </c>
      <c r="K178" s="12">
        <v>16</v>
      </c>
      <c r="L178" s="12">
        <v>12</v>
      </c>
      <c r="M178" s="12">
        <v>15</v>
      </c>
      <c r="N178" s="12">
        <v>15</v>
      </c>
      <c r="O178" s="12">
        <v>58</v>
      </c>
      <c r="P178" s="12">
        <v>97</v>
      </c>
    </row>
    <row r="179" spans="1:16" x14ac:dyDescent="0.15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29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15">
      <c r="A180" s="12" t="s">
        <v>203</v>
      </c>
      <c r="B180" s="12" t="s">
        <v>6</v>
      </c>
      <c r="C180" s="12">
        <v>2</v>
      </c>
      <c r="D180" s="12">
        <v>1</v>
      </c>
      <c r="E180" s="12">
        <v>10</v>
      </c>
      <c r="F180" s="29">
        <v>15</v>
      </c>
      <c r="G180" s="12">
        <v>9</v>
      </c>
      <c r="H180" s="12">
        <v>0</v>
      </c>
      <c r="I180" s="12">
        <v>0</v>
      </c>
      <c r="J180" s="12">
        <v>34</v>
      </c>
      <c r="K180" s="12">
        <v>16</v>
      </c>
      <c r="L180" s="12">
        <v>11</v>
      </c>
      <c r="M180" s="12">
        <v>15</v>
      </c>
      <c r="N180" s="12">
        <v>13</v>
      </c>
      <c r="O180" s="12">
        <v>55</v>
      </c>
      <c r="P180" s="12">
        <v>89</v>
      </c>
    </row>
    <row r="181" spans="1:16" x14ac:dyDescent="0.15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29">
        <v>4</v>
      </c>
      <c r="G181" s="12">
        <v>3</v>
      </c>
      <c r="H181" s="12">
        <v>0</v>
      </c>
      <c r="I181" s="12">
        <v>0</v>
      </c>
      <c r="J181" s="12">
        <v>9</v>
      </c>
      <c r="K181" s="12">
        <v>6</v>
      </c>
      <c r="L181" s="12">
        <v>4</v>
      </c>
      <c r="M181" s="12">
        <v>4</v>
      </c>
      <c r="N181" s="12">
        <v>5</v>
      </c>
      <c r="O181" s="12">
        <v>19</v>
      </c>
      <c r="P181" s="12">
        <v>28</v>
      </c>
    </row>
    <row r="182" spans="1:16" x14ac:dyDescent="0.15">
      <c r="A182" s="12" t="s">
        <v>167</v>
      </c>
      <c r="B182" s="12" t="s">
        <v>0</v>
      </c>
      <c r="C182" s="12">
        <v>4</v>
      </c>
      <c r="D182" s="12">
        <v>3</v>
      </c>
      <c r="E182" s="12">
        <v>6</v>
      </c>
      <c r="F182" s="29">
        <v>10</v>
      </c>
      <c r="G182" s="12">
        <v>6</v>
      </c>
      <c r="H182" s="12">
        <v>0</v>
      </c>
      <c r="I182" s="12">
        <v>0</v>
      </c>
      <c r="J182" s="12">
        <v>22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58</v>
      </c>
    </row>
    <row r="183" spans="1:16" x14ac:dyDescent="0.15">
      <c r="A183" s="12" t="s">
        <v>168</v>
      </c>
      <c r="B183" s="12" t="s">
        <v>0</v>
      </c>
      <c r="C183" s="12">
        <v>6</v>
      </c>
      <c r="D183" s="12">
        <v>4</v>
      </c>
      <c r="E183" s="12">
        <v>1</v>
      </c>
      <c r="F183" s="29">
        <v>4</v>
      </c>
      <c r="G183" s="12">
        <v>3</v>
      </c>
      <c r="H183" s="12">
        <v>0</v>
      </c>
      <c r="I183" s="12">
        <v>0</v>
      </c>
      <c r="J183" s="12">
        <v>8</v>
      </c>
      <c r="K183" s="12">
        <v>9</v>
      </c>
      <c r="L183" s="12">
        <v>5</v>
      </c>
      <c r="M183" s="12">
        <v>6</v>
      </c>
      <c r="N183" s="12">
        <v>11</v>
      </c>
      <c r="O183" s="12">
        <v>31</v>
      </c>
      <c r="P183" s="12">
        <v>39</v>
      </c>
    </row>
    <row r="184" spans="1:16" x14ac:dyDescent="0.15">
      <c r="A184" s="12" t="s">
        <v>259</v>
      </c>
      <c r="B184" s="12" t="s">
        <v>0</v>
      </c>
      <c r="C184" s="12">
        <v>5</v>
      </c>
      <c r="D184" s="12">
        <v>4</v>
      </c>
      <c r="E184" s="12">
        <v>6</v>
      </c>
      <c r="F184" s="29">
        <v>7</v>
      </c>
      <c r="G184" s="12">
        <v>4</v>
      </c>
      <c r="H184" s="12">
        <v>0</v>
      </c>
      <c r="I184" s="12">
        <v>0</v>
      </c>
      <c r="J184" s="12">
        <v>17</v>
      </c>
      <c r="K184" s="12">
        <v>10</v>
      </c>
      <c r="L184" s="12">
        <v>6</v>
      </c>
      <c r="M184" s="12">
        <v>7</v>
      </c>
      <c r="N184" s="12">
        <v>8</v>
      </c>
      <c r="O184" s="12">
        <v>31</v>
      </c>
      <c r="P184" s="12">
        <v>48</v>
      </c>
    </row>
    <row r="185" spans="1:16" x14ac:dyDescent="0.15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29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4</v>
      </c>
      <c r="O185" s="12">
        <v>4</v>
      </c>
      <c r="P185" s="12">
        <v>2</v>
      </c>
    </row>
    <row r="186" spans="1:16" x14ac:dyDescent="0.15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29">
        <v>11</v>
      </c>
      <c r="G186" s="12">
        <v>6</v>
      </c>
      <c r="H186" s="12">
        <v>0</v>
      </c>
      <c r="I186" s="12">
        <v>0</v>
      </c>
      <c r="J186" s="12">
        <v>28</v>
      </c>
      <c r="K186" s="12">
        <v>12</v>
      </c>
      <c r="L186" s="12">
        <v>7</v>
      </c>
      <c r="M186" s="12">
        <v>6</v>
      </c>
      <c r="N186" s="12">
        <v>9</v>
      </c>
      <c r="O186" s="12">
        <v>34</v>
      </c>
      <c r="P186" s="12">
        <v>62</v>
      </c>
    </row>
    <row r="187" spans="1:16" x14ac:dyDescent="0.15">
      <c r="A187" s="12" t="s">
        <v>169</v>
      </c>
      <c r="B187" s="12" t="s">
        <v>0</v>
      </c>
      <c r="C187" s="12">
        <v>5</v>
      </c>
      <c r="D187" s="12">
        <v>5</v>
      </c>
      <c r="E187" s="12">
        <v>4</v>
      </c>
      <c r="F187" s="29">
        <v>7</v>
      </c>
      <c r="G187" s="12">
        <v>3</v>
      </c>
      <c r="H187" s="12">
        <v>0</v>
      </c>
      <c r="I187" s="12">
        <v>0</v>
      </c>
      <c r="J187" s="12">
        <v>14</v>
      </c>
      <c r="K187" s="12">
        <v>8</v>
      </c>
      <c r="L187" s="12">
        <v>6</v>
      </c>
      <c r="M187" s="12">
        <v>4</v>
      </c>
      <c r="N187" s="12">
        <v>6</v>
      </c>
      <c r="O187" s="12">
        <v>24</v>
      </c>
      <c r="P187" s="12">
        <v>38</v>
      </c>
    </row>
    <row r="188" spans="1:16" x14ac:dyDescent="0.15">
      <c r="A188" s="12" t="s">
        <v>170</v>
      </c>
      <c r="B188" s="12" t="s">
        <v>0</v>
      </c>
      <c r="C188" s="12">
        <v>5</v>
      </c>
      <c r="D188" s="12">
        <v>3</v>
      </c>
      <c r="E188" s="12">
        <v>3</v>
      </c>
      <c r="F188" s="29">
        <v>9</v>
      </c>
      <c r="G188" s="12">
        <v>3</v>
      </c>
      <c r="H188" s="12">
        <v>0</v>
      </c>
      <c r="I188" s="12">
        <v>0</v>
      </c>
      <c r="J188" s="12">
        <v>15</v>
      </c>
      <c r="K188" s="12">
        <v>12</v>
      </c>
      <c r="L188" s="12">
        <v>5</v>
      </c>
      <c r="M188" s="12">
        <v>11</v>
      </c>
      <c r="N188" s="12">
        <v>12</v>
      </c>
      <c r="O188" s="12">
        <v>40</v>
      </c>
      <c r="P188" s="12">
        <v>55</v>
      </c>
    </row>
    <row r="189" spans="1:16" x14ac:dyDescent="0.15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29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15">
      <c r="A190" s="12" t="s">
        <v>171</v>
      </c>
      <c r="B190" s="12" t="s">
        <v>6</v>
      </c>
      <c r="C190" s="12">
        <v>2</v>
      </c>
      <c r="D190" s="12">
        <v>2</v>
      </c>
      <c r="E190" s="12">
        <v>11</v>
      </c>
      <c r="F190" s="29">
        <v>12</v>
      </c>
      <c r="G190" s="12">
        <v>9</v>
      </c>
      <c r="H190" s="12">
        <v>0</v>
      </c>
      <c r="I190" s="12">
        <v>0</v>
      </c>
      <c r="J190" s="12">
        <v>32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81</v>
      </c>
    </row>
    <row r="191" spans="1:16" x14ac:dyDescent="0.15">
      <c r="A191" s="12" t="s">
        <v>172</v>
      </c>
      <c r="B191" s="12" t="s">
        <v>2</v>
      </c>
      <c r="C191" s="12">
        <v>7</v>
      </c>
      <c r="D191" s="12">
        <v>5</v>
      </c>
      <c r="E191" s="12">
        <v>1</v>
      </c>
      <c r="F191" s="29">
        <v>3</v>
      </c>
      <c r="G191" s="12">
        <v>1</v>
      </c>
      <c r="H191" s="12">
        <v>0</v>
      </c>
      <c r="I191" s="12">
        <v>0</v>
      </c>
      <c r="J191" s="12">
        <v>5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23</v>
      </c>
    </row>
    <row r="192" spans="1:16" x14ac:dyDescent="0.15">
      <c r="A192" s="12" t="s">
        <v>173</v>
      </c>
      <c r="B192" s="12" t="s">
        <v>0</v>
      </c>
      <c r="C192" s="12">
        <v>3</v>
      </c>
      <c r="D192" s="12">
        <v>3</v>
      </c>
      <c r="E192" s="12">
        <v>10</v>
      </c>
      <c r="F192" s="29">
        <v>12</v>
      </c>
      <c r="G192" s="12">
        <v>7</v>
      </c>
      <c r="H192" s="12">
        <v>0</v>
      </c>
      <c r="I192" s="12">
        <v>0</v>
      </c>
      <c r="J192" s="12">
        <v>29</v>
      </c>
      <c r="K192" s="12">
        <v>12</v>
      </c>
      <c r="L192" s="12">
        <v>7</v>
      </c>
      <c r="M192" s="12">
        <v>8</v>
      </c>
      <c r="N192" s="12">
        <v>10</v>
      </c>
      <c r="O192" s="12">
        <v>37</v>
      </c>
      <c r="P192" s="12">
        <v>66</v>
      </c>
    </row>
    <row r="193" spans="1:16" x14ac:dyDescent="0.15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29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2</v>
      </c>
      <c r="L193" s="12">
        <v>0</v>
      </c>
      <c r="M193" s="12">
        <v>1</v>
      </c>
      <c r="N193" s="12">
        <v>2</v>
      </c>
      <c r="O193" s="12">
        <v>5</v>
      </c>
      <c r="P193" s="12">
        <v>5</v>
      </c>
    </row>
    <row r="194" spans="1:16" x14ac:dyDescent="0.15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29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15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29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6</v>
      </c>
      <c r="N195" s="12">
        <v>7</v>
      </c>
      <c r="O195" s="12">
        <v>30</v>
      </c>
      <c r="P195" s="12">
        <v>45</v>
      </c>
    </row>
    <row r="196" spans="1:16" x14ac:dyDescent="0.15">
      <c r="A196" s="12" t="s">
        <v>177</v>
      </c>
      <c r="B196" s="12" t="s">
        <v>6</v>
      </c>
      <c r="C196" s="12">
        <v>3</v>
      </c>
      <c r="D196" s="12">
        <v>2</v>
      </c>
      <c r="E196" s="12">
        <v>10</v>
      </c>
      <c r="F196" s="29">
        <v>13</v>
      </c>
      <c r="G196" s="12">
        <v>6</v>
      </c>
      <c r="H196" s="12">
        <v>0</v>
      </c>
      <c r="I196" s="12">
        <v>0</v>
      </c>
      <c r="J196" s="12">
        <v>29</v>
      </c>
      <c r="K196" s="12">
        <v>13</v>
      </c>
      <c r="L196" s="12">
        <v>10</v>
      </c>
      <c r="M196" s="12">
        <v>10</v>
      </c>
      <c r="N196" s="12">
        <v>11</v>
      </c>
      <c r="O196" s="12">
        <v>44</v>
      </c>
      <c r="P196" s="12">
        <v>73</v>
      </c>
    </row>
    <row r="197" spans="1:16" x14ac:dyDescent="0.15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29">
        <v>2</v>
      </c>
      <c r="G197" s="12">
        <v>2</v>
      </c>
      <c r="H197" s="12">
        <v>4</v>
      </c>
      <c r="I197" s="12">
        <v>0</v>
      </c>
      <c r="J197" s="12">
        <v>9</v>
      </c>
      <c r="K197" s="12">
        <v>7</v>
      </c>
      <c r="L197" s="12">
        <v>3</v>
      </c>
      <c r="M197" s="12">
        <v>3</v>
      </c>
      <c r="N197" s="12">
        <v>4</v>
      </c>
      <c r="O197" s="12">
        <v>17</v>
      </c>
      <c r="P197" s="12">
        <v>26</v>
      </c>
    </row>
    <row r="198" spans="1:16" x14ac:dyDescent="0.15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29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16</v>
      </c>
      <c r="L198" s="12">
        <v>12</v>
      </c>
      <c r="M198" s="12">
        <v>14</v>
      </c>
      <c r="N198" s="12">
        <v>15</v>
      </c>
      <c r="O198" s="12">
        <v>57</v>
      </c>
      <c r="P198" s="12">
        <v>97</v>
      </c>
    </row>
    <row r="199" spans="1:16" x14ac:dyDescent="0.15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29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11</v>
      </c>
      <c r="M199" s="12">
        <v>14</v>
      </c>
      <c r="N199" s="12">
        <v>15</v>
      </c>
      <c r="O199" s="12">
        <v>56</v>
      </c>
      <c r="P199" s="12">
        <v>94</v>
      </c>
    </row>
    <row r="200" spans="1:16" x14ac:dyDescent="0.15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29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15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29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2</v>
      </c>
      <c r="O201" s="12">
        <v>3</v>
      </c>
      <c r="P201" s="12">
        <v>3</v>
      </c>
    </row>
    <row r="202" spans="1:16" x14ac:dyDescent="0.15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29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15">
      <c r="A203" s="12" t="s">
        <v>183</v>
      </c>
      <c r="B203" s="12" t="s">
        <v>0</v>
      </c>
      <c r="C203" s="12">
        <v>4</v>
      </c>
      <c r="D203" s="12">
        <v>4</v>
      </c>
      <c r="E203" s="12">
        <v>8</v>
      </c>
      <c r="F203" s="29">
        <v>8</v>
      </c>
      <c r="G203" s="12">
        <v>3</v>
      </c>
      <c r="H203" s="12">
        <v>0</v>
      </c>
      <c r="I203" s="12">
        <v>0</v>
      </c>
      <c r="J203" s="12">
        <v>19</v>
      </c>
      <c r="K203" s="12">
        <v>9</v>
      </c>
      <c r="L203" s="12">
        <v>6</v>
      </c>
      <c r="M203" s="12">
        <v>5</v>
      </c>
      <c r="N203" s="12">
        <v>8</v>
      </c>
      <c r="O203" s="12">
        <v>28</v>
      </c>
      <c r="P203" s="12">
        <v>47</v>
      </c>
    </row>
    <row r="204" spans="1:16" x14ac:dyDescent="0.15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29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2</v>
      </c>
      <c r="M204" s="12">
        <v>4</v>
      </c>
      <c r="N204" s="12">
        <v>8</v>
      </c>
      <c r="O204" s="12">
        <v>19</v>
      </c>
      <c r="P204" s="12">
        <v>21</v>
      </c>
    </row>
    <row r="205" spans="1:16" x14ac:dyDescent="0.15">
      <c r="A205" s="12" t="s">
        <v>226</v>
      </c>
      <c r="B205" s="12" t="s">
        <v>2</v>
      </c>
      <c r="C205" s="12">
        <v>7</v>
      </c>
      <c r="D205" s="12">
        <v>6</v>
      </c>
      <c r="E205" s="12">
        <v>0</v>
      </c>
      <c r="F205" s="29">
        <v>0</v>
      </c>
      <c r="G205" s="12">
        <v>0</v>
      </c>
      <c r="H205" s="12">
        <v>0</v>
      </c>
      <c r="I205" s="12">
        <v>2</v>
      </c>
      <c r="J205" s="12">
        <v>-2</v>
      </c>
      <c r="K205" s="12">
        <v>3</v>
      </c>
      <c r="L205" s="12">
        <v>3</v>
      </c>
      <c r="M205" s="12">
        <v>0</v>
      </c>
      <c r="N205" s="12">
        <v>5</v>
      </c>
      <c r="O205" s="12">
        <v>11</v>
      </c>
      <c r="P205" s="12">
        <v>9</v>
      </c>
    </row>
    <row r="206" spans="1:16" x14ac:dyDescent="0.15">
      <c r="A206" s="12" t="s">
        <v>185</v>
      </c>
      <c r="B206" s="12" t="s">
        <v>0</v>
      </c>
      <c r="C206" s="12">
        <v>5</v>
      </c>
      <c r="D206" s="12">
        <v>5</v>
      </c>
      <c r="E206" s="12">
        <v>4</v>
      </c>
      <c r="F206" s="29">
        <v>7</v>
      </c>
      <c r="G206" s="12">
        <v>3</v>
      </c>
      <c r="H206" s="12">
        <v>0</v>
      </c>
      <c r="I206" s="12">
        <v>0</v>
      </c>
      <c r="J206" s="12">
        <v>14</v>
      </c>
      <c r="K206" s="12">
        <v>7</v>
      </c>
      <c r="L206" s="12">
        <v>4</v>
      </c>
      <c r="M206" s="12">
        <v>4</v>
      </c>
      <c r="N206" s="12">
        <v>5</v>
      </c>
      <c r="O206" s="12">
        <v>20</v>
      </c>
      <c r="P206" s="12">
        <v>34</v>
      </c>
    </row>
    <row r="207" spans="1:16" x14ac:dyDescent="0.15">
      <c r="A207" s="12" t="s">
        <v>186</v>
      </c>
      <c r="B207" s="12" t="s">
        <v>0</v>
      </c>
      <c r="C207" s="12">
        <v>3</v>
      </c>
      <c r="D207" s="12">
        <v>4</v>
      </c>
      <c r="E207" s="12">
        <v>8</v>
      </c>
      <c r="F207" s="29">
        <v>12</v>
      </c>
      <c r="G207" s="12">
        <v>6</v>
      </c>
      <c r="H207" s="12">
        <v>0</v>
      </c>
      <c r="I207" s="12">
        <v>0</v>
      </c>
      <c r="J207" s="12">
        <v>26</v>
      </c>
      <c r="K207" s="12">
        <v>11</v>
      </c>
      <c r="L207" s="12">
        <v>8</v>
      </c>
      <c r="M207" s="12">
        <v>8</v>
      </c>
      <c r="N207" s="12">
        <v>7</v>
      </c>
      <c r="O207" s="12">
        <v>34</v>
      </c>
      <c r="P207" s="12">
        <v>60</v>
      </c>
    </row>
    <row r="208" spans="1:16" x14ac:dyDescent="0.15">
      <c r="A208" s="12" t="s">
        <v>187</v>
      </c>
      <c r="B208" s="12" t="s">
        <v>2</v>
      </c>
      <c r="C208" s="12">
        <v>7</v>
      </c>
      <c r="D208" s="12">
        <v>6</v>
      </c>
      <c r="E208" s="12">
        <v>1</v>
      </c>
      <c r="F208" s="29">
        <v>4</v>
      </c>
      <c r="G208" s="12">
        <v>0</v>
      </c>
      <c r="H208" s="12">
        <v>0</v>
      </c>
      <c r="I208" s="12">
        <v>0</v>
      </c>
      <c r="J208" s="12">
        <v>5</v>
      </c>
      <c r="K208" s="12">
        <v>5</v>
      </c>
      <c r="L208" s="12">
        <v>2</v>
      </c>
      <c r="M208" s="12">
        <v>1</v>
      </c>
      <c r="N208" s="12">
        <v>1</v>
      </c>
      <c r="O208" s="12">
        <v>9</v>
      </c>
      <c r="P208" s="12">
        <v>14</v>
      </c>
    </row>
  </sheetData>
  <sortState ref="A2:P208">
    <sortCondition ref="A2:A20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208"/>
  <sheetViews>
    <sheetView workbookViewId="0">
      <pane ySplit="1" topLeftCell="A3" activePane="bottomLeft" state="frozen"/>
      <selection activeCell="A20" sqref="A20:K20"/>
      <selection pane="bottomLeft" activeCell="A18" sqref="A18:XFD18"/>
    </sheetView>
  </sheetViews>
  <sheetFormatPr baseColWidth="10" defaultColWidth="9" defaultRowHeight="12" x14ac:dyDescent="0.15"/>
  <cols>
    <col min="1" max="1" width="37.1640625" style="12" bestFit="1" customWidth="1"/>
    <col min="2" max="2" width="6.33203125" style="12" bestFit="1" customWidth="1"/>
    <col min="3" max="3" width="9.1640625" style="12" bestFit="1" customWidth="1"/>
    <col min="4" max="4" width="9" style="12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29">
        <v>5</v>
      </c>
      <c r="G2" s="12">
        <v>3</v>
      </c>
      <c r="H2" s="12">
        <v>0</v>
      </c>
      <c r="I2" s="12">
        <v>0</v>
      </c>
      <c r="J2" s="12">
        <v>13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34</v>
      </c>
    </row>
    <row r="3" spans="1:16" x14ac:dyDescent="0.15">
      <c r="A3" s="12" t="s">
        <v>1</v>
      </c>
      <c r="B3" s="12" t="s">
        <v>0</v>
      </c>
      <c r="C3" s="12">
        <v>5</v>
      </c>
      <c r="D3" s="12">
        <v>5</v>
      </c>
      <c r="E3" s="12">
        <v>6</v>
      </c>
      <c r="F3" s="29">
        <v>7</v>
      </c>
      <c r="G3" s="12">
        <v>4</v>
      </c>
      <c r="H3" s="12">
        <v>0</v>
      </c>
      <c r="I3" s="12">
        <v>0</v>
      </c>
      <c r="J3" s="12">
        <v>17</v>
      </c>
      <c r="K3" s="12">
        <v>5</v>
      </c>
      <c r="L3" s="12">
        <v>5</v>
      </c>
      <c r="M3" s="12">
        <v>3</v>
      </c>
      <c r="N3" s="12">
        <v>5</v>
      </c>
      <c r="O3" s="12">
        <v>18</v>
      </c>
      <c r="P3" s="12">
        <v>35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11</v>
      </c>
      <c r="G4" s="12">
        <v>7</v>
      </c>
      <c r="H4" s="12">
        <v>0</v>
      </c>
      <c r="I4" s="12">
        <v>0</v>
      </c>
      <c r="J4" s="12">
        <v>26</v>
      </c>
      <c r="K4" s="12">
        <v>11</v>
      </c>
      <c r="L4" s="12">
        <v>8</v>
      </c>
      <c r="M4" s="12">
        <v>10</v>
      </c>
      <c r="N4" s="12">
        <v>9</v>
      </c>
      <c r="O4" s="12">
        <v>38</v>
      </c>
      <c r="P4" s="12">
        <v>64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2</v>
      </c>
      <c r="F7" s="29">
        <v>5</v>
      </c>
      <c r="G7" s="12">
        <v>1</v>
      </c>
      <c r="H7" s="12">
        <v>0</v>
      </c>
      <c r="I7" s="12">
        <v>0</v>
      </c>
      <c r="J7" s="12">
        <v>8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29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15</v>
      </c>
      <c r="G9" s="12">
        <v>7</v>
      </c>
      <c r="H9" s="12">
        <v>0</v>
      </c>
      <c r="I9" s="12">
        <v>0</v>
      </c>
      <c r="J9" s="12">
        <v>33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81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4</v>
      </c>
      <c r="F10" s="29">
        <v>5</v>
      </c>
      <c r="G10" s="12">
        <v>4</v>
      </c>
      <c r="H10" s="12">
        <v>0</v>
      </c>
      <c r="I10" s="12">
        <v>0</v>
      </c>
      <c r="J10" s="12">
        <v>13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41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16</v>
      </c>
      <c r="G12" s="12">
        <v>12</v>
      </c>
      <c r="H12" s="12">
        <v>0</v>
      </c>
      <c r="I12" s="12">
        <v>0</v>
      </c>
      <c r="J12" s="12">
        <v>40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98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3</v>
      </c>
      <c r="F13" s="29">
        <v>4</v>
      </c>
      <c r="G13" s="12">
        <v>3</v>
      </c>
      <c r="H13" s="12">
        <v>0</v>
      </c>
      <c r="I13" s="12">
        <v>0</v>
      </c>
      <c r="J13" s="12">
        <v>10</v>
      </c>
      <c r="K13" s="12">
        <v>7</v>
      </c>
      <c r="L13" s="12">
        <v>3</v>
      </c>
      <c r="M13" s="12">
        <v>4</v>
      </c>
      <c r="N13" s="12">
        <v>8</v>
      </c>
      <c r="O13" s="12">
        <v>22</v>
      </c>
      <c r="P13" s="12">
        <v>32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29">
        <v>9</v>
      </c>
      <c r="G15" s="12">
        <v>4</v>
      </c>
      <c r="H15" s="12">
        <v>0</v>
      </c>
      <c r="I15" s="12">
        <v>0</v>
      </c>
      <c r="J15" s="12">
        <v>16</v>
      </c>
      <c r="K15" s="12">
        <v>8</v>
      </c>
      <c r="L15" s="12">
        <v>3</v>
      </c>
      <c r="M15" s="12">
        <v>4</v>
      </c>
      <c r="N15" s="12">
        <v>5</v>
      </c>
      <c r="O15" s="12">
        <v>20</v>
      </c>
      <c r="P15" s="12">
        <v>36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8</v>
      </c>
      <c r="F16" s="29">
        <v>10</v>
      </c>
      <c r="G16" s="12">
        <v>4</v>
      </c>
      <c r="H16" s="12">
        <v>0</v>
      </c>
      <c r="I16" s="12">
        <v>0</v>
      </c>
      <c r="J16" s="12">
        <v>22</v>
      </c>
      <c r="K16" s="12">
        <v>8</v>
      </c>
      <c r="L16" s="12">
        <v>8</v>
      </c>
      <c r="M16" s="12">
        <v>6</v>
      </c>
      <c r="N16" s="12">
        <v>9</v>
      </c>
      <c r="O16" s="12">
        <v>31</v>
      </c>
      <c r="P16" s="12">
        <v>53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0</v>
      </c>
      <c r="M18" s="12">
        <v>2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10</v>
      </c>
      <c r="F21" s="29">
        <v>15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2</v>
      </c>
      <c r="C22" s="12">
        <v>6</v>
      </c>
      <c r="D22" s="12">
        <v>5</v>
      </c>
      <c r="E22" s="12">
        <v>3</v>
      </c>
      <c r="F22" s="29">
        <v>1</v>
      </c>
      <c r="G22" s="12">
        <v>5</v>
      </c>
      <c r="H22" s="12">
        <v>2</v>
      </c>
      <c r="I22" s="12">
        <v>1</v>
      </c>
      <c r="J22" s="12">
        <v>10</v>
      </c>
      <c r="K22" s="12">
        <v>7</v>
      </c>
      <c r="L22" s="12">
        <v>2</v>
      </c>
      <c r="M22" s="12">
        <v>4</v>
      </c>
      <c r="N22" s="12">
        <v>8</v>
      </c>
      <c r="O22" s="12">
        <v>21</v>
      </c>
      <c r="P22" s="12">
        <v>31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13</v>
      </c>
      <c r="G23" s="12">
        <v>4</v>
      </c>
      <c r="H23" s="12">
        <v>0</v>
      </c>
      <c r="I23" s="12">
        <v>0</v>
      </c>
      <c r="J23" s="12">
        <v>28</v>
      </c>
      <c r="K23" s="12">
        <v>15</v>
      </c>
      <c r="L23" s="12">
        <v>11</v>
      </c>
      <c r="M23" s="12">
        <v>8</v>
      </c>
      <c r="N23" s="12">
        <v>9</v>
      </c>
      <c r="O23" s="12">
        <v>43</v>
      </c>
      <c r="P23" s="12">
        <v>71</v>
      </c>
    </row>
    <row r="24" spans="1:16" x14ac:dyDescent="0.15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29">
        <v>11</v>
      </c>
      <c r="G24" s="12">
        <v>6</v>
      </c>
      <c r="H24" s="12">
        <v>0</v>
      </c>
      <c r="I24" s="12">
        <v>0</v>
      </c>
      <c r="J24" s="12">
        <v>25</v>
      </c>
      <c r="K24" s="12">
        <v>11</v>
      </c>
      <c r="L24" s="12">
        <v>8</v>
      </c>
      <c r="M24" s="12">
        <v>10</v>
      </c>
      <c r="N24" s="12">
        <v>10</v>
      </c>
      <c r="O24" s="12">
        <v>39</v>
      </c>
      <c r="P24" s="12">
        <v>64</v>
      </c>
    </row>
    <row r="25" spans="1:16" x14ac:dyDescent="0.15">
      <c r="A25" s="12" t="s">
        <v>24</v>
      </c>
      <c r="B25" s="12" t="s">
        <v>6</v>
      </c>
      <c r="C25" s="12">
        <v>2</v>
      </c>
      <c r="D25" s="12">
        <v>2</v>
      </c>
      <c r="E25" s="12">
        <v>11</v>
      </c>
      <c r="F25" s="29">
        <v>11</v>
      </c>
      <c r="G25" s="12">
        <v>9</v>
      </c>
      <c r="H25" s="12">
        <v>0</v>
      </c>
      <c r="I25" s="12">
        <v>0</v>
      </c>
      <c r="J25" s="12">
        <v>31</v>
      </c>
      <c r="K25" s="12">
        <v>14</v>
      </c>
      <c r="L25" s="12">
        <v>10</v>
      </c>
      <c r="M25" s="12">
        <v>13</v>
      </c>
      <c r="N25" s="12">
        <v>10</v>
      </c>
      <c r="O25" s="12">
        <v>47</v>
      </c>
      <c r="P25" s="12">
        <v>78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76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1</v>
      </c>
      <c r="D28" s="12">
        <v>2</v>
      </c>
      <c r="E28" s="12">
        <v>12</v>
      </c>
      <c r="F28" s="29">
        <v>15</v>
      </c>
      <c r="G28" s="12">
        <v>9</v>
      </c>
      <c r="H28" s="12">
        <v>0</v>
      </c>
      <c r="I28" s="12">
        <v>0</v>
      </c>
      <c r="J28" s="12">
        <v>36</v>
      </c>
      <c r="K28" s="12">
        <v>14</v>
      </c>
      <c r="L28" s="12">
        <v>11</v>
      </c>
      <c r="M28" s="12">
        <v>12</v>
      </c>
      <c r="N28" s="12">
        <v>12</v>
      </c>
      <c r="O28" s="12">
        <v>49</v>
      </c>
      <c r="P28" s="12">
        <v>85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29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14</v>
      </c>
      <c r="L29" s="12">
        <v>9</v>
      </c>
      <c r="M29" s="12">
        <v>6</v>
      </c>
      <c r="N29" s="12">
        <v>8</v>
      </c>
      <c r="O29" s="12">
        <v>37</v>
      </c>
      <c r="P29" s="12">
        <v>54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29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29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6</v>
      </c>
      <c r="M31" s="12">
        <v>2</v>
      </c>
      <c r="N31" s="12">
        <v>7</v>
      </c>
      <c r="O31" s="12">
        <v>24</v>
      </c>
      <c r="P31" s="12">
        <v>35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29">
        <v>5</v>
      </c>
      <c r="G32" s="12">
        <v>3</v>
      </c>
      <c r="H32" s="12">
        <v>0</v>
      </c>
      <c r="I32" s="12">
        <v>0</v>
      </c>
      <c r="J32" s="12">
        <v>11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27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4</v>
      </c>
      <c r="E35" s="12">
        <v>7</v>
      </c>
      <c r="F35" s="29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9</v>
      </c>
      <c r="M35" s="12">
        <v>3</v>
      </c>
      <c r="N35" s="12">
        <v>4</v>
      </c>
      <c r="O35" s="12">
        <v>26</v>
      </c>
      <c r="P35" s="12">
        <v>43</v>
      </c>
    </row>
    <row r="36" spans="1:16" x14ac:dyDescent="0.15">
      <c r="A36" s="12" t="s">
        <v>35</v>
      </c>
      <c r="B36" s="12" t="s">
        <v>2</v>
      </c>
      <c r="C36" s="12">
        <v>6</v>
      </c>
      <c r="D36" s="12">
        <v>6</v>
      </c>
      <c r="E36" s="12">
        <v>3</v>
      </c>
      <c r="F36" s="29">
        <v>1</v>
      </c>
      <c r="G36" s="12">
        <v>2</v>
      </c>
      <c r="H36" s="12">
        <v>0</v>
      </c>
      <c r="I36" s="12">
        <v>0</v>
      </c>
      <c r="J36" s="12">
        <v>6</v>
      </c>
      <c r="K36" s="12">
        <v>7</v>
      </c>
      <c r="L36" s="12">
        <v>5</v>
      </c>
      <c r="M36" s="12">
        <v>1</v>
      </c>
      <c r="N36" s="12">
        <v>3</v>
      </c>
      <c r="O36" s="12">
        <v>16</v>
      </c>
      <c r="P36" s="12">
        <v>22</v>
      </c>
    </row>
    <row r="37" spans="1:16" x14ac:dyDescent="0.15">
      <c r="A37" s="12" t="s">
        <v>231</v>
      </c>
      <c r="B37" s="12" t="s">
        <v>2</v>
      </c>
      <c r="C37" s="12">
        <v>7</v>
      </c>
      <c r="D37" s="12">
        <v>7</v>
      </c>
      <c r="E37" s="12">
        <v>0</v>
      </c>
      <c r="F37" s="29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2</v>
      </c>
      <c r="O37" s="12">
        <v>6</v>
      </c>
      <c r="P37" s="12">
        <v>6</v>
      </c>
    </row>
    <row r="38" spans="1:16" x14ac:dyDescent="0.15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29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15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29">
        <v>1</v>
      </c>
      <c r="G39" s="12">
        <v>1</v>
      </c>
      <c r="H39" s="12">
        <v>0</v>
      </c>
      <c r="I39" s="12">
        <v>0</v>
      </c>
      <c r="J39" s="12">
        <v>2</v>
      </c>
      <c r="K39" s="12">
        <v>4</v>
      </c>
      <c r="L39" s="12">
        <v>2</v>
      </c>
      <c r="M39" s="12">
        <v>2</v>
      </c>
      <c r="N39" s="12">
        <v>7</v>
      </c>
      <c r="O39" s="12">
        <v>15</v>
      </c>
      <c r="P39" s="12">
        <v>17</v>
      </c>
    </row>
    <row r="40" spans="1:16" x14ac:dyDescent="0.15">
      <c r="A40" s="12" t="s">
        <v>37</v>
      </c>
      <c r="B40" s="12" t="s">
        <v>0</v>
      </c>
      <c r="C40" s="12">
        <v>3</v>
      </c>
      <c r="D40" s="12">
        <v>3</v>
      </c>
      <c r="E40" s="12">
        <v>10</v>
      </c>
      <c r="F40" s="29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7</v>
      </c>
      <c r="M40" s="12">
        <v>7</v>
      </c>
      <c r="N40" s="12">
        <v>10</v>
      </c>
      <c r="O40" s="12">
        <v>36</v>
      </c>
      <c r="P40" s="12">
        <v>62</v>
      </c>
    </row>
    <row r="41" spans="1:16" x14ac:dyDescent="0.15">
      <c r="A41" s="12" t="s">
        <v>38</v>
      </c>
      <c r="B41" s="12" t="s">
        <v>0</v>
      </c>
      <c r="C41" s="12">
        <v>3</v>
      </c>
      <c r="D41" s="12">
        <v>4</v>
      </c>
      <c r="E41" s="12">
        <v>9</v>
      </c>
      <c r="F41" s="29">
        <v>11</v>
      </c>
      <c r="G41" s="12">
        <v>4</v>
      </c>
      <c r="H41" s="12">
        <v>0</v>
      </c>
      <c r="I41" s="12">
        <v>0</v>
      </c>
      <c r="J41" s="12">
        <v>24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54</v>
      </c>
    </row>
    <row r="42" spans="1:16" x14ac:dyDescent="0.15">
      <c r="A42" s="12" t="s">
        <v>39</v>
      </c>
      <c r="B42" s="12" t="s">
        <v>2</v>
      </c>
      <c r="C42" s="12">
        <v>6</v>
      </c>
      <c r="D42" s="12">
        <v>5</v>
      </c>
      <c r="E42" s="12">
        <v>3</v>
      </c>
      <c r="F42" s="29">
        <v>5</v>
      </c>
      <c r="G42" s="12">
        <v>3</v>
      </c>
      <c r="H42" s="12">
        <v>0</v>
      </c>
      <c r="I42" s="12">
        <v>0</v>
      </c>
      <c r="J42" s="12">
        <v>11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35</v>
      </c>
    </row>
    <row r="43" spans="1:16" x14ac:dyDescent="0.15">
      <c r="A43" s="12" t="s">
        <v>40</v>
      </c>
      <c r="B43" s="12" t="s">
        <v>2</v>
      </c>
      <c r="C43" s="12">
        <v>5</v>
      </c>
      <c r="D43" s="12">
        <v>6</v>
      </c>
      <c r="E43" s="12">
        <v>6</v>
      </c>
      <c r="F43" s="29">
        <v>6</v>
      </c>
      <c r="G43" s="12">
        <v>2</v>
      </c>
      <c r="H43" s="12">
        <v>0</v>
      </c>
      <c r="I43" s="12">
        <v>0</v>
      </c>
      <c r="J43" s="12">
        <v>14</v>
      </c>
      <c r="K43" s="12">
        <v>6</v>
      </c>
      <c r="L43" s="12">
        <v>5</v>
      </c>
      <c r="M43" s="12">
        <v>0</v>
      </c>
      <c r="N43" s="12">
        <v>1</v>
      </c>
      <c r="O43" s="12">
        <v>12</v>
      </c>
      <c r="P43" s="12">
        <v>26</v>
      </c>
    </row>
    <row r="44" spans="1:16" x14ac:dyDescent="0.15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29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15">
      <c r="A45" s="12" t="s">
        <v>42</v>
      </c>
      <c r="B45" s="12" t="s">
        <v>2</v>
      </c>
      <c r="C45" s="12">
        <v>7</v>
      </c>
      <c r="D45" s="12">
        <v>6</v>
      </c>
      <c r="E45" s="12">
        <v>1</v>
      </c>
      <c r="F45" s="29">
        <v>2</v>
      </c>
      <c r="G45" s="12">
        <v>2</v>
      </c>
      <c r="H45" s="12">
        <v>0</v>
      </c>
      <c r="I45" s="12">
        <v>0</v>
      </c>
      <c r="J45" s="12">
        <v>5</v>
      </c>
      <c r="K45" s="12">
        <v>5</v>
      </c>
      <c r="L45" s="12">
        <v>4</v>
      </c>
      <c r="M45" s="12">
        <v>3</v>
      </c>
      <c r="N45" s="12">
        <v>4</v>
      </c>
      <c r="O45" s="12">
        <v>16</v>
      </c>
      <c r="P45" s="12">
        <v>21</v>
      </c>
    </row>
    <row r="46" spans="1:16" x14ac:dyDescent="0.15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29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85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7</v>
      </c>
      <c r="E47" s="12">
        <v>0</v>
      </c>
      <c r="F47" s="29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1</v>
      </c>
      <c r="N47" s="12">
        <v>2</v>
      </c>
      <c r="O47" s="12">
        <v>6</v>
      </c>
      <c r="P47" s="12">
        <v>7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29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29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29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29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7</v>
      </c>
      <c r="L51" s="12">
        <v>5</v>
      </c>
      <c r="M51" s="12">
        <v>5</v>
      </c>
      <c r="N51" s="12">
        <v>6</v>
      </c>
      <c r="O51" s="12">
        <v>23</v>
      </c>
      <c r="P51" s="12">
        <v>35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29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16</v>
      </c>
      <c r="L52" s="12">
        <v>12</v>
      </c>
      <c r="M52" s="12">
        <v>13</v>
      </c>
      <c r="N52" s="12">
        <v>13</v>
      </c>
      <c r="O52" s="12">
        <v>54</v>
      </c>
      <c r="P52" s="12">
        <v>92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29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11</v>
      </c>
      <c r="O53" s="12">
        <v>47</v>
      </c>
      <c r="P53" s="12">
        <v>80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29">
        <v>15</v>
      </c>
      <c r="G54" s="12">
        <v>4</v>
      </c>
      <c r="H54" s="12">
        <v>0</v>
      </c>
      <c r="I54" s="12">
        <v>0</v>
      </c>
      <c r="J54" s="12">
        <v>28</v>
      </c>
      <c r="K54" s="12">
        <v>15</v>
      </c>
      <c r="L54" s="12">
        <v>11</v>
      </c>
      <c r="M54" s="12">
        <v>5</v>
      </c>
      <c r="N54" s="12">
        <v>10</v>
      </c>
      <c r="O54" s="12">
        <v>41</v>
      </c>
      <c r="P54" s="12">
        <v>69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29">
        <v>4</v>
      </c>
      <c r="G55" s="12">
        <v>2</v>
      </c>
      <c r="H55" s="12">
        <v>0</v>
      </c>
      <c r="I55" s="12">
        <v>0</v>
      </c>
      <c r="J55" s="12">
        <v>7</v>
      </c>
      <c r="K55" s="12">
        <v>6</v>
      </c>
      <c r="L55" s="12">
        <v>2</v>
      </c>
      <c r="M55" s="12">
        <v>5</v>
      </c>
      <c r="N55" s="12">
        <v>7</v>
      </c>
      <c r="O55" s="12">
        <v>20</v>
      </c>
      <c r="P55" s="12">
        <v>27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29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9</v>
      </c>
      <c r="M56" s="12">
        <v>7</v>
      </c>
      <c r="N56" s="12">
        <v>10</v>
      </c>
      <c r="O56" s="12">
        <v>41</v>
      </c>
      <c r="P56" s="12">
        <v>74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6</v>
      </c>
      <c r="E57" s="12">
        <v>0</v>
      </c>
      <c r="F57" s="29">
        <v>1</v>
      </c>
      <c r="G57" s="12">
        <v>0</v>
      </c>
      <c r="H57" s="12">
        <v>0</v>
      </c>
      <c r="I57" s="12">
        <v>0</v>
      </c>
      <c r="J57" s="12">
        <v>1</v>
      </c>
      <c r="K57" s="12">
        <v>5</v>
      </c>
      <c r="L57" s="12">
        <v>0</v>
      </c>
      <c r="M57" s="12">
        <v>1</v>
      </c>
      <c r="N57" s="12">
        <v>3</v>
      </c>
      <c r="O57" s="12">
        <v>9</v>
      </c>
      <c r="P57" s="12">
        <v>10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29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29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15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29">
        <v>5</v>
      </c>
      <c r="G60" s="12">
        <v>4</v>
      </c>
      <c r="H60" s="12">
        <v>0</v>
      </c>
      <c r="I60" s="12">
        <v>0</v>
      </c>
      <c r="J60" s="12">
        <v>14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34</v>
      </c>
    </row>
    <row r="61" spans="1:16" x14ac:dyDescent="0.15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29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10</v>
      </c>
      <c r="L61" s="12">
        <v>4</v>
      </c>
      <c r="M61" s="12">
        <v>7</v>
      </c>
      <c r="N61" s="12">
        <v>10</v>
      </c>
      <c r="O61" s="12">
        <v>31</v>
      </c>
      <c r="P61" s="12">
        <v>38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29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29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14</v>
      </c>
      <c r="N63" s="12">
        <v>15</v>
      </c>
      <c r="O63" s="12">
        <v>56</v>
      </c>
      <c r="P63" s="12">
        <v>94</v>
      </c>
    </row>
    <row r="64" spans="1:16" x14ac:dyDescent="0.15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29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6</v>
      </c>
      <c r="M64" s="12">
        <v>6</v>
      </c>
      <c r="N64" s="12">
        <v>5</v>
      </c>
      <c r="O64" s="12">
        <v>27</v>
      </c>
      <c r="P64" s="12">
        <v>37</v>
      </c>
    </row>
    <row r="65" spans="1:16" x14ac:dyDescent="0.15">
      <c r="A65" s="12" t="s">
        <v>62</v>
      </c>
      <c r="B65" s="12" t="s">
        <v>0</v>
      </c>
      <c r="C65" s="12">
        <v>3</v>
      </c>
      <c r="D65" s="12">
        <v>3</v>
      </c>
      <c r="E65" s="12">
        <v>9</v>
      </c>
      <c r="F65" s="29">
        <v>9</v>
      </c>
      <c r="G65" s="12">
        <v>7</v>
      </c>
      <c r="H65" s="12">
        <v>0</v>
      </c>
      <c r="I65" s="12">
        <v>0</v>
      </c>
      <c r="J65" s="12">
        <v>25</v>
      </c>
      <c r="K65" s="12">
        <v>12</v>
      </c>
      <c r="L65" s="12">
        <v>8</v>
      </c>
      <c r="M65" s="12">
        <v>7</v>
      </c>
      <c r="N65" s="12">
        <v>10</v>
      </c>
      <c r="O65" s="12">
        <v>37</v>
      </c>
      <c r="P65" s="12">
        <v>62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29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29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29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15</v>
      </c>
      <c r="L68" s="12">
        <v>10</v>
      </c>
      <c r="M68" s="12">
        <v>14</v>
      </c>
      <c r="N68" s="12">
        <v>13</v>
      </c>
      <c r="O68" s="12">
        <v>52</v>
      </c>
      <c r="P68" s="12">
        <v>89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29">
        <v>16</v>
      </c>
      <c r="G69" s="12">
        <v>9</v>
      </c>
      <c r="H69" s="12">
        <v>0</v>
      </c>
      <c r="I69" s="12">
        <v>0</v>
      </c>
      <c r="J69" s="12">
        <v>37</v>
      </c>
      <c r="K69" s="12">
        <v>15</v>
      </c>
      <c r="L69" s="12">
        <v>9</v>
      </c>
      <c r="M69" s="12">
        <v>11</v>
      </c>
      <c r="N69" s="12">
        <v>14</v>
      </c>
      <c r="O69" s="12">
        <v>49</v>
      </c>
      <c r="P69" s="12">
        <v>86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29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2</v>
      </c>
      <c r="C71" s="12">
        <v>6</v>
      </c>
      <c r="D71" s="12">
        <v>5</v>
      </c>
      <c r="E71" s="12">
        <v>2</v>
      </c>
      <c r="F71" s="29">
        <v>5</v>
      </c>
      <c r="G71" s="12">
        <v>2</v>
      </c>
      <c r="H71" s="12">
        <v>0</v>
      </c>
      <c r="I71" s="12">
        <v>0</v>
      </c>
      <c r="J71" s="12">
        <v>9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32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29">
        <v>9</v>
      </c>
      <c r="G72" s="12">
        <v>4</v>
      </c>
      <c r="H72" s="12">
        <v>0</v>
      </c>
      <c r="I72" s="12">
        <v>0</v>
      </c>
      <c r="J72" s="12">
        <v>22</v>
      </c>
      <c r="K72" s="12">
        <v>11</v>
      </c>
      <c r="L72" s="12">
        <v>8</v>
      </c>
      <c r="M72" s="12">
        <v>8</v>
      </c>
      <c r="N72" s="12">
        <v>6</v>
      </c>
      <c r="O72" s="12">
        <v>33</v>
      </c>
      <c r="P72" s="12">
        <v>55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29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29">
        <v>10</v>
      </c>
      <c r="G74" s="12">
        <v>3</v>
      </c>
      <c r="H74" s="12">
        <v>0</v>
      </c>
      <c r="I74" s="12">
        <v>0</v>
      </c>
      <c r="J74" s="12">
        <v>20</v>
      </c>
      <c r="K74" s="12">
        <v>10</v>
      </c>
      <c r="L74" s="12">
        <v>5</v>
      </c>
      <c r="M74" s="12">
        <v>2</v>
      </c>
      <c r="N74" s="12">
        <v>5</v>
      </c>
      <c r="O74" s="12">
        <v>22</v>
      </c>
      <c r="P74" s="12">
        <v>42</v>
      </c>
    </row>
    <row r="75" spans="1:16" x14ac:dyDescent="0.15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29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13</v>
      </c>
      <c r="L75" s="12">
        <v>8</v>
      </c>
      <c r="M75" s="12">
        <v>7</v>
      </c>
      <c r="N75" s="12">
        <v>9</v>
      </c>
      <c r="O75" s="12">
        <v>37</v>
      </c>
      <c r="P75" s="12">
        <v>62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29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14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29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29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29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5</v>
      </c>
      <c r="D80" s="12">
        <v>5</v>
      </c>
      <c r="E80" s="12">
        <v>6</v>
      </c>
      <c r="F80" s="29">
        <v>6</v>
      </c>
      <c r="G80" s="12">
        <v>3</v>
      </c>
      <c r="H80" s="12">
        <v>0</v>
      </c>
      <c r="I80" s="12">
        <v>0</v>
      </c>
      <c r="J80" s="12">
        <v>15</v>
      </c>
      <c r="K80" s="12">
        <v>8</v>
      </c>
      <c r="L80" s="12">
        <v>6</v>
      </c>
      <c r="M80" s="12">
        <v>3</v>
      </c>
      <c r="N80" s="12">
        <v>8</v>
      </c>
      <c r="O80" s="12">
        <v>25</v>
      </c>
      <c r="P80" s="12">
        <v>40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29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10</v>
      </c>
      <c r="L81" s="12">
        <v>9</v>
      </c>
      <c r="M81" s="12">
        <v>7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29">
        <v>4</v>
      </c>
      <c r="G82" s="12">
        <v>3</v>
      </c>
      <c r="H82" s="12">
        <v>0</v>
      </c>
      <c r="I82" s="12">
        <v>0</v>
      </c>
      <c r="J82" s="12">
        <v>10</v>
      </c>
      <c r="K82" s="12">
        <v>4</v>
      </c>
      <c r="L82" s="12">
        <v>2</v>
      </c>
      <c r="M82" s="12">
        <v>3</v>
      </c>
      <c r="N82" s="12">
        <v>4</v>
      </c>
      <c r="O82" s="12">
        <v>13</v>
      </c>
      <c r="P82" s="12">
        <v>23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29">
        <v>6</v>
      </c>
      <c r="G83" s="12">
        <v>1</v>
      </c>
      <c r="H83" s="12">
        <v>0</v>
      </c>
      <c r="I83" s="12">
        <v>3</v>
      </c>
      <c r="J83" s="12">
        <v>11</v>
      </c>
      <c r="K83" s="12">
        <v>4</v>
      </c>
      <c r="L83" s="12">
        <v>3</v>
      </c>
      <c r="M83" s="12">
        <v>0</v>
      </c>
      <c r="N83" s="12">
        <v>4</v>
      </c>
      <c r="O83" s="12">
        <v>11</v>
      </c>
      <c r="P83" s="12">
        <v>22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29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29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14</v>
      </c>
      <c r="L85" s="12">
        <v>12</v>
      </c>
      <c r="M85" s="12">
        <v>10</v>
      </c>
      <c r="N85" s="12">
        <v>11</v>
      </c>
      <c r="O85" s="12">
        <v>47</v>
      </c>
      <c r="P85" s="12">
        <v>84</v>
      </c>
    </row>
    <row r="86" spans="1:16" x14ac:dyDescent="0.15">
      <c r="A86" s="12" t="s">
        <v>232</v>
      </c>
      <c r="B86" s="12" t="s">
        <v>2</v>
      </c>
      <c r="C86" s="12">
        <v>6</v>
      </c>
      <c r="D86" s="12">
        <v>5</v>
      </c>
      <c r="E86" s="12">
        <v>3</v>
      </c>
      <c r="F86" s="29">
        <v>3</v>
      </c>
      <c r="G86" s="12">
        <v>3</v>
      </c>
      <c r="H86" s="12">
        <v>0</v>
      </c>
      <c r="I86" s="12">
        <v>1</v>
      </c>
      <c r="J86" s="12">
        <v>8</v>
      </c>
      <c r="K86" s="12">
        <v>6</v>
      </c>
      <c r="L86" s="12">
        <v>5</v>
      </c>
      <c r="M86" s="12">
        <v>1</v>
      </c>
      <c r="N86" s="12">
        <v>5</v>
      </c>
      <c r="O86" s="12">
        <v>17</v>
      </c>
      <c r="P86" s="12">
        <v>25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29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15</v>
      </c>
      <c r="L87" s="12">
        <v>12</v>
      </c>
      <c r="M87" s="12">
        <v>12</v>
      </c>
      <c r="N87" s="12">
        <v>15</v>
      </c>
      <c r="O87" s="12">
        <v>54</v>
      </c>
      <c r="P87" s="12">
        <v>92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10</v>
      </c>
      <c r="F88" s="29">
        <v>13</v>
      </c>
      <c r="G88" s="12">
        <v>8</v>
      </c>
      <c r="H88" s="12">
        <v>0</v>
      </c>
      <c r="I88" s="12">
        <v>0</v>
      </c>
      <c r="J88" s="12">
        <v>31</v>
      </c>
      <c r="K88" s="12">
        <v>15</v>
      </c>
      <c r="L88" s="12">
        <v>9</v>
      </c>
      <c r="M88" s="12">
        <v>8</v>
      </c>
      <c r="N88" s="12">
        <v>11</v>
      </c>
      <c r="O88" s="12">
        <v>43</v>
      </c>
      <c r="P88" s="12">
        <v>74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29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4</v>
      </c>
      <c r="E90" s="12">
        <v>3</v>
      </c>
      <c r="F90" s="29">
        <v>6</v>
      </c>
      <c r="G90" s="12">
        <v>5</v>
      </c>
      <c r="H90" s="12">
        <v>0</v>
      </c>
      <c r="I90" s="12">
        <v>0</v>
      </c>
      <c r="J90" s="12">
        <v>14</v>
      </c>
      <c r="K90" s="12">
        <v>9</v>
      </c>
      <c r="L90" s="12">
        <v>5</v>
      </c>
      <c r="M90" s="12">
        <v>6</v>
      </c>
      <c r="N90" s="12">
        <v>8</v>
      </c>
      <c r="O90" s="12">
        <v>28</v>
      </c>
      <c r="P90" s="12">
        <v>42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3</v>
      </c>
      <c r="F91" s="29">
        <v>4</v>
      </c>
      <c r="G91" s="12">
        <v>3</v>
      </c>
      <c r="H91" s="12">
        <v>0</v>
      </c>
      <c r="I91" s="12">
        <v>0</v>
      </c>
      <c r="J91" s="12">
        <v>10</v>
      </c>
      <c r="K91" s="12">
        <v>7</v>
      </c>
      <c r="L91" s="12">
        <v>4</v>
      </c>
      <c r="M91" s="12">
        <v>4</v>
      </c>
      <c r="N91" s="12">
        <v>7</v>
      </c>
      <c r="O91" s="12">
        <v>22</v>
      </c>
      <c r="P91" s="12">
        <v>32</v>
      </c>
    </row>
    <row r="92" spans="1:16" x14ac:dyDescent="0.15">
      <c r="A92" s="12" t="s">
        <v>86</v>
      </c>
      <c r="B92" s="12" t="s">
        <v>0</v>
      </c>
      <c r="C92" s="12">
        <v>3</v>
      </c>
      <c r="D92" s="12">
        <v>3</v>
      </c>
      <c r="E92" s="12">
        <v>9</v>
      </c>
      <c r="F92" s="29">
        <v>11</v>
      </c>
      <c r="G92" s="12">
        <v>5</v>
      </c>
      <c r="H92" s="12">
        <v>0</v>
      </c>
      <c r="I92" s="12">
        <v>0</v>
      </c>
      <c r="J92" s="12">
        <v>25</v>
      </c>
      <c r="K92" s="12">
        <v>14</v>
      </c>
      <c r="L92" s="12">
        <v>9</v>
      </c>
      <c r="M92" s="12">
        <v>8</v>
      </c>
      <c r="N92" s="12">
        <v>8</v>
      </c>
      <c r="O92" s="12">
        <v>39</v>
      </c>
      <c r="P92" s="12">
        <v>64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29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1" t="s">
        <v>238</v>
      </c>
      <c r="B94" s="11" t="s">
        <v>0</v>
      </c>
      <c r="C94" s="11">
        <v>6</v>
      </c>
      <c r="D94" s="11">
        <v>5</v>
      </c>
      <c r="E94" s="11">
        <v>6</v>
      </c>
      <c r="F94" s="29">
        <v>5</v>
      </c>
      <c r="G94" s="11">
        <v>3</v>
      </c>
      <c r="H94" s="11">
        <v>0</v>
      </c>
      <c r="I94" s="11">
        <v>3</v>
      </c>
      <c r="J94" s="11">
        <f>E94+F94+G94+H94-I94</f>
        <v>11</v>
      </c>
      <c r="K94" s="11">
        <v>7</v>
      </c>
      <c r="L94" s="11">
        <v>6</v>
      </c>
      <c r="M94" s="11">
        <v>4</v>
      </c>
      <c r="N94" s="11">
        <v>7</v>
      </c>
      <c r="O94" s="11">
        <f>N94+J94</f>
        <v>18</v>
      </c>
      <c r="P94" s="11"/>
    </row>
    <row r="95" spans="1:16" s="11" customFormat="1" x14ac:dyDescent="0.15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29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4</v>
      </c>
      <c r="E96" s="12">
        <v>5</v>
      </c>
      <c r="F96" s="29">
        <v>7</v>
      </c>
      <c r="G96" s="12">
        <v>4</v>
      </c>
      <c r="H96" s="12">
        <v>0</v>
      </c>
      <c r="I96" s="12">
        <v>0</v>
      </c>
      <c r="J96" s="12">
        <v>16</v>
      </c>
      <c r="K96" s="12">
        <v>10</v>
      </c>
      <c r="L96" s="12">
        <v>8</v>
      </c>
      <c r="M96" s="12">
        <v>5</v>
      </c>
      <c r="N96" s="12">
        <v>7</v>
      </c>
      <c r="O96" s="12">
        <v>30</v>
      </c>
      <c r="P96" s="12">
        <v>46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29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15">
      <c r="A98" s="12" t="s">
        <v>92</v>
      </c>
      <c r="B98" s="12" t="s">
        <v>6</v>
      </c>
      <c r="C98" s="12">
        <v>1</v>
      </c>
      <c r="D98" s="12">
        <v>1</v>
      </c>
      <c r="E98" s="12">
        <v>12</v>
      </c>
      <c r="F98" s="29">
        <v>15</v>
      </c>
      <c r="G98" s="12">
        <v>9</v>
      </c>
      <c r="H98" s="12">
        <v>0</v>
      </c>
      <c r="I98" s="12">
        <v>0</v>
      </c>
      <c r="J98" s="12">
        <v>36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89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4</v>
      </c>
      <c r="F99" s="29">
        <v>8</v>
      </c>
      <c r="G99" s="12">
        <v>5</v>
      </c>
      <c r="H99" s="12">
        <v>0</v>
      </c>
      <c r="I99" s="12">
        <v>0</v>
      </c>
      <c r="J99" s="12">
        <v>17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51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29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15</v>
      </c>
      <c r="L100" s="12">
        <v>8</v>
      </c>
      <c r="M100" s="12">
        <v>11</v>
      </c>
      <c r="N100" s="12">
        <v>9</v>
      </c>
      <c r="O100" s="12">
        <v>43</v>
      </c>
      <c r="P100" s="12">
        <v>73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29">
        <v>10</v>
      </c>
      <c r="G101" s="12">
        <v>5</v>
      </c>
      <c r="H101" s="12">
        <v>0</v>
      </c>
      <c r="I101" s="12">
        <v>0</v>
      </c>
      <c r="J101" s="12">
        <v>24</v>
      </c>
      <c r="K101" s="12">
        <v>11</v>
      </c>
      <c r="L101" s="12">
        <v>7</v>
      </c>
      <c r="M101" s="12">
        <v>7</v>
      </c>
      <c r="N101" s="12">
        <v>8</v>
      </c>
      <c r="O101" s="12">
        <v>33</v>
      </c>
      <c r="P101" s="12">
        <v>57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29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29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29">
        <v>15</v>
      </c>
      <c r="G104" s="12">
        <v>9</v>
      </c>
      <c r="H104" s="12">
        <v>0</v>
      </c>
      <c r="I104" s="12">
        <v>0</v>
      </c>
      <c r="J104" s="12">
        <v>36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90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29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15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29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29">
        <v>9</v>
      </c>
      <c r="G107" s="12">
        <v>7</v>
      </c>
      <c r="H107" s="12">
        <v>0</v>
      </c>
      <c r="I107" s="12">
        <v>0</v>
      </c>
      <c r="J107" s="12">
        <v>23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59</v>
      </c>
    </row>
    <row r="108" spans="1:16" x14ac:dyDescent="0.15">
      <c r="A108" s="12" t="s">
        <v>102</v>
      </c>
      <c r="B108" s="12" t="s">
        <v>0</v>
      </c>
      <c r="C108" s="12">
        <v>4</v>
      </c>
      <c r="D108" s="12">
        <v>3</v>
      </c>
      <c r="E108" s="12">
        <v>7</v>
      </c>
      <c r="F108" s="29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9</v>
      </c>
      <c r="N108" s="12">
        <v>7</v>
      </c>
      <c r="O108" s="12">
        <v>35</v>
      </c>
      <c r="P108" s="12">
        <v>58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29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8</v>
      </c>
      <c r="L109" s="12">
        <v>6</v>
      </c>
      <c r="M109" s="12">
        <v>6</v>
      </c>
      <c r="N109" s="12">
        <v>9</v>
      </c>
      <c r="O109" s="12">
        <v>29</v>
      </c>
      <c r="P109" s="12">
        <v>48</v>
      </c>
    </row>
    <row r="110" spans="1:16" x14ac:dyDescent="0.15">
      <c r="A110" s="12" t="s">
        <v>104</v>
      </c>
      <c r="B110" s="12" t="s">
        <v>2</v>
      </c>
      <c r="C110" s="12">
        <v>6</v>
      </c>
      <c r="D110" s="12">
        <v>5</v>
      </c>
      <c r="E110" s="12">
        <v>3</v>
      </c>
      <c r="F110" s="29">
        <v>4</v>
      </c>
      <c r="G110" s="12">
        <v>4</v>
      </c>
      <c r="H110" s="12">
        <v>0</v>
      </c>
      <c r="I110" s="12">
        <v>0</v>
      </c>
      <c r="J110" s="12">
        <v>11</v>
      </c>
      <c r="K110" s="12">
        <v>6</v>
      </c>
      <c r="L110" s="12">
        <v>3</v>
      </c>
      <c r="M110" s="12">
        <v>7</v>
      </c>
      <c r="N110" s="12">
        <v>7</v>
      </c>
      <c r="O110" s="12">
        <v>23</v>
      </c>
      <c r="P110" s="12">
        <v>34</v>
      </c>
    </row>
    <row r="111" spans="1:16" x14ac:dyDescent="0.15">
      <c r="A111" s="12" t="s">
        <v>105</v>
      </c>
      <c r="B111" s="12" t="s">
        <v>6</v>
      </c>
      <c r="C111" s="12">
        <v>2</v>
      </c>
      <c r="D111" s="12">
        <v>2</v>
      </c>
      <c r="E111" s="12">
        <v>9</v>
      </c>
      <c r="F111" s="29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16</v>
      </c>
      <c r="L111" s="12">
        <v>9</v>
      </c>
      <c r="M111" s="12">
        <v>10</v>
      </c>
      <c r="N111" s="12">
        <v>9</v>
      </c>
      <c r="O111" s="12">
        <v>44</v>
      </c>
      <c r="P111" s="12">
        <v>74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29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16</v>
      </c>
      <c r="N112" s="12">
        <v>15</v>
      </c>
      <c r="O112" s="12">
        <v>59</v>
      </c>
      <c r="P112" s="12">
        <v>98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29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0</v>
      </c>
      <c r="C114" s="12">
        <v>5</v>
      </c>
      <c r="D114" s="12">
        <v>4</v>
      </c>
      <c r="E114" s="12">
        <v>6</v>
      </c>
      <c r="F114" s="29">
        <v>7</v>
      </c>
      <c r="G114" s="12">
        <v>4</v>
      </c>
      <c r="H114" s="12">
        <v>0</v>
      </c>
      <c r="I114" s="12">
        <v>0</v>
      </c>
      <c r="J114" s="12">
        <v>17</v>
      </c>
      <c r="K114" s="12">
        <v>10</v>
      </c>
      <c r="L114" s="12">
        <v>8</v>
      </c>
      <c r="M114" s="12">
        <v>6</v>
      </c>
      <c r="N114" s="12">
        <v>5</v>
      </c>
      <c r="O114" s="12">
        <v>29</v>
      </c>
      <c r="P114" s="12">
        <v>46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11</v>
      </c>
      <c r="F115" s="29">
        <v>15</v>
      </c>
      <c r="G115" s="12">
        <v>11</v>
      </c>
      <c r="H115" s="12">
        <v>0</v>
      </c>
      <c r="I115" s="12">
        <v>0</v>
      </c>
      <c r="J115" s="12">
        <v>37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89</v>
      </c>
    </row>
    <row r="116" spans="1:16" x14ac:dyDescent="0.15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29">
        <v>14</v>
      </c>
      <c r="G116" s="12">
        <v>9</v>
      </c>
      <c r="H116" s="12">
        <v>0</v>
      </c>
      <c r="I116" s="12">
        <v>0</v>
      </c>
      <c r="J116" s="12">
        <v>33</v>
      </c>
      <c r="K116" s="12">
        <v>14</v>
      </c>
      <c r="L116" s="12">
        <v>10</v>
      </c>
      <c r="M116" s="12">
        <v>8</v>
      </c>
      <c r="N116" s="12">
        <v>11</v>
      </c>
      <c r="O116" s="12">
        <v>43</v>
      </c>
      <c r="P116" s="12">
        <v>76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29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4</v>
      </c>
      <c r="E118" s="12">
        <v>9</v>
      </c>
      <c r="F118" s="29">
        <v>8</v>
      </c>
      <c r="G118" s="12">
        <v>7</v>
      </c>
      <c r="H118" s="12">
        <v>0</v>
      </c>
      <c r="I118" s="12">
        <v>0</v>
      </c>
      <c r="J118" s="12">
        <v>24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57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29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15">
      <c r="A120" s="12" t="s">
        <v>114</v>
      </c>
      <c r="B120" s="12" t="s">
        <v>6</v>
      </c>
      <c r="C120" s="12">
        <v>2</v>
      </c>
      <c r="D120" s="12">
        <v>2</v>
      </c>
      <c r="E120" s="12">
        <v>8</v>
      </c>
      <c r="F120" s="29">
        <v>15</v>
      </c>
      <c r="G120" s="12">
        <v>10</v>
      </c>
      <c r="H120" s="12">
        <v>0</v>
      </c>
      <c r="I120" s="12">
        <v>0</v>
      </c>
      <c r="J120" s="12">
        <v>33</v>
      </c>
      <c r="K120" s="12">
        <v>15</v>
      </c>
      <c r="L120" s="12">
        <v>10</v>
      </c>
      <c r="M120" s="12">
        <v>12</v>
      </c>
      <c r="N120" s="12">
        <v>12</v>
      </c>
      <c r="O120" s="12">
        <v>49</v>
      </c>
      <c r="P120" s="12">
        <v>82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29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12</v>
      </c>
      <c r="L121" s="12">
        <v>10</v>
      </c>
      <c r="M121" s="12">
        <v>8</v>
      </c>
      <c r="N121" s="12">
        <v>11</v>
      </c>
      <c r="O121" s="12">
        <v>41</v>
      </c>
      <c r="P121" s="12">
        <v>65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29">
        <v>7</v>
      </c>
      <c r="G122" s="12">
        <v>6</v>
      </c>
      <c r="H122" s="12">
        <v>0</v>
      </c>
      <c r="I122" s="12">
        <v>0</v>
      </c>
      <c r="J122" s="12">
        <v>17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45</v>
      </c>
    </row>
    <row r="123" spans="1:16" x14ac:dyDescent="0.15">
      <c r="A123" s="12" t="s">
        <v>117</v>
      </c>
      <c r="B123" s="12" t="s">
        <v>0</v>
      </c>
      <c r="C123" s="12">
        <v>3</v>
      </c>
      <c r="D123" s="12">
        <v>4</v>
      </c>
      <c r="E123" s="12">
        <v>7</v>
      </c>
      <c r="F123" s="29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11</v>
      </c>
      <c r="L123" s="12">
        <v>7</v>
      </c>
      <c r="M123" s="12">
        <v>7</v>
      </c>
      <c r="N123" s="12">
        <v>8</v>
      </c>
      <c r="O123" s="12">
        <v>33</v>
      </c>
      <c r="P123" s="12">
        <v>58</v>
      </c>
    </row>
    <row r="124" spans="1:16" x14ac:dyDescent="0.15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29">
        <v>1</v>
      </c>
      <c r="G124" s="12">
        <v>0</v>
      </c>
      <c r="H124" s="12">
        <v>0</v>
      </c>
      <c r="I124" s="12">
        <v>3</v>
      </c>
      <c r="J124" s="12">
        <v>-2</v>
      </c>
      <c r="K124" s="12">
        <v>2</v>
      </c>
      <c r="L124" s="12">
        <v>0</v>
      </c>
      <c r="M124" s="12">
        <v>0</v>
      </c>
      <c r="N124" s="12">
        <v>4</v>
      </c>
      <c r="O124" s="12">
        <v>6</v>
      </c>
      <c r="P124" s="12">
        <v>4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29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8</v>
      </c>
      <c r="L125" s="12">
        <v>4</v>
      </c>
      <c r="M125" s="12">
        <v>4</v>
      </c>
      <c r="N125" s="12">
        <v>5</v>
      </c>
      <c r="O125" s="12">
        <v>21</v>
      </c>
      <c r="P125" s="12">
        <v>35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29">
        <v>12</v>
      </c>
      <c r="G126" s="12">
        <v>9</v>
      </c>
      <c r="H126" s="12">
        <v>0</v>
      </c>
      <c r="I126" s="12">
        <v>0</v>
      </c>
      <c r="J126" s="12">
        <v>31</v>
      </c>
      <c r="K126" s="12">
        <v>15</v>
      </c>
      <c r="L126" s="12">
        <v>12</v>
      </c>
      <c r="M126" s="12">
        <v>10</v>
      </c>
      <c r="N126" s="12">
        <v>9</v>
      </c>
      <c r="O126" s="12">
        <v>46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29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15">
      <c r="A128" s="12" t="s">
        <v>120</v>
      </c>
      <c r="B128" s="12" t="s">
        <v>0</v>
      </c>
      <c r="C128" s="12">
        <v>5</v>
      </c>
      <c r="D128" s="12">
        <v>4</v>
      </c>
      <c r="E128" s="12">
        <v>4</v>
      </c>
      <c r="F128" s="29">
        <v>9</v>
      </c>
      <c r="G128" s="12">
        <v>4</v>
      </c>
      <c r="H128" s="12">
        <v>0</v>
      </c>
      <c r="I128" s="12">
        <v>0</v>
      </c>
      <c r="J128" s="12">
        <v>17</v>
      </c>
      <c r="K128" s="12">
        <v>9</v>
      </c>
      <c r="L128" s="12">
        <v>6</v>
      </c>
      <c r="M128" s="12">
        <v>6</v>
      </c>
      <c r="N128" s="12">
        <v>7</v>
      </c>
      <c r="O128" s="12">
        <v>28</v>
      </c>
      <c r="P128" s="12">
        <v>45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29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29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15">
      <c r="A131" s="12" t="s">
        <v>123</v>
      </c>
      <c r="B131" s="12" t="s">
        <v>0</v>
      </c>
      <c r="C131" s="12">
        <v>3</v>
      </c>
      <c r="D131" s="12">
        <v>3</v>
      </c>
      <c r="E131" s="12">
        <v>11</v>
      </c>
      <c r="F131" s="29">
        <v>12</v>
      </c>
      <c r="G131" s="12">
        <v>5</v>
      </c>
      <c r="H131" s="12">
        <v>0</v>
      </c>
      <c r="I131" s="12">
        <v>0</v>
      </c>
      <c r="J131" s="12">
        <v>28</v>
      </c>
      <c r="K131" s="12">
        <v>14</v>
      </c>
      <c r="L131" s="12">
        <v>8</v>
      </c>
      <c r="M131" s="12">
        <v>7</v>
      </c>
      <c r="N131" s="12">
        <v>10</v>
      </c>
      <c r="O131" s="12">
        <v>39</v>
      </c>
      <c r="P131" s="12">
        <v>67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3</v>
      </c>
      <c r="E132" s="12">
        <v>11</v>
      </c>
      <c r="F132" s="29">
        <v>10</v>
      </c>
      <c r="G132" s="12">
        <v>8</v>
      </c>
      <c r="H132" s="12">
        <v>0</v>
      </c>
      <c r="I132" s="12">
        <v>0</v>
      </c>
      <c r="J132" s="12">
        <v>29</v>
      </c>
      <c r="K132" s="12">
        <v>11</v>
      </c>
      <c r="L132" s="12">
        <v>9</v>
      </c>
      <c r="M132" s="12">
        <v>9</v>
      </c>
      <c r="N132" s="12">
        <v>6</v>
      </c>
      <c r="O132" s="12">
        <v>35</v>
      </c>
      <c r="P132" s="12">
        <v>64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4</v>
      </c>
      <c r="E133" s="12">
        <v>6</v>
      </c>
      <c r="F133" s="29">
        <v>9</v>
      </c>
      <c r="G133" s="12">
        <v>6</v>
      </c>
      <c r="H133" s="12">
        <v>0</v>
      </c>
      <c r="I133" s="12">
        <v>0</v>
      </c>
      <c r="J133" s="12">
        <v>21</v>
      </c>
      <c r="K133" s="12">
        <v>11</v>
      </c>
      <c r="L133" s="12">
        <v>7</v>
      </c>
      <c r="M133" s="12">
        <v>5</v>
      </c>
      <c r="N133" s="12">
        <v>7</v>
      </c>
      <c r="O133" s="12">
        <v>30</v>
      </c>
      <c r="P133" s="12">
        <v>51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29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1</v>
      </c>
      <c r="O134" s="12">
        <v>1</v>
      </c>
      <c r="P134" s="12">
        <v>1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29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13</v>
      </c>
      <c r="L135" s="12">
        <v>9</v>
      </c>
      <c r="M135" s="12">
        <v>12</v>
      </c>
      <c r="N135" s="12">
        <v>12</v>
      </c>
      <c r="O135" s="12">
        <v>46</v>
      </c>
      <c r="P135" s="12">
        <v>80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29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29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15">
      <c r="A138" s="12" t="s">
        <v>129</v>
      </c>
      <c r="B138" s="12" t="s">
        <v>2</v>
      </c>
      <c r="C138" s="12">
        <v>6</v>
      </c>
      <c r="D138" s="12">
        <v>5</v>
      </c>
      <c r="E138" s="12">
        <v>2</v>
      </c>
      <c r="F138" s="29">
        <v>6</v>
      </c>
      <c r="G138" s="12">
        <v>3</v>
      </c>
      <c r="H138" s="12">
        <v>0</v>
      </c>
      <c r="I138" s="12">
        <v>0</v>
      </c>
      <c r="J138" s="12">
        <v>11</v>
      </c>
      <c r="K138" s="12">
        <v>8</v>
      </c>
      <c r="L138" s="12">
        <v>6</v>
      </c>
      <c r="M138" s="12">
        <v>4</v>
      </c>
      <c r="N138" s="12">
        <v>6</v>
      </c>
      <c r="O138" s="12">
        <v>24</v>
      </c>
      <c r="P138" s="12">
        <v>35</v>
      </c>
    </row>
    <row r="139" spans="1:16" x14ac:dyDescent="0.15">
      <c r="A139" s="12" t="s">
        <v>220</v>
      </c>
      <c r="B139" s="12" t="s">
        <v>2</v>
      </c>
      <c r="C139" s="12">
        <v>7</v>
      </c>
      <c r="D139" s="12">
        <v>5</v>
      </c>
      <c r="E139" s="12">
        <v>2</v>
      </c>
      <c r="F139" s="29">
        <v>3</v>
      </c>
      <c r="G139" s="12">
        <v>2</v>
      </c>
      <c r="H139" s="12">
        <v>0</v>
      </c>
      <c r="I139" s="12">
        <v>2</v>
      </c>
      <c r="J139" s="12">
        <v>5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25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29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233</v>
      </c>
      <c r="B141" s="12" t="s">
        <v>0</v>
      </c>
      <c r="C141" s="12">
        <v>4</v>
      </c>
      <c r="D141" s="12">
        <v>6</v>
      </c>
      <c r="E141" s="12">
        <v>6</v>
      </c>
      <c r="F141" s="29">
        <v>9</v>
      </c>
      <c r="G141" s="12">
        <v>3</v>
      </c>
      <c r="H141" s="12">
        <v>0</v>
      </c>
      <c r="I141" s="12">
        <v>0</v>
      </c>
      <c r="J141" s="12">
        <v>18</v>
      </c>
      <c r="K141" s="12">
        <v>5</v>
      </c>
      <c r="L141" s="12">
        <v>5</v>
      </c>
      <c r="M141" s="12">
        <v>1</v>
      </c>
      <c r="N141" s="12">
        <v>5</v>
      </c>
      <c r="O141" s="12">
        <v>16</v>
      </c>
      <c r="P141" s="12">
        <v>34</v>
      </c>
    </row>
    <row r="142" spans="1:16" x14ac:dyDescent="0.15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29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15">
      <c r="A143" s="12" t="s">
        <v>132</v>
      </c>
      <c r="B143" s="12" t="s">
        <v>0</v>
      </c>
      <c r="C143" s="12">
        <v>3</v>
      </c>
      <c r="D143" s="12">
        <v>3</v>
      </c>
      <c r="E143" s="12">
        <v>9</v>
      </c>
      <c r="F143" s="29">
        <v>11</v>
      </c>
      <c r="G143" s="12">
        <v>6</v>
      </c>
      <c r="H143" s="12">
        <v>0</v>
      </c>
      <c r="I143" s="12">
        <v>0</v>
      </c>
      <c r="J143" s="12">
        <v>26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62</v>
      </c>
    </row>
    <row r="144" spans="1:16" x14ac:dyDescent="0.15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29">
        <v>11</v>
      </c>
      <c r="G144" s="12">
        <v>4</v>
      </c>
      <c r="H144" s="12">
        <v>0</v>
      </c>
      <c r="I144" s="12">
        <v>0</v>
      </c>
      <c r="J144" s="12">
        <v>26</v>
      </c>
      <c r="K144" s="12">
        <v>12</v>
      </c>
      <c r="L144" s="12">
        <v>8</v>
      </c>
      <c r="M144" s="12">
        <v>7</v>
      </c>
      <c r="N144" s="12">
        <v>10</v>
      </c>
      <c r="O144" s="12">
        <v>37</v>
      </c>
      <c r="P144" s="12">
        <v>63</v>
      </c>
    </row>
    <row r="145" spans="1:16" x14ac:dyDescent="0.15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29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9</v>
      </c>
      <c r="M145" s="12">
        <v>8</v>
      </c>
      <c r="N145" s="12">
        <v>9</v>
      </c>
      <c r="O145" s="12">
        <v>41</v>
      </c>
      <c r="P145" s="12">
        <v>73</v>
      </c>
    </row>
    <row r="146" spans="1:16" x14ac:dyDescent="0.15">
      <c r="A146" s="12" t="s">
        <v>135</v>
      </c>
      <c r="B146" s="12" t="s">
        <v>0</v>
      </c>
      <c r="C146" s="12">
        <v>3</v>
      </c>
      <c r="D146" s="12">
        <v>3</v>
      </c>
      <c r="E146" s="12">
        <v>7</v>
      </c>
      <c r="F146" s="29">
        <v>13</v>
      </c>
      <c r="G146" s="12">
        <v>8</v>
      </c>
      <c r="H146" s="12">
        <v>0</v>
      </c>
      <c r="I146" s="12">
        <v>0</v>
      </c>
      <c r="J146" s="12">
        <v>28</v>
      </c>
      <c r="K146" s="12">
        <v>14</v>
      </c>
      <c r="L146" s="12">
        <v>9</v>
      </c>
      <c r="M146" s="12">
        <v>8</v>
      </c>
      <c r="N146" s="12">
        <v>10</v>
      </c>
      <c r="O146" s="12">
        <v>41</v>
      </c>
      <c r="P146" s="12">
        <v>69</v>
      </c>
    </row>
    <row r="147" spans="1:16" x14ac:dyDescent="0.15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29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15</v>
      </c>
      <c r="L147" s="12">
        <v>11</v>
      </c>
      <c r="M147" s="12">
        <v>13</v>
      </c>
      <c r="N147" s="12">
        <v>14</v>
      </c>
      <c r="O147" s="12">
        <v>53</v>
      </c>
      <c r="P147" s="12">
        <v>91</v>
      </c>
    </row>
    <row r="148" spans="1:16" x14ac:dyDescent="0.15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29">
        <v>16</v>
      </c>
      <c r="G148" s="12">
        <v>12</v>
      </c>
      <c r="H148" s="12">
        <v>0</v>
      </c>
      <c r="I148" s="12">
        <v>0</v>
      </c>
      <c r="J148" s="12">
        <v>40</v>
      </c>
      <c r="K148" s="12">
        <v>16</v>
      </c>
      <c r="L148" s="12">
        <v>12</v>
      </c>
      <c r="M148" s="12">
        <v>15</v>
      </c>
      <c r="N148" s="12">
        <v>14</v>
      </c>
      <c r="O148" s="12">
        <v>57</v>
      </c>
      <c r="P148" s="12">
        <v>97</v>
      </c>
    </row>
    <row r="149" spans="1:16" x14ac:dyDescent="0.15">
      <c r="A149" s="12" t="s">
        <v>228</v>
      </c>
      <c r="B149" s="12" t="s">
        <v>6</v>
      </c>
      <c r="C149" s="12">
        <v>1</v>
      </c>
      <c r="D149" s="12">
        <v>1</v>
      </c>
      <c r="E149" s="12">
        <v>12</v>
      </c>
      <c r="F149" s="29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15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29">
        <v>1</v>
      </c>
      <c r="G150" s="12">
        <v>3</v>
      </c>
      <c r="H150" s="12">
        <v>3</v>
      </c>
      <c r="I150" s="12">
        <v>0</v>
      </c>
      <c r="J150" s="12">
        <v>9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27</v>
      </c>
    </row>
    <row r="151" spans="1:16" x14ac:dyDescent="0.15">
      <c r="A151" s="12" t="s">
        <v>139</v>
      </c>
      <c r="B151" s="12" t="s">
        <v>6</v>
      </c>
      <c r="C151" s="12">
        <v>2</v>
      </c>
      <c r="D151" s="12">
        <v>2</v>
      </c>
      <c r="E151" s="12">
        <v>11</v>
      </c>
      <c r="F151" s="29">
        <v>14</v>
      </c>
      <c r="G151" s="12">
        <v>7</v>
      </c>
      <c r="H151" s="12">
        <v>0</v>
      </c>
      <c r="I151" s="12">
        <v>0</v>
      </c>
      <c r="J151" s="12">
        <v>32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81</v>
      </c>
    </row>
    <row r="152" spans="1:16" x14ac:dyDescent="0.15">
      <c r="A152" s="12" t="s">
        <v>140</v>
      </c>
      <c r="B152" s="12" t="s">
        <v>2</v>
      </c>
      <c r="C152" s="12">
        <v>6</v>
      </c>
      <c r="D152" s="12">
        <v>5</v>
      </c>
      <c r="E152" s="12">
        <v>3</v>
      </c>
      <c r="F152" s="29">
        <v>5</v>
      </c>
      <c r="G152" s="12">
        <v>3</v>
      </c>
      <c r="H152" s="12">
        <v>0</v>
      </c>
      <c r="I152" s="12">
        <v>0</v>
      </c>
      <c r="J152" s="12">
        <v>11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34</v>
      </c>
    </row>
    <row r="153" spans="1:16" x14ac:dyDescent="0.15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29">
        <v>3</v>
      </c>
      <c r="G153" s="12">
        <v>4</v>
      </c>
      <c r="H153" s="12">
        <v>0</v>
      </c>
      <c r="I153" s="12">
        <v>0</v>
      </c>
      <c r="J153" s="12">
        <v>10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33</v>
      </c>
    </row>
    <row r="154" spans="1:16" x14ac:dyDescent="0.15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29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15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29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15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29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15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29">
        <v>0</v>
      </c>
      <c r="G157" s="12">
        <v>1</v>
      </c>
      <c r="H157" s="12">
        <v>3</v>
      </c>
      <c r="I157" s="12">
        <v>0</v>
      </c>
      <c r="J157" s="12">
        <v>4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13</v>
      </c>
    </row>
    <row r="158" spans="1:16" x14ac:dyDescent="0.15">
      <c r="A158" s="12" t="s">
        <v>146</v>
      </c>
      <c r="B158" s="12" t="s">
        <v>6</v>
      </c>
      <c r="C158" s="12">
        <v>2</v>
      </c>
      <c r="D158" s="12">
        <v>3</v>
      </c>
      <c r="E158" s="12">
        <v>11</v>
      </c>
      <c r="F158" s="29">
        <v>13</v>
      </c>
      <c r="G158" s="12">
        <v>9</v>
      </c>
      <c r="H158" s="12">
        <v>0</v>
      </c>
      <c r="I158" s="12">
        <v>0</v>
      </c>
      <c r="J158" s="12">
        <v>33</v>
      </c>
      <c r="K158" s="12">
        <v>15</v>
      </c>
      <c r="L158" s="12">
        <v>10</v>
      </c>
      <c r="M158" s="12">
        <v>9</v>
      </c>
      <c r="N158" s="12">
        <v>9</v>
      </c>
      <c r="O158" s="12">
        <v>43</v>
      </c>
      <c r="P158" s="12">
        <v>76</v>
      </c>
    </row>
    <row r="159" spans="1:16" x14ac:dyDescent="0.15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29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15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29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10</v>
      </c>
      <c r="L160" s="12">
        <v>9</v>
      </c>
      <c r="M160" s="12">
        <v>11</v>
      </c>
      <c r="N160" s="12">
        <v>11</v>
      </c>
      <c r="O160" s="12">
        <v>41</v>
      </c>
      <c r="P160" s="12">
        <v>66</v>
      </c>
    </row>
    <row r="161" spans="1:16" x14ac:dyDescent="0.15">
      <c r="A161" s="12" t="s">
        <v>149</v>
      </c>
      <c r="B161" s="12" t="s">
        <v>0</v>
      </c>
      <c r="C161" s="12">
        <v>4</v>
      </c>
      <c r="D161" s="12">
        <v>3</v>
      </c>
      <c r="E161" s="12">
        <v>9</v>
      </c>
      <c r="F161" s="29">
        <v>10</v>
      </c>
      <c r="G161" s="12">
        <v>4</v>
      </c>
      <c r="H161" s="12">
        <v>0</v>
      </c>
      <c r="I161" s="12">
        <v>0</v>
      </c>
      <c r="J161" s="12">
        <v>23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60</v>
      </c>
    </row>
    <row r="162" spans="1:16" x14ac:dyDescent="0.15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29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8</v>
      </c>
      <c r="N162" s="12">
        <v>12</v>
      </c>
      <c r="O162" s="12">
        <v>32</v>
      </c>
      <c r="P162" s="12">
        <v>49</v>
      </c>
    </row>
    <row r="163" spans="1:16" x14ac:dyDescent="0.15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29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15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29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15</v>
      </c>
      <c r="L164" s="12">
        <v>12</v>
      </c>
      <c r="M164" s="12">
        <v>14</v>
      </c>
      <c r="N164" s="12">
        <v>12</v>
      </c>
      <c r="O164" s="12">
        <v>53</v>
      </c>
      <c r="P164" s="12">
        <v>91</v>
      </c>
    </row>
    <row r="165" spans="1:16" x14ac:dyDescent="0.15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29">
        <v>10</v>
      </c>
      <c r="G165" s="12">
        <v>7</v>
      </c>
      <c r="H165" s="12">
        <v>0</v>
      </c>
      <c r="I165" s="12">
        <v>0</v>
      </c>
      <c r="J165" s="12">
        <v>23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65</v>
      </c>
    </row>
    <row r="166" spans="1:16" x14ac:dyDescent="0.15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29">
        <v>0</v>
      </c>
      <c r="G166" s="12">
        <v>1</v>
      </c>
      <c r="H166" s="12">
        <v>0</v>
      </c>
      <c r="I166" s="12">
        <v>0</v>
      </c>
      <c r="J166" s="12">
        <v>1</v>
      </c>
      <c r="K166" s="12">
        <v>3</v>
      </c>
      <c r="L166" s="12">
        <v>0</v>
      </c>
      <c r="M166" s="12">
        <v>0</v>
      </c>
      <c r="N166" s="12">
        <v>0</v>
      </c>
      <c r="O166" s="12">
        <v>3</v>
      </c>
      <c r="P166" s="12">
        <v>4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29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12</v>
      </c>
      <c r="N167" s="12">
        <v>12</v>
      </c>
      <c r="O167" s="12">
        <v>51</v>
      </c>
      <c r="P167" s="12">
        <v>86</v>
      </c>
    </row>
    <row r="168" spans="1:16" x14ac:dyDescent="0.15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29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12</v>
      </c>
      <c r="M168" s="12">
        <v>13</v>
      </c>
      <c r="N168" s="12">
        <v>12</v>
      </c>
      <c r="O168" s="12">
        <v>51</v>
      </c>
      <c r="P168" s="12">
        <v>87</v>
      </c>
    </row>
    <row r="169" spans="1:16" x14ac:dyDescent="0.15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29">
        <v>15</v>
      </c>
      <c r="G169" s="12">
        <v>12</v>
      </c>
      <c r="H169" s="12">
        <v>0</v>
      </c>
      <c r="I169" s="12">
        <v>0</v>
      </c>
      <c r="J169" s="12">
        <v>39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96</v>
      </c>
    </row>
    <row r="170" spans="1:16" x14ac:dyDescent="0.15">
      <c r="A170" s="12" t="s">
        <v>159</v>
      </c>
      <c r="B170" s="12" t="s">
        <v>0</v>
      </c>
      <c r="C170" s="12">
        <v>4</v>
      </c>
      <c r="D170" s="12">
        <v>4</v>
      </c>
      <c r="E170" s="12">
        <v>8</v>
      </c>
      <c r="F170" s="29">
        <v>8</v>
      </c>
      <c r="G170" s="12">
        <v>7</v>
      </c>
      <c r="H170" s="12">
        <v>0</v>
      </c>
      <c r="I170" s="12">
        <v>0</v>
      </c>
      <c r="J170" s="12">
        <v>23</v>
      </c>
      <c r="K170" s="12">
        <v>8</v>
      </c>
      <c r="L170" s="12">
        <v>9</v>
      </c>
      <c r="M170" s="12">
        <v>6</v>
      </c>
      <c r="N170" s="12">
        <v>10</v>
      </c>
      <c r="O170" s="12">
        <v>33</v>
      </c>
      <c r="P170" s="12">
        <v>56</v>
      </c>
    </row>
    <row r="171" spans="1:16" x14ac:dyDescent="0.15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29">
        <v>16</v>
      </c>
      <c r="G171" s="12">
        <v>10</v>
      </c>
      <c r="H171" s="12">
        <v>0</v>
      </c>
      <c r="I171" s="12">
        <v>0</v>
      </c>
      <c r="J171" s="12">
        <v>38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91</v>
      </c>
    </row>
    <row r="172" spans="1:16" x14ac:dyDescent="0.15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29">
        <v>16</v>
      </c>
      <c r="G172" s="12">
        <v>10</v>
      </c>
      <c r="H172" s="12">
        <v>0</v>
      </c>
      <c r="I172" s="12">
        <v>0</v>
      </c>
      <c r="J172" s="12">
        <v>38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91</v>
      </c>
    </row>
    <row r="173" spans="1:16" x14ac:dyDescent="0.15">
      <c r="A173" s="12" t="s">
        <v>258</v>
      </c>
      <c r="B173" s="12" t="s">
        <v>6</v>
      </c>
      <c r="C173" s="12">
        <v>2</v>
      </c>
      <c r="D173" s="12">
        <v>1</v>
      </c>
      <c r="E173" s="12">
        <v>11</v>
      </c>
      <c r="F173" s="29">
        <v>15</v>
      </c>
      <c r="G173" s="12">
        <v>8</v>
      </c>
      <c r="H173" s="12">
        <v>0</v>
      </c>
      <c r="I173" s="12">
        <v>0</v>
      </c>
      <c r="J173" s="12">
        <v>34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87</v>
      </c>
    </row>
    <row r="174" spans="1:16" x14ac:dyDescent="0.15">
      <c r="A174" s="12" t="s">
        <v>160</v>
      </c>
      <c r="B174" s="12" t="s">
        <v>2</v>
      </c>
      <c r="C174" s="12">
        <v>7</v>
      </c>
      <c r="D174" s="12">
        <v>7</v>
      </c>
      <c r="E174" s="12">
        <v>0</v>
      </c>
      <c r="F174" s="29">
        <v>4</v>
      </c>
      <c r="G174" s="12">
        <v>3</v>
      </c>
      <c r="H174" s="12">
        <v>0</v>
      </c>
      <c r="I174" s="12">
        <v>4</v>
      </c>
      <c r="J174" s="12">
        <v>3</v>
      </c>
      <c r="K174" s="12">
        <v>4</v>
      </c>
      <c r="L174" s="12">
        <v>3</v>
      </c>
      <c r="M174" s="12">
        <v>0</v>
      </c>
      <c r="N174" s="12">
        <v>0</v>
      </c>
      <c r="O174" s="12">
        <v>7</v>
      </c>
      <c r="P174" s="12">
        <v>10</v>
      </c>
    </row>
    <row r="175" spans="1:16" x14ac:dyDescent="0.15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29">
        <v>13</v>
      </c>
      <c r="G175" s="12">
        <v>7</v>
      </c>
      <c r="H175" s="12">
        <v>0</v>
      </c>
      <c r="I175" s="12">
        <v>0</v>
      </c>
      <c r="J175" s="12">
        <v>32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77</v>
      </c>
    </row>
    <row r="176" spans="1:16" x14ac:dyDescent="0.15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29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4</v>
      </c>
      <c r="N176" s="12">
        <v>5</v>
      </c>
      <c r="O176" s="12">
        <v>20</v>
      </c>
      <c r="P176" s="12">
        <v>23</v>
      </c>
    </row>
    <row r="177" spans="1:16" x14ac:dyDescent="0.15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29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15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29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15</v>
      </c>
      <c r="N178" s="12">
        <v>16</v>
      </c>
      <c r="O178" s="12">
        <v>59</v>
      </c>
      <c r="P178" s="12">
        <v>99</v>
      </c>
    </row>
    <row r="179" spans="1:16" x14ac:dyDescent="0.15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29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15">
      <c r="A180" s="12" t="s">
        <v>203</v>
      </c>
      <c r="B180" s="12" t="s">
        <v>6</v>
      </c>
      <c r="C180" s="12">
        <v>2</v>
      </c>
      <c r="D180" s="12">
        <v>1</v>
      </c>
      <c r="E180" s="12">
        <v>10</v>
      </c>
      <c r="F180" s="29">
        <v>15</v>
      </c>
      <c r="G180" s="12">
        <v>9</v>
      </c>
      <c r="H180" s="12">
        <v>0</v>
      </c>
      <c r="I180" s="12">
        <v>0</v>
      </c>
      <c r="J180" s="12">
        <v>34</v>
      </c>
      <c r="K180" s="12">
        <v>16</v>
      </c>
      <c r="L180" s="12">
        <v>11</v>
      </c>
      <c r="M180" s="12">
        <v>15</v>
      </c>
      <c r="N180" s="12">
        <v>13</v>
      </c>
      <c r="O180" s="12">
        <v>55</v>
      </c>
      <c r="P180" s="12">
        <v>89</v>
      </c>
    </row>
    <row r="181" spans="1:16" x14ac:dyDescent="0.15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29">
        <v>4</v>
      </c>
      <c r="G181" s="12">
        <v>3</v>
      </c>
      <c r="H181" s="12">
        <v>0</v>
      </c>
      <c r="I181" s="12">
        <v>1</v>
      </c>
      <c r="J181" s="12">
        <v>8</v>
      </c>
      <c r="K181" s="12">
        <v>6</v>
      </c>
      <c r="L181" s="12">
        <v>4</v>
      </c>
      <c r="M181" s="12">
        <v>4</v>
      </c>
      <c r="N181" s="12">
        <v>6</v>
      </c>
      <c r="O181" s="12">
        <v>20</v>
      </c>
      <c r="P181" s="12">
        <v>28</v>
      </c>
    </row>
    <row r="182" spans="1:16" x14ac:dyDescent="0.15">
      <c r="A182" s="12" t="s">
        <v>167</v>
      </c>
      <c r="B182" s="12" t="s">
        <v>0</v>
      </c>
      <c r="C182" s="12">
        <v>4</v>
      </c>
      <c r="D182" s="12">
        <v>3</v>
      </c>
      <c r="E182" s="12">
        <v>6</v>
      </c>
      <c r="F182" s="29">
        <v>10</v>
      </c>
      <c r="G182" s="12">
        <v>6</v>
      </c>
      <c r="H182" s="12">
        <v>0</v>
      </c>
      <c r="I182" s="12">
        <v>0</v>
      </c>
      <c r="J182" s="12">
        <v>22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58</v>
      </c>
    </row>
    <row r="183" spans="1:16" x14ac:dyDescent="0.15">
      <c r="A183" s="12" t="s">
        <v>168</v>
      </c>
      <c r="B183" s="12" t="s">
        <v>2</v>
      </c>
      <c r="C183" s="12">
        <v>7</v>
      </c>
      <c r="D183" s="12">
        <v>4</v>
      </c>
      <c r="E183" s="12">
        <v>0</v>
      </c>
      <c r="F183" s="29">
        <v>1</v>
      </c>
      <c r="G183" s="12">
        <v>3</v>
      </c>
      <c r="H183" s="12">
        <v>0</v>
      </c>
      <c r="I183" s="12">
        <v>0</v>
      </c>
      <c r="J183" s="12">
        <v>4</v>
      </c>
      <c r="K183" s="12">
        <v>10</v>
      </c>
      <c r="L183" s="12">
        <v>5</v>
      </c>
      <c r="M183" s="12">
        <v>6</v>
      </c>
      <c r="N183" s="12">
        <v>11</v>
      </c>
      <c r="O183" s="12">
        <v>32</v>
      </c>
      <c r="P183" s="12">
        <v>36</v>
      </c>
    </row>
    <row r="184" spans="1:16" x14ac:dyDescent="0.15">
      <c r="A184" s="12" t="s">
        <v>259</v>
      </c>
      <c r="B184" s="12" t="s">
        <v>0</v>
      </c>
      <c r="C184" s="12">
        <v>5</v>
      </c>
      <c r="D184" s="12">
        <v>4</v>
      </c>
      <c r="E184" s="12">
        <v>6</v>
      </c>
      <c r="F184" s="29">
        <v>7</v>
      </c>
      <c r="G184" s="12">
        <v>4</v>
      </c>
      <c r="H184" s="12">
        <v>0</v>
      </c>
      <c r="I184" s="12">
        <v>0</v>
      </c>
      <c r="J184" s="12">
        <v>17</v>
      </c>
      <c r="K184" s="12">
        <v>10</v>
      </c>
      <c r="L184" s="12">
        <v>6</v>
      </c>
      <c r="M184" s="12">
        <v>7</v>
      </c>
      <c r="N184" s="12">
        <v>8</v>
      </c>
      <c r="O184" s="12">
        <v>31</v>
      </c>
      <c r="P184" s="12">
        <v>48</v>
      </c>
    </row>
    <row r="185" spans="1:16" x14ac:dyDescent="0.15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29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5</v>
      </c>
      <c r="O185" s="12">
        <v>5</v>
      </c>
      <c r="P185" s="12">
        <v>3</v>
      </c>
    </row>
    <row r="186" spans="1:16" x14ac:dyDescent="0.15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29">
        <v>10</v>
      </c>
      <c r="G186" s="12">
        <v>5</v>
      </c>
      <c r="H186" s="12">
        <v>0</v>
      </c>
      <c r="I186" s="12">
        <v>0</v>
      </c>
      <c r="J186" s="12">
        <v>26</v>
      </c>
      <c r="K186" s="12">
        <v>11</v>
      </c>
      <c r="L186" s="12">
        <v>7</v>
      </c>
      <c r="M186" s="12">
        <v>6</v>
      </c>
      <c r="N186" s="12">
        <v>9</v>
      </c>
      <c r="O186" s="12">
        <v>33</v>
      </c>
      <c r="P186" s="12">
        <v>59</v>
      </c>
    </row>
    <row r="187" spans="1:16" x14ac:dyDescent="0.15">
      <c r="A187" s="12" t="s">
        <v>169</v>
      </c>
      <c r="B187" s="12" t="s">
        <v>2</v>
      </c>
      <c r="C187" s="12">
        <v>6</v>
      </c>
      <c r="D187" s="12">
        <v>5</v>
      </c>
      <c r="E187" s="12">
        <v>2</v>
      </c>
      <c r="F187" s="29">
        <v>4</v>
      </c>
      <c r="G187" s="12">
        <v>2</v>
      </c>
      <c r="H187" s="12">
        <v>0</v>
      </c>
      <c r="I187" s="12">
        <v>0</v>
      </c>
      <c r="J187" s="12">
        <v>8</v>
      </c>
      <c r="K187" s="12">
        <v>7</v>
      </c>
      <c r="L187" s="12">
        <v>5</v>
      </c>
      <c r="M187" s="12">
        <v>3</v>
      </c>
      <c r="N187" s="12">
        <v>6</v>
      </c>
      <c r="O187" s="12">
        <v>21</v>
      </c>
      <c r="P187" s="12">
        <v>29</v>
      </c>
    </row>
    <row r="188" spans="1:16" x14ac:dyDescent="0.15">
      <c r="A188" s="12" t="s">
        <v>170</v>
      </c>
      <c r="B188" s="12" t="s">
        <v>0</v>
      </c>
      <c r="C188" s="12">
        <v>5</v>
      </c>
      <c r="D188" s="12">
        <v>3</v>
      </c>
      <c r="E188" s="12">
        <v>3</v>
      </c>
      <c r="F188" s="29">
        <v>9</v>
      </c>
      <c r="G188" s="12">
        <v>3</v>
      </c>
      <c r="H188" s="12">
        <v>0</v>
      </c>
      <c r="I188" s="12">
        <v>0</v>
      </c>
      <c r="J188" s="12">
        <v>15</v>
      </c>
      <c r="K188" s="12">
        <v>12</v>
      </c>
      <c r="L188" s="12">
        <v>5</v>
      </c>
      <c r="M188" s="12">
        <v>11</v>
      </c>
      <c r="N188" s="12">
        <v>12</v>
      </c>
      <c r="O188" s="12">
        <v>40</v>
      </c>
      <c r="P188" s="12">
        <v>55</v>
      </c>
    </row>
    <row r="189" spans="1:16" x14ac:dyDescent="0.15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29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15">
      <c r="A190" s="12" t="s">
        <v>171</v>
      </c>
      <c r="B190" s="12" t="s">
        <v>6</v>
      </c>
      <c r="C190" s="12">
        <v>2</v>
      </c>
      <c r="D190" s="12">
        <v>2</v>
      </c>
      <c r="E190" s="12">
        <v>9</v>
      </c>
      <c r="F190" s="29">
        <v>13</v>
      </c>
      <c r="G190" s="12">
        <v>9</v>
      </c>
      <c r="H190" s="12">
        <v>0</v>
      </c>
      <c r="I190" s="12">
        <v>0</v>
      </c>
      <c r="J190" s="12">
        <v>31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80</v>
      </c>
    </row>
    <row r="191" spans="1:16" x14ac:dyDescent="0.15">
      <c r="A191" s="12" t="s">
        <v>172</v>
      </c>
      <c r="B191" s="12" t="s">
        <v>2</v>
      </c>
      <c r="C191" s="12">
        <v>6</v>
      </c>
      <c r="D191" s="12">
        <v>5</v>
      </c>
      <c r="E191" s="12">
        <v>1</v>
      </c>
      <c r="F191" s="29">
        <v>3</v>
      </c>
      <c r="G191" s="12">
        <v>2</v>
      </c>
      <c r="H191" s="12">
        <v>0</v>
      </c>
      <c r="I191" s="12">
        <v>0</v>
      </c>
      <c r="J191" s="12">
        <v>6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24</v>
      </c>
    </row>
    <row r="192" spans="1:16" x14ac:dyDescent="0.15">
      <c r="A192" s="12" t="s">
        <v>173</v>
      </c>
      <c r="B192" s="12" t="s">
        <v>0</v>
      </c>
      <c r="C192" s="12">
        <v>3</v>
      </c>
      <c r="D192" s="12">
        <v>3</v>
      </c>
      <c r="E192" s="12">
        <v>9</v>
      </c>
      <c r="F192" s="29">
        <v>12</v>
      </c>
      <c r="G192" s="12">
        <v>7</v>
      </c>
      <c r="H192" s="12">
        <v>0</v>
      </c>
      <c r="I192" s="12">
        <v>0</v>
      </c>
      <c r="J192" s="12">
        <v>28</v>
      </c>
      <c r="K192" s="12">
        <v>12</v>
      </c>
      <c r="L192" s="12">
        <v>7</v>
      </c>
      <c r="M192" s="12">
        <v>8</v>
      </c>
      <c r="N192" s="12">
        <v>10</v>
      </c>
      <c r="O192" s="12">
        <v>37</v>
      </c>
      <c r="P192" s="12">
        <v>65</v>
      </c>
    </row>
    <row r="193" spans="1:16" x14ac:dyDescent="0.15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29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1</v>
      </c>
      <c r="L193" s="12">
        <v>0</v>
      </c>
      <c r="M193" s="12">
        <v>0</v>
      </c>
      <c r="N193" s="12">
        <v>0</v>
      </c>
      <c r="O193" s="12">
        <v>1</v>
      </c>
      <c r="P193" s="12">
        <v>1</v>
      </c>
    </row>
    <row r="194" spans="1:16" x14ac:dyDescent="0.15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29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15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29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7</v>
      </c>
      <c r="N195" s="12">
        <v>7</v>
      </c>
      <c r="O195" s="12">
        <v>31</v>
      </c>
      <c r="P195" s="12">
        <v>46</v>
      </c>
    </row>
    <row r="196" spans="1:16" x14ac:dyDescent="0.15">
      <c r="A196" s="12" t="s">
        <v>177</v>
      </c>
      <c r="B196" s="12" t="s">
        <v>6</v>
      </c>
      <c r="C196" s="12">
        <v>3</v>
      </c>
      <c r="D196" s="12">
        <v>2</v>
      </c>
      <c r="E196" s="12">
        <v>9</v>
      </c>
      <c r="F196" s="29">
        <v>13</v>
      </c>
      <c r="G196" s="12">
        <v>6</v>
      </c>
      <c r="H196" s="12">
        <v>0</v>
      </c>
      <c r="I196" s="12">
        <v>0</v>
      </c>
      <c r="J196" s="12">
        <v>28</v>
      </c>
      <c r="K196" s="12">
        <v>13</v>
      </c>
      <c r="L196" s="12">
        <v>10</v>
      </c>
      <c r="M196" s="12">
        <v>11</v>
      </c>
      <c r="N196" s="12">
        <v>11</v>
      </c>
      <c r="O196" s="12">
        <v>45</v>
      </c>
      <c r="P196" s="12">
        <v>73</v>
      </c>
    </row>
    <row r="197" spans="1:16" x14ac:dyDescent="0.15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29">
        <v>1</v>
      </c>
      <c r="G197" s="12">
        <v>2</v>
      </c>
      <c r="H197" s="12">
        <v>4</v>
      </c>
      <c r="I197" s="12">
        <v>0</v>
      </c>
      <c r="J197" s="12">
        <v>8</v>
      </c>
      <c r="K197" s="12">
        <v>6</v>
      </c>
      <c r="L197" s="12">
        <v>3</v>
      </c>
      <c r="M197" s="12">
        <v>4</v>
      </c>
      <c r="N197" s="12">
        <v>4</v>
      </c>
      <c r="O197" s="12">
        <v>17</v>
      </c>
      <c r="P197" s="12">
        <v>25</v>
      </c>
    </row>
    <row r="198" spans="1:16" x14ac:dyDescent="0.15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29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16</v>
      </c>
      <c r="L198" s="12">
        <v>12</v>
      </c>
      <c r="M198" s="12">
        <v>15</v>
      </c>
      <c r="N198" s="12">
        <v>15</v>
      </c>
      <c r="O198" s="12">
        <v>58</v>
      </c>
      <c r="P198" s="12">
        <v>98</v>
      </c>
    </row>
    <row r="199" spans="1:16" x14ac:dyDescent="0.15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29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10</v>
      </c>
      <c r="M199" s="12">
        <v>14</v>
      </c>
      <c r="N199" s="12">
        <v>15</v>
      </c>
      <c r="O199" s="12">
        <v>55</v>
      </c>
      <c r="P199" s="12">
        <v>93</v>
      </c>
    </row>
    <row r="200" spans="1:16" x14ac:dyDescent="0.15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29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15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29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2</v>
      </c>
      <c r="O201" s="12">
        <v>3</v>
      </c>
      <c r="P201" s="12">
        <v>3</v>
      </c>
    </row>
    <row r="202" spans="1:16" x14ac:dyDescent="0.15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29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15">
      <c r="A203" s="12" t="s">
        <v>183</v>
      </c>
      <c r="B203" s="12" t="s">
        <v>0</v>
      </c>
      <c r="C203" s="12">
        <v>4</v>
      </c>
      <c r="D203" s="12">
        <v>4</v>
      </c>
      <c r="E203" s="12">
        <v>8</v>
      </c>
      <c r="F203" s="29">
        <v>8</v>
      </c>
      <c r="G203" s="12">
        <v>4</v>
      </c>
      <c r="H203" s="12">
        <v>0</v>
      </c>
      <c r="I203" s="12">
        <v>0</v>
      </c>
      <c r="J203" s="12">
        <v>20</v>
      </c>
      <c r="K203" s="12">
        <v>11</v>
      </c>
      <c r="L203" s="12">
        <v>7</v>
      </c>
      <c r="M203" s="12">
        <v>5</v>
      </c>
      <c r="N203" s="12">
        <v>8</v>
      </c>
      <c r="O203" s="12">
        <v>31</v>
      </c>
      <c r="P203" s="12">
        <v>51</v>
      </c>
    </row>
    <row r="204" spans="1:16" x14ac:dyDescent="0.15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29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2</v>
      </c>
      <c r="M204" s="12">
        <v>4</v>
      </c>
      <c r="N204" s="12">
        <v>8</v>
      </c>
      <c r="O204" s="12">
        <v>19</v>
      </c>
      <c r="P204" s="12">
        <v>21</v>
      </c>
    </row>
    <row r="205" spans="1:16" x14ac:dyDescent="0.15">
      <c r="A205" s="12" t="s">
        <v>226</v>
      </c>
      <c r="B205" s="12" t="s">
        <v>2</v>
      </c>
      <c r="C205" s="12">
        <v>7</v>
      </c>
      <c r="D205" s="12">
        <v>6</v>
      </c>
      <c r="E205" s="12">
        <v>0</v>
      </c>
      <c r="F205" s="29">
        <v>0</v>
      </c>
      <c r="G205" s="12">
        <v>0</v>
      </c>
      <c r="H205" s="12">
        <v>0</v>
      </c>
      <c r="I205" s="12">
        <v>2</v>
      </c>
      <c r="J205" s="12">
        <v>-2</v>
      </c>
      <c r="K205" s="12">
        <v>3</v>
      </c>
      <c r="L205" s="12">
        <v>2</v>
      </c>
      <c r="M205" s="12">
        <v>0</v>
      </c>
      <c r="N205" s="12">
        <v>5</v>
      </c>
      <c r="O205" s="12">
        <v>10</v>
      </c>
      <c r="P205" s="12">
        <v>8</v>
      </c>
    </row>
    <row r="206" spans="1:16" x14ac:dyDescent="0.15">
      <c r="A206" s="12" t="s">
        <v>185</v>
      </c>
      <c r="B206" s="12" t="s">
        <v>0</v>
      </c>
      <c r="C206" s="12">
        <v>5</v>
      </c>
      <c r="D206" s="12">
        <v>5</v>
      </c>
      <c r="E206" s="12">
        <v>4</v>
      </c>
      <c r="F206" s="29">
        <v>7</v>
      </c>
      <c r="G206" s="12">
        <v>3</v>
      </c>
      <c r="H206" s="12">
        <v>0</v>
      </c>
      <c r="I206" s="12">
        <v>0</v>
      </c>
      <c r="J206" s="12">
        <v>14</v>
      </c>
      <c r="K206" s="12">
        <v>7</v>
      </c>
      <c r="L206" s="12">
        <v>3</v>
      </c>
      <c r="M206" s="12">
        <v>4</v>
      </c>
      <c r="N206" s="12">
        <v>5</v>
      </c>
      <c r="O206" s="12">
        <v>19</v>
      </c>
      <c r="P206" s="12">
        <v>33</v>
      </c>
    </row>
    <row r="207" spans="1:16" x14ac:dyDescent="0.15">
      <c r="A207" s="12" t="s">
        <v>186</v>
      </c>
      <c r="B207" s="12" t="s">
        <v>0</v>
      </c>
      <c r="C207" s="12">
        <v>3</v>
      </c>
      <c r="D207" s="12">
        <v>4</v>
      </c>
      <c r="E207" s="12">
        <v>8</v>
      </c>
      <c r="F207" s="29">
        <v>11</v>
      </c>
      <c r="G207" s="12">
        <v>6</v>
      </c>
      <c r="H207" s="12">
        <v>0</v>
      </c>
      <c r="I207" s="12">
        <v>0</v>
      </c>
      <c r="J207" s="12">
        <v>25</v>
      </c>
      <c r="K207" s="12">
        <v>11</v>
      </c>
      <c r="L207" s="12">
        <v>8</v>
      </c>
      <c r="M207" s="12">
        <v>8</v>
      </c>
      <c r="N207" s="12">
        <v>7</v>
      </c>
      <c r="O207" s="12">
        <v>34</v>
      </c>
      <c r="P207" s="12">
        <v>59</v>
      </c>
    </row>
    <row r="208" spans="1:16" x14ac:dyDescent="0.15">
      <c r="A208" s="12" t="s">
        <v>187</v>
      </c>
      <c r="B208" s="12" t="s">
        <v>2</v>
      </c>
      <c r="C208" s="12">
        <v>7</v>
      </c>
      <c r="D208" s="12">
        <v>6</v>
      </c>
      <c r="E208" s="12">
        <v>1</v>
      </c>
      <c r="F208" s="29">
        <v>3</v>
      </c>
      <c r="G208" s="12">
        <v>0</v>
      </c>
      <c r="H208" s="12">
        <v>0</v>
      </c>
      <c r="I208" s="12">
        <v>0</v>
      </c>
      <c r="J208" s="12">
        <v>4</v>
      </c>
      <c r="K208" s="12">
        <v>5</v>
      </c>
      <c r="L208" s="12">
        <v>2</v>
      </c>
      <c r="M208" s="12">
        <v>1</v>
      </c>
      <c r="N208" s="12">
        <v>1</v>
      </c>
      <c r="O208" s="12">
        <v>9</v>
      </c>
      <c r="P208" s="12">
        <v>13</v>
      </c>
    </row>
  </sheetData>
  <sortState ref="A2:P208">
    <sortCondition ref="A2:A208"/>
  </sortState>
  <pageMargins left="0.7" right="0.7" top="0.75" bottom="0.75" header="0.3" footer="0.3"/>
  <pageSetup scale="55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41"/>
  <sheetViews>
    <sheetView zoomScale="109" zoomScaleNormal="109" workbookViewId="0">
      <pane ySplit="1" topLeftCell="A2" activePane="bottomLeft" state="frozen"/>
      <selection activeCell="A20" sqref="A20:K20"/>
      <selection pane="bottomLeft" activeCell="A18" sqref="A18:XFD18"/>
    </sheetView>
  </sheetViews>
  <sheetFormatPr baseColWidth="10" defaultColWidth="8.6640625" defaultRowHeight="12" x14ac:dyDescent="0.15"/>
  <cols>
    <col min="1" max="1" width="40.33203125" style="12" customWidth="1"/>
    <col min="2" max="5" width="8.6640625" style="12"/>
    <col min="6" max="6" width="8.6640625" style="29"/>
    <col min="7" max="16384" width="8.6640625" style="12"/>
  </cols>
  <sheetData>
    <row r="1" spans="1:16" x14ac:dyDescent="0.15">
      <c r="A1" s="24" t="s">
        <v>227</v>
      </c>
      <c r="B1" s="25" t="s">
        <v>188</v>
      </c>
      <c r="C1" s="25" t="s">
        <v>189</v>
      </c>
      <c r="D1" s="25" t="s">
        <v>190</v>
      </c>
      <c r="E1" s="25" t="s">
        <v>191</v>
      </c>
      <c r="F1" s="27" t="s">
        <v>192</v>
      </c>
      <c r="G1" s="25" t="s">
        <v>193</v>
      </c>
      <c r="H1" s="14" t="s">
        <v>194</v>
      </c>
      <c r="I1" s="14" t="s">
        <v>195</v>
      </c>
      <c r="J1" s="25" t="s">
        <v>196</v>
      </c>
      <c r="K1" s="25" t="s">
        <v>197</v>
      </c>
      <c r="L1" s="25" t="s">
        <v>198</v>
      </c>
      <c r="M1" s="25" t="s">
        <v>199</v>
      </c>
      <c r="N1" s="25" t="s">
        <v>200</v>
      </c>
      <c r="O1" s="25" t="s">
        <v>201</v>
      </c>
      <c r="P1" s="25" t="s">
        <v>202</v>
      </c>
    </row>
    <row r="2" spans="1:16" ht="12.75" customHeight="1" x14ac:dyDescent="0.15">
      <c r="A2" s="17" t="s">
        <v>213</v>
      </c>
      <c r="B2" s="16" t="s">
        <v>0</v>
      </c>
      <c r="C2" s="16">
        <v>5</v>
      </c>
      <c r="D2" s="16">
        <v>5</v>
      </c>
      <c r="E2" s="16">
        <v>5</v>
      </c>
      <c r="F2" s="28">
        <v>5</v>
      </c>
      <c r="G2" s="16">
        <v>3</v>
      </c>
      <c r="H2" s="16">
        <v>0</v>
      </c>
      <c r="I2" s="16">
        <v>0</v>
      </c>
      <c r="J2" s="16">
        <v>13</v>
      </c>
      <c r="K2" s="16">
        <v>8</v>
      </c>
      <c r="L2" s="16">
        <v>4</v>
      </c>
      <c r="M2" s="16">
        <v>4</v>
      </c>
      <c r="N2" s="16">
        <v>5</v>
      </c>
      <c r="O2" s="16">
        <v>21</v>
      </c>
      <c r="P2" s="16">
        <v>34</v>
      </c>
    </row>
    <row r="3" spans="1:16" x14ac:dyDescent="0.15">
      <c r="A3" s="10" t="s">
        <v>1</v>
      </c>
      <c r="B3" s="16" t="s">
        <v>0</v>
      </c>
      <c r="C3" s="16">
        <v>5</v>
      </c>
      <c r="D3" s="16">
        <v>5</v>
      </c>
      <c r="E3" s="16">
        <v>6</v>
      </c>
      <c r="F3" s="28">
        <v>7</v>
      </c>
      <c r="G3" s="16">
        <v>3</v>
      </c>
      <c r="H3" s="16">
        <v>0</v>
      </c>
      <c r="I3" s="16">
        <v>0</v>
      </c>
      <c r="J3" s="16">
        <v>16</v>
      </c>
      <c r="K3" s="16">
        <v>5</v>
      </c>
      <c r="L3" s="16">
        <v>5</v>
      </c>
      <c r="M3" s="16">
        <v>4</v>
      </c>
      <c r="N3" s="16">
        <v>5</v>
      </c>
      <c r="O3" s="16">
        <v>19</v>
      </c>
      <c r="P3" s="16">
        <v>35</v>
      </c>
    </row>
    <row r="4" spans="1:16" x14ac:dyDescent="0.15">
      <c r="A4" s="15" t="s">
        <v>3</v>
      </c>
      <c r="B4" s="16" t="s">
        <v>0</v>
      </c>
      <c r="C4" s="16">
        <v>3</v>
      </c>
      <c r="D4" s="16">
        <v>3</v>
      </c>
      <c r="E4" s="16">
        <v>8</v>
      </c>
      <c r="F4" s="28">
        <v>11</v>
      </c>
      <c r="G4" s="16">
        <v>6</v>
      </c>
      <c r="H4" s="16">
        <v>0</v>
      </c>
      <c r="I4" s="16">
        <v>0</v>
      </c>
      <c r="J4" s="16">
        <v>25</v>
      </c>
      <c r="K4" s="16">
        <v>11</v>
      </c>
      <c r="L4" s="16">
        <v>8</v>
      </c>
      <c r="M4" s="16">
        <v>10</v>
      </c>
      <c r="N4" s="16">
        <v>9</v>
      </c>
      <c r="O4" s="16">
        <v>38</v>
      </c>
      <c r="P4" s="16">
        <v>63</v>
      </c>
    </row>
    <row r="5" spans="1:16" x14ac:dyDescent="0.15">
      <c r="A5" s="15" t="s">
        <v>4</v>
      </c>
      <c r="B5" s="16" t="s">
        <v>2</v>
      </c>
      <c r="C5" s="16">
        <v>6</v>
      </c>
      <c r="D5" s="16">
        <v>5</v>
      </c>
      <c r="E5" s="16">
        <v>5</v>
      </c>
      <c r="F5" s="28">
        <v>3</v>
      </c>
      <c r="G5" s="16">
        <v>3</v>
      </c>
      <c r="H5" s="16">
        <v>0</v>
      </c>
      <c r="I5" s="16">
        <v>0</v>
      </c>
      <c r="J5" s="16">
        <v>11</v>
      </c>
      <c r="K5" s="16">
        <v>8</v>
      </c>
      <c r="L5" s="16">
        <v>6</v>
      </c>
      <c r="M5" s="16">
        <v>4</v>
      </c>
      <c r="N5" s="16">
        <v>7</v>
      </c>
      <c r="O5" s="16">
        <v>25</v>
      </c>
      <c r="P5" s="16">
        <v>36</v>
      </c>
    </row>
    <row r="6" spans="1:16" x14ac:dyDescent="0.15">
      <c r="A6" s="15" t="s">
        <v>5</v>
      </c>
      <c r="B6" s="16" t="s">
        <v>6</v>
      </c>
      <c r="C6" s="16">
        <v>1</v>
      </c>
      <c r="D6" s="16">
        <v>1</v>
      </c>
      <c r="E6" s="16">
        <v>12</v>
      </c>
      <c r="F6" s="28">
        <v>15</v>
      </c>
      <c r="G6" s="16">
        <v>12</v>
      </c>
      <c r="H6" s="16">
        <v>0</v>
      </c>
      <c r="I6" s="16">
        <v>0</v>
      </c>
      <c r="J6" s="16">
        <v>39</v>
      </c>
      <c r="K6" s="16">
        <v>16</v>
      </c>
      <c r="L6" s="16">
        <v>11</v>
      </c>
      <c r="M6" s="16">
        <v>15</v>
      </c>
      <c r="N6" s="16">
        <v>15</v>
      </c>
      <c r="O6" s="16">
        <v>57</v>
      </c>
      <c r="P6" s="16">
        <v>96</v>
      </c>
    </row>
    <row r="7" spans="1:16" x14ac:dyDescent="0.15">
      <c r="A7" s="15" t="s">
        <v>7</v>
      </c>
      <c r="B7" s="16" t="s">
        <v>2</v>
      </c>
      <c r="C7" s="16">
        <v>6</v>
      </c>
      <c r="D7" s="16">
        <v>5</v>
      </c>
      <c r="E7" s="16">
        <v>2</v>
      </c>
      <c r="F7" s="28">
        <v>5</v>
      </c>
      <c r="G7" s="16">
        <v>1</v>
      </c>
      <c r="H7" s="16">
        <v>0</v>
      </c>
      <c r="I7" s="16">
        <v>0</v>
      </c>
      <c r="J7" s="16">
        <v>8</v>
      </c>
      <c r="K7" s="16">
        <v>8</v>
      </c>
      <c r="L7" s="16">
        <v>6</v>
      </c>
      <c r="M7" s="16">
        <v>4</v>
      </c>
      <c r="N7" s="16">
        <v>3</v>
      </c>
      <c r="O7" s="16">
        <v>21</v>
      </c>
      <c r="P7" s="16">
        <v>29</v>
      </c>
    </row>
    <row r="8" spans="1:16" x14ac:dyDescent="0.15">
      <c r="A8" s="15" t="s">
        <v>8</v>
      </c>
      <c r="B8" s="16" t="s">
        <v>6</v>
      </c>
      <c r="C8" s="16">
        <v>2</v>
      </c>
      <c r="D8" s="16">
        <v>2</v>
      </c>
      <c r="E8" s="16">
        <v>11</v>
      </c>
      <c r="F8" s="28">
        <v>12</v>
      </c>
      <c r="G8" s="16">
        <v>7</v>
      </c>
      <c r="H8" s="16">
        <v>0</v>
      </c>
      <c r="I8" s="16">
        <v>0</v>
      </c>
      <c r="J8" s="16">
        <v>30</v>
      </c>
      <c r="K8" s="16">
        <v>13</v>
      </c>
      <c r="L8" s="16">
        <v>9</v>
      </c>
      <c r="M8" s="16">
        <v>12</v>
      </c>
      <c r="N8" s="16">
        <v>13</v>
      </c>
      <c r="O8" s="16">
        <v>47</v>
      </c>
      <c r="P8" s="16">
        <v>77</v>
      </c>
    </row>
    <row r="9" spans="1:16" x14ac:dyDescent="0.15">
      <c r="A9" s="15" t="s">
        <v>9</v>
      </c>
      <c r="B9" s="16" t="s">
        <v>6</v>
      </c>
      <c r="C9" s="16">
        <v>2</v>
      </c>
      <c r="D9" s="16">
        <v>2</v>
      </c>
      <c r="E9" s="16">
        <v>11</v>
      </c>
      <c r="F9" s="28">
        <v>15</v>
      </c>
      <c r="G9" s="16">
        <v>8</v>
      </c>
      <c r="H9" s="16">
        <v>0</v>
      </c>
      <c r="I9" s="16">
        <v>0</v>
      </c>
      <c r="J9" s="16">
        <v>34</v>
      </c>
      <c r="K9" s="16">
        <v>15</v>
      </c>
      <c r="L9" s="16">
        <v>11</v>
      </c>
      <c r="M9" s="16">
        <v>11</v>
      </c>
      <c r="N9" s="16">
        <v>13</v>
      </c>
      <c r="O9" s="16">
        <v>50</v>
      </c>
      <c r="P9" s="16">
        <v>84</v>
      </c>
    </row>
    <row r="10" spans="1:16" x14ac:dyDescent="0.15">
      <c r="A10" s="15" t="s">
        <v>10</v>
      </c>
      <c r="B10" s="16" t="s">
        <v>0</v>
      </c>
      <c r="C10" s="16">
        <v>5</v>
      </c>
      <c r="D10" s="16">
        <v>4</v>
      </c>
      <c r="E10" s="16">
        <v>4</v>
      </c>
      <c r="F10" s="28">
        <v>5</v>
      </c>
      <c r="G10" s="16">
        <v>4</v>
      </c>
      <c r="H10" s="16">
        <v>0</v>
      </c>
      <c r="I10" s="16">
        <v>0</v>
      </c>
      <c r="J10" s="16">
        <v>13</v>
      </c>
      <c r="K10" s="16">
        <v>8</v>
      </c>
      <c r="L10" s="16">
        <v>5</v>
      </c>
      <c r="M10" s="16">
        <v>6</v>
      </c>
      <c r="N10" s="16">
        <v>9</v>
      </c>
      <c r="O10" s="16">
        <v>28</v>
      </c>
      <c r="P10" s="16">
        <v>41</v>
      </c>
    </row>
    <row r="11" spans="1:16" x14ac:dyDescent="0.15">
      <c r="A11" s="15" t="s">
        <v>11</v>
      </c>
      <c r="B11" s="16" t="s">
        <v>6</v>
      </c>
      <c r="C11" s="16">
        <v>1</v>
      </c>
      <c r="D11" s="16">
        <v>1</v>
      </c>
      <c r="E11" s="16">
        <v>12</v>
      </c>
      <c r="F11" s="28">
        <v>15</v>
      </c>
      <c r="G11" s="16">
        <v>12</v>
      </c>
      <c r="H11" s="16">
        <v>0</v>
      </c>
      <c r="I11" s="16">
        <v>0</v>
      </c>
      <c r="J11" s="16">
        <v>39</v>
      </c>
      <c r="K11" s="16">
        <v>16</v>
      </c>
      <c r="L11" s="16">
        <v>12</v>
      </c>
      <c r="M11" s="16">
        <v>14</v>
      </c>
      <c r="N11" s="16">
        <v>15</v>
      </c>
      <c r="O11" s="16">
        <v>57</v>
      </c>
      <c r="P11" s="16">
        <v>96</v>
      </c>
    </row>
    <row r="12" spans="1:16" x14ac:dyDescent="0.15">
      <c r="A12" s="15" t="s">
        <v>12</v>
      </c>
      <c r="B12" s="16" t="s">
        <v>6</v>
      </c>
      <c r="C12" s="16">
        <v>1</v>
      </c>
      <c r="D12" s="16">
        <v>1</v>
      </c>
      <c r="E12" s="16">
        <v>12</v>
      </c>
      <c r="F12" s="28">
        <v>16</v>
      </c>
      <c r="G12" s="16">
        <v>12</v>
      </c>
      <c r="H12" s="16">
        <v>0</v>
      </c>
      <c r="I12" s="16">
        <v>0</v>
      </c>
      <c r="J12" s="16">
        <v>40</v>
      </c>
      <c r="K12" s="16">
        <v>16</v>
      </c>
      <c r="L12" s="16">
        <v>12</v>
      </c>
      <c r="M12" s="16">
        <v>15</v>
      </c>
      <c r="N12" s="16">
        <v>15</v>
      </c>
      <c r="O12" s="16">
        <v>58</v>
      </c>
      <c r="P12" s="16">
        <v>98</v>
      </c>
    </row>
    <row r="13" spans="1:16" x14ac:dyDescent="0.15">
      <c r="A13" s="15" t="s">
        <v>13</v>
      </c>
      <c r="B13" s="16" t="s">
        <v>2</v>
      </c>
      <c r="C13" s="16">
        <v>6</v>
      </c>
      <c r="D13" s="16">
        <v>5</v>
      </c>
      <c r="E13" s="16">
        <v>3</v>
      </c>
      <c r="F13" s="28">
        <v>4</v>
      </c>
      <c r="G13" s="16">
        <v>3</v>
      </c>
      <c r="H13" s="16">
        <v>0</v>
      </c>
      <c r="I13" s="16">
        <v>0</v>
      </c>
      <c r="J13" s="16">
        <v>10</v>
      </c>
      <c r="K13" s="16">
        <v>7</v>
      </c>
      <c r="L13" s="16">
        <v>3</v>
      </c>
      <c r="M13" s="16">
        <v>5</v>
      </c>
      <c r="N13" s="16">
        <v>8</v>
      </c>
      <c r="O13" s="16">
        <v>23</v>
      </c>
      <c r="P13" s="16">
        <v>33</v>
      </c>
    </row>
    <row r="14" spans="1:16" x14ac:dyDescent="0.15">
      <c r="A14" s="15" t="s">
        <v>14</v>
      </c>
      <c r="B14" s="16" t="s">
        <v>6</v>
      </c>
      <c r="C14" s="16">
        <v>1</v>
      </c>
      <c r="D14" s="16">
        <v>1</v>
      </c>
      <c r="E14" s="16">
        <v>12</v>
      </c>
      <c r="F14" s="28">
        <v>16</v>
      </c>
      <c r="G14" s="16">
        <v>10</v>
      </c>
      <c r="H14" s="16">
        <v>0</v>
      </c>
      <c r="I14" s="16">
        <v>0</v>
      </c>
      <c r="J14" s="16">
        <v>38</v>
      </c>
      <c r="K14" s="16">
        <v>16</v>
      </c>
      <c r="L14" s="16">
        <v>12</v>
      </c>
      <c r="M14" s="16">
        <v>15</v>
      </c>
      <c r="N14" s="16">
        <v>15</v>
      </c>
      <c r="O14" s="16">
        <v>58</v>
      </c>
      <c r="P14" s="16">
        <v>96</v>
      </c>
    </row>
    <row r="15" spans="1:16" x14ac:dyDescent="0.15">
      <c r="A15" s="15" t="s">
        <v>15</v>
      </c>
      <c r="B15" s="16" t="s">
        <v>0</v>
      </c>
      <c r="C15" s="16">
        <v>5</v>
      </c>
      <c r="D15" s="16">
        <v>5</v>
      </c>
      <c r="E15" s="16">
        <v>21</v>
      </c>
      <c r="F15" s="28">
        <v>6</v>
      </c>
      <c r="G15" s="16">
        <v>5</v>
      </c>
      <c r="H15" s="16">
        <v>0</v>
      </c>
      <c r="I15" s="16">
        <v>0</v>
      </c>
      <c r="J15" s="16">
        <v>14</v>
      </c>
      <c r="K15" s="16">
        <v>8</v>
      </c>
      <c r="L15" s="16">
        <v>5</v>
      </c>
      <c r="M15" s="16">
        <v>4</v>
      </c>
      <c r="N15" s="16">
        <v>5</v>
      </c>
      <c r="O15" s="16">
        <v>22</v>
      </c>
      <c r="P15" s="16">
        <v>36</v>
      </c>
    </row>
    <row r="16" spans="1:16" x14ac:dyDescent="0.15">
      <c r="A16" s="15" t="s">
        <v>16</v>
      </c>
      <c r="B16" s="16" t="s">
        <v>0</v>
      </c>
      <c r="C16" s="16">
        <v>4</v>
      </c>
      <c r="D16" s="16">
        <v>4</v>
      </c>
      <c r="E16" s="16">
        <v>8</v>
      </c>
      <c r="F16" s="28">
        <v>10</v>
      </c>
      <c r="G16" s="16">
        <v>4</v>
      </c>
      <c r="H16" s="16">
        <v>0</v>
      </c>
      <c r="I16" s="16">
        <v>0</v>
      </c>
      <c r="J16" s="16">
        <v>22</v>
      </c>
      <c r="K16" s="16">
        <v>8</v>
      </c>
      <c r="L16" s="16">
        <v>8</v>
      </c>
      <c r="M16" s="16">
        <v>6</v>
      </c>
      <c r="N16" s="16">
        <v>9</v>
      </c>
      <c r="O16" s="16">
        <v>31</v>
      </c>
      <c r="P16" s="16">
        <v>53</v>
      </c>
    </row>
    <row r="17" spans="1:16" x14ac:dyDescent="0.15">
      <c r="A17" s="15" t="s">
        <v>17</v>
      </c>
      <c r="B17" s="16" t="s">
        <v>6</v>
      </c>
      <c r="C17" s="16">
        <v>1</v>
      </c>
      <c r="D17" s="16">
        <v>1</v>
      </c>
      <c r="E17" s="16">
        <v>12</v>
      </c>
      <c r="F17" s="28">
        <v>16</v>
      </c>
      <c r="G17" s="16">
        <v>12</v>
      </c>
      <c r="H17" s="16">
        <v>0</v>
      </c>
      <c r="I17" s="16">
        <v>0</v>
      </c>
      <c r="J17" s="16">
        <v>40</v>
      </c>
      <c r="K17" s="16">
        <v>16</v>
      </c>
      <c r="L17" s="16">
        <v>12</v>
      </c>
      <c r="M17" s="16">
        <v>16</v>
      </c>
      <c r="N17" s="16">
        <v>15</v>
      </c>
      <c r="O17" s="16">
        <v>59</v>
      </c>
      <c r="P17" s="16">
        <v>99</v>
      </c>
    </row>
    <row r="18" spans="1:16" x14ac:dyDescent="0.15">
      <c r="A18" s="15" t="s">
        <v>18</v>
      </c>
      <c r="B18" s="16" t="s">
        <v>2</v>
      </c>
      <c r="C18" s="16">
        <v>7</v>
      </c>
      <c r="D18" s="16">
        <v>6</v>
      </c>
      <c r="E18" s="16">
        <v>1</v>
      </c>
      <c r="F18" s="28">
        <v>3</v>
      </c>
      <c r="G18" s="16">
        <v>1</v>
      </c>
      <c r="H18" s="16">
        <v>0</v>
      </c>
      <c r="I18" s="16">
        <v>0</v>
      </c>
      <c r="J18" s="16">
        <v>5</v>
      </c>
      <c r="K18" s="16">
        <v>3</v>
      </c>
      <c r="L18" s="16">
        <v>0</v>
      </c>
      <c r="M18" s="16">
        <v>2</v>
      </c>
      <c r="N18" s="16">
        <v>5</v>
      </c>
      <c r="O18" s="16">
        <v>10</v>
      </c>
      <c r="P18" s="16">
        <v>15</v>
      </c>
    </row>
    <row r="19" spans="1:16" x14ac:dyDescent="0.15">
      <c r="A19" s="15" t="s">
        <v>19</v>
      </c>
      <c r="B19" s="16" t="s">
        <v>6</v>
      </c>
      <c r="C19" s="16">
        <v>1</v>
      </c>
      <c r="D19" s="16">
        <v>1</v>
      </c>
      <c r="E19" s="16">
        <v>12</v>
      </c>
      <c r="F19" s="28">
        <v>15</v>
      </c>
      <c r="G19" s="16">
        <v>12</v>
      </c>
      <c r="H19" s="16">
        <v>0</v>
      </c>
      <c r="I19" s="16">
        <v>0</v>
      </c>
      <c r="J19" s="16">
        <v>39</v>
      </c>
      <c r="K19" s="16">
        <v>16</v>
      </c>
      <c r="L19" s="16">
        <v>12</v>
      </c>
      <c r="M19" s="16">
        <v>15</v>
      </c>
      <c r="N19" s="16">
        <v>15</v>
      </c>
      <c r="O19" s="16">
        <v>58</v>
      </c>
      <c r="P19" s="16">
        <v>97</v>
      </c>
    </row>
    <row r="20" spans="1:16" x14ac:dyDescent="0.15">
      <c r="A20" s="15" t="s">
        <v>20</v>
      </c>
      <c r="B20" s="16" t="s">
        <v>6</v>
      </c>
      <c r="C20" s="16">
        <v>1</v>
      </c>
      <c r="D20" s="16">
        <v>2</v>
      </c>
      <c r="E20" s="16">
        <v>12</v>
      </c>
      <c r="F20" s="28">
        <v>14</v>
      </c>
      <c r="G20" s="16">
        <v>10</v>
      </c>
      <c r="H20" s="16">
        <v>0</v>
      </c>
      <c r="I20" s="16">
        <v>0</v>
      </c>
      <c r="J20" s="16">
        <v>36</v>
      </c>
      <c r="K20" s="16">
        <v>15</v>
      </c>
      <c r="L20" s="16">
        <v>11</v>
      </c>
      <c r="M20" s="16">
        <v>13</v>
      </c>
      <c r="N20" s="16">
        <v>13</v>
      </c>
      <c r="O20" s="16">
        <v>52</v>
      </c>
      <c r="P20" s="16">
        <v>88</v>
      </c>
    </row>
    <row r="21" spans="1:16" x14ac:dyDescent="0.15">
      <c r="A21" s="15" t="s">
        <v>21</v>
      </c>
      <c r="B21" s="16" t="s">
        <v>6</v>
      </c>
      <c r="C21" s="16">
        <v>2</v>
      </c>
      <c r="D21" s="16">
        <v>2</v>
      </c>
      <c r="E21" s="16">
        <v>8</v>
      </c>
      <c r="F21" s="28">
        <v>14</v>
      </c>
      <c r="G21" s="16">
        <v>8</v>
      </c>
      <c r="H21" s="16">
        <v>0</v>
      </c>
      <c r="I21" s="16">
        <v>0</v>
      </c>
      <c r="J21" s="16">
        <v>30</v>
      </c>
      <c r="K21" s="16">
        <v>15</v>
      </c>
      <c r="L21" s="16">
        <v>11</v>
      </c>
      <c r="M21" s="16">
        <v>12</v>
      </c>
      <c r="N21" s="16">
        <v>10</v>
      </c>
      <c r="O21" s="16">
        <v>48</v>
      </c>
      <c r="P21" s="16">
        <v>78</v>
      </c>
    </row>
    <row r="22" spans="1:16" x14ac:dyDescent="0.15">
      <c r="A22" s="15" t="s">
        <v>22</v>
      </c>
      <c r="B22" s="16" t="s">
        <v>2</v>
      </c>
      <c r="C22" s="16">
        <v>6</v>
      </c>
      <c r="D22" s="16">
        <v>5</v>
      </c>
      <c r="E22" s="16">
        <v>2</v>
      </c>
      <c r="F22" s="28">
        <v>1</v>
      </c>
      <c r="G22" s="16">
        <v>5</v>
      </c>
      <c r="H22" s="16">
        <v>2</v>
      </c>
      <c r="I22" s="16">
        <v>1</v>
      </c>
      <c r="J22" s="16">
        <v>9</v>
      </c>
      <c r="K22" s="16">
        <v>6</v>
      </c>
      <c r="L22" s="16">
        <v>2</v>
      </c>
      <c r="M22" s="16">
        <v>4</v>
      </c>
      <c r="N22" s="16">
        <v>8</v>
      </c>
      <c r="O22" s="16">
        <v>20</v>
      </c>
      <c r="P22" s="16">
        <v>29</v>
      </c>
    </row>
    <row r="23" spans="1:16" x14ac:dyDescent="0.15">
      <c r="A23" s="15" t="s">
        <v>23</v>
      </c>
      <c r="B23" s="16" t="s">
        <v>0</v>
      </c>
      <c r="C23" s="16">
        <v>3</v>
      </c>
      <c r="D23" s="16">
        <v>3</v>
      </c>
      <c r="E23" s="16">
        <v>10</v>
      </c>
      <c r="F23" s="28">
        <v>13</v>
      </c>
      <c r="G23" s="16">
        <v>5</v>
      </c>
      <c r="H23" s="16">
        <v>0</v>
      </c>
      <c r="I23" s="16">
        <v>0</v>
      </c>
      <c r="J23" s="16">
        <v>28</v>
      </c>
      <c r="K23" s="16">
        <v>15</v>
      </c>
      <c r="L23" s="16">
        <v>11</v>
      </c>
      <c r="M23" s="16">
        <v>8</v>
      </c>
      <c r="N23" s="16">
        <v>9</v>
      </c>
      <c r="O23" s="16">
        <v>43</v>
      </c>
      <c r="P23" s="16">
        <v>71</v>
      </c>
    </row>
    <row r="24" spans="1:16" x14ac:dyDescent="0.15">
      <c r="A24" s="15" t="s">
        <v>207</v>
      </c>
      <c r="B24" s="16" t="s">
        <v>0</v>
      </c>
      <c r="C24" s="16">
        <v>4</v>
      </c>
      <c r="D24" s="16">
        <v>3</v>
      </c>
      <c r="E24" s="16">
        <v>7</v>
      </c>
      <c r="F24" s="28">
        <v>11</v>
      </c>
      <c r="G24" s="16">
        <v>5</v>
      </c>
      <c r="H24" s="16">
        <v>0</v>
      </c>
      <c r="I24" s="16">
        <v>0</v>
      </c>
      <c r="J24" s="16">
        <v>23</v>
      </c>
      <c r="K24" s="16">
        <v>11</v>
      </c>
      <c r="L24" s="16">
        <v>8</v>
      </c>
      <c r="M24" s="16">
        <v>10</v>
      </c>
      <c r="N24" s="16">
        <v>10</v>
      </c>
      <c r="O24" s="16">
        <v>39</v>
      </c>
      <c r="P24" s="16">
        <v>62</v>
      </c>
    </row>
    <row r="25" spans="1:16" x14ac:dyDescent="0.15">
      <c r="A25" s="15" t="s">
        <v>24</v>
      </c>
      <c r="B25" s="16" t="s">
        <v>6</v>
      </c>
      <c r="C25" s="16">
        <v>2</v>
      </c>
      <c r="D25" s="16">
        <v>2</v>
      </c>
      <c r="E25" s="16">
        <v>11</v>
      </c>
      <c r="F25" s="28">
        <v>11</v>
      </c>
      <c r="G25" s="16">
        <v>9</v>
      </c>
      <c r="H25" s="16">
        <v>0</v>
      </c>
      <c r="I25" s="16">
        <v>0</v>
      </c>
      <c r="J25" s="16">
        <v>31</v>
      </c>
      <c r="K25" s="16">
        <v>14</v>
      </c>
      <c r="L25" s="16">
        <v>10</v>
      </c>
      <c r="M25" s="16">
        <v>13</v>
      </c>
      <c r="N25" s="16">
        <v>10</v>
      </c>
      <c r="O25" s="16">
        <v>47</v>
      </c>
      <c r="P25" s="16">
        <v>78</v>
      </c>
    </row>
    <row r="26" spans="1:16" x14ac:dyDescent="0.15">
      <c r="A26" s="15" t="s">
        <v>25</v>
      </c>
      <c r="B26" s="16" t="s">
        <v>6</v>
      </c>
      <c r="C26" s="16">
        <v>2</v>
      </c>
      <c r="D26" s="16">
        <v>2</v>
      </c>
      <c r="E26" s="16">
        <v>11</v>
      </c>
      <c r="F26" s="28">
        <v>14</v>
      </c>
      <c r="G26" s="16">
        <v>7</v>
      </c>
      <c r="H26" s="16">
        <v>0</v>
      </c>
      <c r="I26" s="16">
        <v>0</v>
      </c>
      <c r="J26" s="16">
        <v>32</v>
      </c>
      <c r="K26" s="16">
        <v>15</v>
      </c>
      <c r="L26" s="16">
        <v>10</v>
      </c>
      <c r="M26" s="16">
        <v>8</v>
      </c>
      <c r="N26" s="16">
        <v>12</v>
      </c>
      <c r="O26" s="16">
        <v>45</v>
      </c>
      <c r="P26" s="16">
        <v>77</v>
      </c>
    </row>
    <row r="27" spans="1:16" x14ac:dyDescent="0.15">
      <c r="A27" s="15" t="s">
        <v>26</v>
      </c>
      <c r="B27" s="16" t="s">
        <v>2</v>
      </c>
      <c r="C27" s="16">
        <v>6</v>
      </c>
      <c r="D27" s="16">
        <v>5</v>
      </c>
      <c r="E27" s="16">
        <v>0</v>
      </c>
      <c r="F27" s="28">
        <v>3</v>
      </c>
      <c r="G27" s="16">
        <v>2</v>
      </c>
      <c r="H27" s="16">
        <v>1</v>
      </c>
      <c r="I27" s="16">
        <v>0</v>
      </c>
      <c r="J27" s="16">
        <v>6</v>
      </c>
      <c r="K27" s="16">
        <v>6</v>
      </c>
      <c r="L27" s="16">
        <v>3</v>
      </c>
      <c r="M27" s="16">
        <v>6</v>
      </c>
      <c r="N27" s="16">
        <v>8</v>
      </c>
      <c r="O27" s="16">
        <v>23</v>
      </c>
      <c r="P27" s="16">
        <v>29</v>
      </c>
    </row>
    <row r="28" spans="1:16" x14ac:dyDescent="0.15">
      <c r="A28" s="15" t="s">
        <v>27</v>
      </c>
      <c r="B28" s="16" t="s">
        <v>6</v>
      </c>
      <c r="C28" s="16">
        <v>1</v>
      </c>
      <c r="D28" s="16">
        <v>2</v>
      </c>
      <c r="E28" s="16">
        <v>12</v>
      </c>
      <c r="F28" s="28">
        <v>15</v>
      </c>
      <c r="G28" s="16">
        <v>9</v>
      </c>
      <c r="H28" s="16">
        <v>0</v>
      </c>
      <c r="I28" s="16">
        <v>0</v>
      </c>
      <c r="J28" s="16">
        <v>36</v>
      </c>
      <c r="K28" s="16">
        <v>14</v>
      </c>
      <c r="L28" s="16">
        <v>11</v>
      </c>
      <c r="M28" s="16">
        <v>13</v>
      </c>
      <c r="N28" s="16">
        <v>13</v>
      </c>
      <c r="O28" s="16">
        <v>51</v>
      </c>
      <c r="P28" s="16">
        <v>87</v>
      </c>
    </row>
    <row r="29" spans="1:16" x14ac:dyDescent="0.15">
      <c r="A29" s="15" t="s">
        <v>28</v>
      </c>
      <c r="B29" s="16" t="s">
        <v>0</v>
      </c>
      <c r="C29" s="16">
        <v>5</v>
      </c>
      <c r="D29" s="16">
        <v>3</v>
      </c>
      <c r="E29" s="16">
        <v>5</v>
      </c>
      <c r="F29" s="28">
        <v>8</v>
      </c>
      <c r="G29" s="16">
        <v>4</v>
      </c>
      <c r="H29" s="16">
        <v>0</v>
      </c>
      <c r="I29" s="16">
        <v>0</v>
      </c>
      <c r="J29" s="16">
        <v>17</v>
      </c>
      <c r="K29" s="16">
        <v>13</v>
      </c>
      <c r="L29" s="16">
        <v>9</v>
      </c>
      <c r="M29" s="16">
        <v>6</v>
      </c>
      <c r="N29" s="16">
        <v>8</v>
      </c>
      <c r="O29" s="16">
        <v>36</v>
      </c>
      <c r="P29" s="16">
        <v>53</v>
      </c>
    </row>
    <row r="30" spans="1:16" x14ac:dyDescent="0.15">
      <c r="A30" s="15" t="s">
        <v>29</v>
      </c>
      <c r="B30" s="16" t="s">
        <v>0</v>
      </c>
      <c r="C30" s="16">
        <v>3</v>
      </c>
      <c r="D30" s="16">
        <v>5</v>
      </c>
      <c r="E30" s="16">
        <v>9</v>
      </c>
      <c r="F30" s="28">
        <v>11</v>
      </c>
      <c r="G30" s="16">
        <v>5</v>
      </c>
      <c r="H30" s="16">
        <v>0</v>
      </c>
      <c r="I30" s="16">
        <v>0</v>
      </c>
      <c r="J30" s="16">
        <v>25</v>
      </c>
      <c r="K30" s="16">
        <v>9</v>
      </c>
      <c r="L30" s="16">
        <v>5</v>
      </c>
      <c r="M30" s="16">
        <v>4</v>
      </c>
      <c r="N30" s="16">
        <v>6</v>
      </c>
      <c r="O30" s="16">
        <v>24</v>
      </c>
      <c r="P30" s="16">
        <v>49</v>
      </c>
    </row>
    <row r="31" spans="1:16" x14ac:dyDescent="0.15">
      <c r="A31" s="15" t="s">
        <v>30</v>
      </c>
      <c r="B31" s="16" t="s">
        <v>2</v>
      </c>
      <c r="C31" s="16">
        <v>6</v>
      </c>
      <c r="D31" s="16">
        <v>5</v>
      </c>
      <c r="E31" s="16">
        <v>3</v>
      </c>
      <c r="F31" s="28">
        <v>5</v>
      </c>
      <c r="G31" s="16">
        <v>3</v>
      </c>
      <c r="H31" s="16">
        <v>0</v>
      </c>
      <c r="I31" s="16">
        <v>0</v>
      </c>
      <c r="J31" s="16">
        <v>11</v>
      </c>
      <c r="K31" s="16">
        <v>9</v>
      </c>
      <c r="L31" s="16">
        <v>6</v>
      </c>
      <c r="M31" s="16">
        <v>2</v>
      </c>
      <c r="N31" s="16">
        <v>7</v>
      </c>
      <c r="O31" s="16">
        <v>24</v>
      </c>
      <c r="P31" s="16">
        <v>35</v>
      </c>
    </row>
    <row r="32" spans="1:16" x14ac:dyDescent="0.15">
      <c r="A32" s="15" t="s">
        <v>31</v>
      </c>
      <c r="B32" s="16" t="s">
        <v>2</v>
      </c>
      <c r="C32" s="16">
        <v>6</v>
      </c>
      <c r="D32" s="16">
        <v>6</v>
      </c>
      <c r="E32" s="16">
        <v>3</v>
      </c>
      <c r="F32" s="28">
        <v>5</v>
      </c>
      <c r="G32" s="16">
        <v>3</v>
      </c>
      <c r="H32" s="16">
        <v>0</v>
      </c>
      <c r="I32" s="16">
        <v>0</v>
      </c>
      <c r="J32" s="16">
        <v>11</v>
      </c>
      <c r="K32" s="16">
        <v>7</v>
      </c>
      <c r="L32" s="16">
        <v>3</v>
      </c>
      <c r="M32" s="16">
        <v>2</v>
      </c>
      <c r="N32" s="16">
        <v>4</v>
      </c>
      <c r="O32" s="16">
        <v>16</v>
      </c>
      <c r="P32" s="16">
        <v>27</v>
      </c>
    </row>
    <row r="33" spans="1:16" x14ac:dyDescent="0.15">
      <c r="A33" s="15" t="s">
        <v>32</v>
      </c>
      <c r="B33" s="16" t="s">
        <v>6</v>
      </c>
      <c r="C33" s="16">
        <v>1</v>
      </c>
      <c r="D33" s="16">
        <v>1</v>
      </c>
      <c r="E33" s="16">
        <v>12</v>
      </c>
      <c r="F33" s="28">
        <v>16</v>
      </c>
      <c r="G33" s="16">
        <v>11</v>
      </c>
      <c r="H33" s="16">
        <v>0</v>
      </c>
      <c r="I33" s="16">
        <v>0</v>
      </c>
      <c r="J33" s="16">
        <v>39</v>
      </c>
      <c r="K33" s="16">
        <v>16</v>
      </c>
      <c r="L33" s="16">
        <v>12</v>
      </c>
      <c r="M33" s="16">
        <v>15</v>
      </c>
      <c r="N33" s="16">
        <v>16</v>
      </c>
      <c r="O33" s="16">
        <v>59</v>
      </c>
      <c r="P33" s="16">
        <v>98</v>
      </c>
    </row>
    <row r="34" spans="1:16" x14ac:dyDescent="0.15">
      <c r="A34" s="15" t="s">
        <v>33</v>
      </c>
      <c r="B34" s="16" t="s">
        <v>6</v>
      </c>
      <c r="C34" s="16">
        <v>1</v>
      </c>
      <c r="D34" s="16">
        <v>1</v>
      </c>
      <c r="E34" s="16">
        <v>12</v>
      </c>
      <c r="F34" s="28">
        <v>15</v>
      </c>
      <c r="G34" s="16">
        <v>10</v>
      </c>
      <c r="H34" s="16">
        <v>0</v>
      </c>
      <c r="I34" s="16">
        <v>0</v>
      </c>
      <c r="J34" s="16">
        <v>37</v>
      </c>
      <c r="K34" s="16">
        <v>15</v>
      </c>
      <c r="L34" s="16">
        <v>11</v>
      </c>
      <c r="M34" s="16">
        <v>14</v>
      </c>
      <c r="N34" s="16">
        <v>13</v>
      </c>
      <c r="O34" s="16">
        <v>53</v>
      </c>
      <c r="P34" s="16">
        <v>90</v>
      </c>
    </row>
    <row r="35" spans="1:16" x14ac:dyDescent="0.15">
      <c r="A35" s="15" t="s">
        <v>34</v>
      </c>
      <c r="B35" s="16" t="s">
        <v>0</v>
      </c>
      <c r="C35" s="16">
        <v>5</v>
      </c>
      <c r="D35" s="16">
        <v>4</v>
      </c>
      <c r="E35" s="16">
        <v>7</v>
      </c>
      <c r="F35" s="28">
        <v>7</v>
      </c>
      <c r="G35" s="16">
        <v>3</v>
      </c>
      <c r="H35" s="16">
        <v>0</v>
      </c>
      <c r="I35" s="16">
        <v>0</v>
      </c>
      <c r="J35" s="16">
        <v>17</v>
      </c>
      <c r="K35" s="16">
        <v>10</v>
      </c>
      <c r="L35" s="16">
        <v>9</v>
      </c>
      <c r="M35" s="16">
        <v>3</v>
      </c>
      <c r="N35" s="16">
        <v>5</v>
      </c>
      <c r="O35" s="16">
        <v>27</v>
      </c>
      <c r="P35" s="16">
        <v>44</v>
      </c>
    </row>
    <row r="36" spans="1:16" x14ac:dyDescent="0.15">
      <c r="A36" s="15" t="s">
        <v>35</v>
      </c>
      <c r="B36" s="16" t="s">
        <v>2</v>
      </c>
      <c r="C36" s="16">
        <v>6</v>
      </c>
      <c r="D36" s="16">
        <v>5</v>
      </c>
      <c r="E36" s="16">
        <v>3</v>
      </c>
      <c r="F36" s="28">
        <v>2</v>
      </c>
      <c r="G36" s="16">
        <v>3</v>
      </c>
      <c r="H36" s="16">
        <v>0</v>
      </c>
      <c r="I36" s="16">
        <v>0</v>
      </c>
      <c r="J36" s="16">
        <v>8</v>
      </c>
      <c r="K36" s="16">
        <v>7</v>
      </c>
      <c r="L36" s="16">
        <v>6</v>
      </c>
      <c r="M36" s="16">
        <v>2</v>
      </c>
      <c r="N36" s="16">
        <v>3</v>
      </c>
      <c r="O36" s="16">
        <v>18</v>
      </c>
      <c r="P36" s="16">
        <v>26</v>
      </c>
    </row>
    <row r="37" spans="1:16" ht="13" x14ac:dyDescent="0.15">
      <c r="A37" s="17" t="s">
        <v>236</v>
      </c>
      <c r="B37" s="16" t="s">
        <v>2</v>
      </c>
      <c r="C37" s="16">
        <v>7</v>
      </c>
      <c r="D37" s="16">
        <v>7</v>
      </c>
      <c r="E37" s="16">
        <v>0</v>
      </c>
      <c r="F37" s="28">
        <v>0</v>
      </c>
      <c r="G37" s="16">
        <v>0</v>
      </c>
      <c r="H37" s="16">
        <v>0</v>
      </c>
      <c r="I37" s="16">
        <v>0</v>
      </c>
      <c r="J37" s="16">
        <v>0</v>
      </c>
      <c r="K37" s="16">
        <v>4</v>
      </c>
      <c r="L37" s="16">
        <v>0</v>
      </c>
      <c r="M37" s="16">
        <v>0</v>
      </c>
      <c r="N37" s="16">
        <v>1</v>
      </c>
      <c r="O37" s="16">
        <v>5</v>
      </c>
      <c r="P37" s="16">
        <v>5</v>
      </c>
    </row>
    <row r="38" spans="1:16" x14ac:dyDescent="0.15">
      <c r="A38" s="15" t="s">
        <v>36</v>
      </c>
      <c r="B38" s="16" t="s">
        <v>6</v>
      </c>
      <c r="C38" s="16">
        <v>1</v>
      </c>
      <c r="D38" s="16">
        <v>1</v>
      </c>
      <c r="E38" s="16">
        <v>12</v>
      </c>
      <c r="F38" s="28">
        <v>15</v>
      </c>
      <c r="G38" s="16">
        <v>12</v>
      </c>
      <c r="H38" s="16">
        <v>0</v>
      </c>
      <c r="I38" s="16">
        <v>0</v>
      </c>
      <c r="J38" s="16">
        <v>39</v>
      </c>
      <c r="K38" s="16">
        <v>16</v>
      </c>
      <c r="L38" s="16">
        <v>12</v>
      </c>
      <c r="M38" s="16">
        <v>15</v>
      </c>
      <c r="N38" s="16">
        <v>14</v>
      </c>
      <c r="O38" s="16">
        <v>57</v>
      </c>
      <c r="P38" s="16">
        <v>96</v>
      </c>
    </row>
    <row r="39" spans="1:16" x14ac:dyDescent="0.15">
      <c r="A39" s="15" t="s">
        <v>206</v>
      </c>
      <c r="B39" s="16" t="s">
        <v>2</v>
      </c>
      <c r="C39" s="16">
        <v>7</v>
      </c>
      <c r="D39" s="16">
        <v>6</v>
      </c>
      <c r="E39" s="16">
        <v>0</v>
      </c>
      <c r="F39" s="28">
        <v>1</v>
      </c>
      <c r="G39" s="16">
        <v>1</v>
      </c>
      <c r="H39" s="16">
        <v>0</v>
      </c>
      <c r="I39" s="16">
        <v>0</v>
      </c>
      <c r="J39" s="16">
        <v>2</v>
      </c>
      <c r="K39" s="16">
        <v>4</v>
      </c>
      <c r="L39" s="16">
        <v>2</v>
      </c>
      <c r="M39" s="16">
        <v>2</v>
      </c>
      <c r="N39" s="16">
        <v>7</v>
      </c>
      <c r="O39" s="16">
        <v>15</v>
      </c>
      <c r="P39" s="16">
        <v>17</v>
      </c>
    </row>
    <row r="40" spans="1:16" x14ac:dyDescent="0.15">
      <c r="A40" s="15" t="s">
        <v>37</v>
      </c>
      <c r="B40" s="16" t="s">
        <v>0</v>
      </c>
      <c r="C40" s="16">
        <v>3</v>
      </c>
      <c r="D40" s="16">
        <v>3</v>
      </c>
      <c r="E40" s="16">
        <v>9</v>
      </c>
      <c r="F40" s="28">
        <v>8</v>
      </c>
      <c r="G40" s="16">
        <v>7</v>
      </c>
      <c r="H40" s="16">
        <v>0</v>
      </c>
      <c r="I40" s="16">
        <v>0</v>
      </c>
      <c r="J40" s="16">
        <v>24</v>
      </c>
      <c r="K40" s="16">
        <v>12</v>
      </c>
      <c r="L40" s="16">
        <v>7</v>
      </c>
      <c r="M40" s="16">
        <v>7</v>
      </c>
      <c r="N40" s="16">
        <v>10</v>
      </c>
      <c r="O40" s="16">
        <v>36</v>
      </c>
      <c r="P40" s="16">
        <v>60</v>
      </c>
    </row>
    <row r="41" spans="1:16" x14ac:dyDescent="0.15">
      <c r="A41" s="15" t="s">
        <v>38</v>
      </c>
      <c r="B41" s="16" t="s">
        <v>0</v>
      </c>
      <c r="C41" s="16">
        <v>4</v>
      </c>
      <c r="D41" s="16">
        <v>4</v>
      </c>
      <c r="E41" s="16">
        <v>7</v>
      </c>
      <c r="F41" s="28">
        <v>8</v>
      </c>
      <c r="G41" s="16">
        <v>3</v>
      </c>
      <c r="H41" s="16">
        <v>0</v>
      </c>
      <c r="I41" s="16">
        <v>0</v>
      </c>
      <c r="J41" s="16">
        <v>18</v>
      </c>
      <c r="K41" s="16">
        <v>10</v>
      </c>
      <c r="L41" s="16">
        <v>6</v>
      </c>
      <c r="M41" s="16">
        <v>8</v>
      </c>
      <c r="N41" s="16">
        <v>6</v>
      </c>
      <c r="O41" s="16">
        <v>30</v>
      </c>
      <c r="P41" s="16">
        <v>48</v>
      </c>
    </row>
    <row r="42" spans="1:16" x14ac:dyDescent="0.15">
      <c r="A42" s="15" t="s">
        <v>39</v>
      </c>
      <c r="B42" s="16" t="s">
        <v>0</v>
      </c>
      <c r="C42" s="16">
        <v>5</v>
      </c>
      <c r="D42" s="16">
        <v>5</v>
      </c>
      <c r="E42" s="16">
        <v>3</v>
      </c>
      <c r="F42" s="28">
        <v>5</v>
      </c>
      <c r="G42" s="16">
        <v>4</v>
      </c>
      <c r="H42" s="16">
        <v>0</v>
      </c>
      <c r="I42" s="16">
        <v>0</v>
      </c>
      <c r="J42" s="16">
        <v>12</v>
      </c>
      <c r="K42" s="16">
        <v>9</v>
      </c>
      <c r="L42" s="16">
        <v>8</v>
      </c>
      <c r="M42" s="16">
        <v>2</v>
      </c>
      <c r="N42" s="16">
        <v>6</v>
      </c>
      <c r="O42" s="16">
        <v>25</v>
      </c>
      <c r="P42" s="16">
        <v>37</v>
      </c>
    </row>
    <row r="43" spans="1:16" x14ac:dyDescent="0.15">
      <c r="A43" s="15" t="s">
        <v>40</v>
      </c>
      <c r="B43" s="16" t="s">
        <v>2</v>
      </c>
      <c r="C43" s="16">
        <v>6</v>
      </c>
      <c r="D43" s="16">
        <v>6</v>
      </c>
      <c r="E43" s="16">
        <v>1</v>
      </c>
      <c r="F43" s="28">
        <v>5</v>
      </c>
      <c r="G43" s="16">
        <v>2</v>
      </c>
      <c r="H43" s="16">
        <v>0</v>
      </c>
      <c r="I43" s="16">
        <v>0</v>
      </c>
      <c r="J43" s="16">
        <v>8</v>
      </c>
      <c r="K43" s="16">
        <v>6</v>
      </c>
      <c r="L43" s="16">
        <v>5</v>
      </c>
      <c r="M43" s="16">
        <v>0</v>
      </c>
      <c r="N43" s="16">
        <v>1</v>
      </c>
      <c r="O43" s="16">
        <v>12</v>
      </c>
      <c r="P43" s="16">
        <v>20</v>
      </c>
    </row>
    <row r="44" spans="1:16" x14ac:dyDescent="0.15">
      <c r="A44" s="15" t="s">
        <v>41</v>
      </c>
      <c r="B44" s="16" t="s">
        <v>6</v>
      </c>
      <c r="C44" s="16">
        <v>1</v>
      </c>
      <c r="D44" s="16">
        <v>1</v>
      </c>
      <c r="E44" s="16">
        <v>12</v>
      </c>
      <c r="F44" s="28">
        <v>15</v>
      </c>
      <c r="G44" s="16">
        <v>11</v>
      </c>
      <c r="H44" s="16">
        <v>0</v>
      </c>
      <c r="I44" s="16">
        <v>0</v>
      </c>
      <c r="J44" s="16">
        <v>38</v>
      </c>
      <c r="K44" s="16">
        <v>16</v>
      </c>
      <c r="L44" s="16">
        <v>11</v>
      </c>
      <c r="M44" s="16">
        <v>14</v>
      </c>
      <c r="N44" s="16">
        <v>13</v>
      </c>
      <c r="O44" s="16">
        <v>54</v>
      </c>
      <c r="P44" s="16">
        <v>92</v>
      </c>
    </row>
    <row r="45" spans="1:16" x14ac:dyDescent="0.15">
      <c r="A45" s="15" t="s">
        <v>234</v>
      </c>
      <c r="B45" s="16" t="s">
        <v>2</v>
      </c>
      <c r="C45" s="16">
        <v>6</v>
      </c>
      <c r="D45" s="16">
        <v>6</v>
      </c>
      <c r="E45" s="16">
        <v>2</v>
      </c>
      <c r="F45" s="28">
        <v>2</v>
      </c>
      <c r="G45" s="16">
        <v>2</v>
      </c>
      <c r="H45" s="16">
        <v>0</v>
      </c>
      <c r="I45" s="16">
        <v>0</v>
      </c>
      <c r="J45" s="16">
        <v>6</v>
      </c>
      <c r="K45" s="16">
        <v>5</v>
      </c>
      <c r="L45" s="16">
        <v>3</v>
      </c>
      <c r="M45" s="16">
        <v>3</v>
      </c>
      <c r="N45" s="16">
        <v>4</v>
      </c>
      <c r="O45" s="16">
        <v>15</v>
      </c>
      <c r="P45" s="16">
        <v>21</v>
      </c>
    </row>
    <row r="46" spans="1:16" x14ac:dyDescent="0.15">
      <c r="A46" s="15" t="s">
        <v>43</v>
      </c>
      <c r="B46" s="16" t="s">
        <v>6</v>
      </c>
      <c r="C46" s="16">
        <v>2</v>
      </c>
      <c r="D46" s="16">
        <v>2</v>
      </c>
      <c r="E46" s="16">
        <v>12</v>
      </c>
      <c r="F46" s="28">
        <v>14</v>
      </c>
      <c r="G46" s="16">
        <v>9</v>
      </c>
      <c r="H46" s="16">
        <v>0</v>
      </c>
      <c r="I46" s="16">
        <v>0</v>
      </c>
      <c r="J46" s="16">
        <v>35</v>
      </c>
      <c r="K46" s="16">
        <v>14</v>
      </c>
      <c r="L46" s="16">
        <v>12</v>
      </c>
      <c r="M46" s="16">
        <v>10</v>
      </c>
      <c r="N46" s="16">
        <v>13</v>
      </c>
      <c r="O46" s="16">
        <v>49</v>
      </c>
      <c r="P46" s="16">
        <v>84</v>
      </c>
    </row>
    <row r="47" spans="1:16" x14ac:dyDescent="0.15">
      <c r="A47" s="15" t="s">
        <v>44</v>
      </c>
      <c r="B47" s="16" t="s">
        <v>2</v>
      </c>
      <c r="C47" s="16">
        <v>7</v>
      </c>
      <c r="D47" s="16">
        <v>7</v>
      </c>
      <c r="E47" s="16">
        <v>0</v>
      </c>
      <c r="F47" s="28">
        <v>0</v>
      </c>
      <c r="G47" s="16">
        <v>1</v>
      </c>
      <c r="H47" s="16">
        <v>0</v>
      </c>
      <c r="I47" s="16">
        <v>0</v>
      </c>
      <c r="J47" s="16">
        <v>1</v>
      </c>
      <c r="K47" s="16">
        <v>2</v>
      </c>
      <c r="L47" s="16">
        <v>2</v>
      </c>
      <c r="M47" s="16">
        <v>1</v>
      </c>
      <c r="N47" s="16">
        <v>2</v>
      </c>
      <c r="O47" s="16">
        <v>7</v>
      </c>
      <c r="P47" s="16">
        <v>8</v>
      </c>
    </row>
    <row r="48" spans="1:16" x14ac:dyDescent="0.15">
      <c r="A48" s="15" t="s">
        <v>247</v>
      </c>
      <c r="B48" s="16" t="s">
        <v>6</v>
      </c>
      <c r="C48" s="16">
        <v>1</v>
      </c>
      <c r="D48" s="16">
        <v>1</v>
      </c>
      <c r="E48" s="16">
        <v>11</v>
      </c>
      <c r="F48" s="28">
        <v>16</v>
      </c>
      <c r="G48" s="16">
        <v>11</v>
      </c>
      <c r="H48" s="16">
        <v>0</v>
      </c>
      <c r="I48" s="16">
        <v>0</v>
      </c>
      <c r="J48" s="16">
        <v>38</v>
      </c>
      <c r="K48" s="16">
        <v>15</v>
      </c>
      <c r="L48" s="16">
        <v>12</v>
      </c>
      <c r="M48" s="16">
        <v>15</v>
      </c>
      <c r="N48" s="16">
        <v>15</v>
      </c>
      <c r="O48" s="16">
        <v>57</v>
      </c>
      <c r="P48" s="16">
        <v>95</v>
      </c>
    </row>
    <row r="49" spans="1:16" x14ac:dyDescent="0.15">
      <c r="A49" s="15" t="s">
        <v>46</v>
      </c>
      <c r="B49" s="16" t="s">
        <v>6</v>
      </c>
      <c r="C49" s="16">
        <v>1</v>
      </c>
      <c r="D49" s="16">
        <v>1</v>
      </c>
      <c r="E49" s="16">
        <v>12</v>
      </c>
      <c r="F49" s="28">
        <v>15</v>
      </c>
      <c r="G49" s="16">
        <v>10</v>
      </c>
      <c r="H49" s="16">
        <v>0</v>
      </c>
      <c r="I49" s="16">
        <v>0</v>
      </c>
      <c r="J49" s="16">
        <v>37</v>
      </c>
      <c r="K49" s="16">
        <v>16</v>
      </c>
      <c r="L49" s="16">
        <v>12</v>
      </c>
      <c r="M49" s="16">
        <v>13</v>
      </c>
      <c r="N49" s="16">
        <v>14</v>
      </c>
      <c r="O49" s="16">
        <v>55</v>
      </c>
      <c r="P49" s="16">
        <v>92</v>
      </c>
    </row>
    <row r="50" spans="1:16" x14ac:dyDescent="0.15">
      <c r="A50" s="15" t="s">
        <v>47</v>
      </c>
      <c r="B50" s="16" t="s">
        <v>6</v>
      </c>
      <c r="C50" s="16">
        <v>1</v>
      </c>
      <c r="D50" s="16">
        <v>1</v>
      </c>
      <c r="E50" s="16">
        <v>12</v>
      </c>
      <c r="F50" s="28">
        <v>16</v>
      </c>
      <c r="G50" s="16">
        <v>12</v>
      </c>
      <c r="H50" s="16">
        <v>0</v>
      </c>
      <c r="I50" s="16">
        <v>0</v>
      </c>
      <c r="J50" s="16">
        <v>40</v>
      </c>
      <c r="K50" s="16">
        <v>16</v>
      </c>
      <c r="L50" s="16">
        <v>12</v>
      </c>
      <c r="M50" s="16">
        <v>15</v>
      </c>
      <c r="N50" s="16">
        <v>15</v>
      </c>
      <c r="O50" s="16">
        <v>58</v>
      </c>
      <c r="P50" s="16">
        <v>98</v>
      </c>
    </row>
    <row r="51" spans="1:16" x14ac:dyDescent="0.15">
      <c r="A51" s="15" t="s">
        <v>48</v>
      </c>
      <c r="B51" s="16" t="s">
        <v>0</v>
      </c>
      <c r="C51" s="16">
        <v>5</v>
      </c>
      <c r="D51" s="16">
        <v>5</v>
      </c>
      <c r="E51" s="16">
        <v>4</v>
      </c>
      <c r="F51" s="28">
        <v>5</v>
      </c>
      <c r="G51" s="16">
        <v>3</v>
      </c>
      <c r="H51" s="16">
        <v>0</v>
      </c>
      <c r="I51" s="16">
        <v>0</v>
      </c>
      <c r="J51" s="16">
        <v>12</v>
      </c>
      <c r="K51" s="16">
        <v>7</v>
      </c>
      <c r="L51" s="16">
        <v>5</v>
      </c>
      <c r="M51" s="16">
        <v>5</v>
      </c>
      <c r="N51" s="16">
        <v>6</v>
      </c>
      <c r="O51" s="16">
        <v>23</v>
      </c>
      <c r="P51" s="16">
        <v>35</v>
      </c>
    </row>
    <row r="52" spans="1:16" x14ac:dyDescent="0.15">
      <c r="A52" s="15" t="s">
        <v>49</v>
      </c>
      <c r="B52" s="16" t="s">
        <v>6</v>
      </c>
      <c r="C52" s="16">
        <v>1</v>
      </c>
      <c r="D52" s="16">
        <v>1</v>
      </c>
      <c r="E52" s="16">
        <v>12</v>
      </c>
      <c r="F52" s="28">
        <v>16</v>
      </c>
      <c r="G52" s="16">
        <v>10</v>
      </c>
      <c r="H52" s="16">
        <v>0</v>
      </c>
      <c r="I52" s="16">
        <v>0</v>
      </c>
      <c r="J52" s="16">
        <v>38</v>
      </c>
      <c r="K52" s="16">
        <v>16</v>
      </c>
      <c r="L52" s="16">
        <v>12</v>
      </c>
      <c r="M52" s="16">
        <v>13</v>
      </c>
      <c r="N52" s="16">
        <v>13</v>
      </c>
      <c r="O52" s="16">
        <v>54</v>
      </c>
      <c r="P52" s="16">
        <v>92</v>
      </c>
    </row>
    <row r="53" spans="1:16" x14ac:dyDescent="0.15">
      <c r="A53" s="15" t="s">
        <v>50</v>
      </c>
      <c r="B53" s="16" t="s">
        <v>6</v>
      </c>
      <c r="C53" s="16">
        <v>2</v>
      </c>
      <c r="D53" s="16">
        <v>2</v>
      </c>
      <c r="E53" s="16">
        <v>11</v>
      </c>
      <c r="F53" s="28">
        <v>13</v>
      </c>
      <c r="G53" s="16">
        <v>8</v>
      </c>
      <c r="H53" s="16">
        <v>0</v>
      </c>
      <c r="I53" s="16">
        <v>0</v>
      </c>
      <c r="J53" s="16">
        <v>32</v>
      </c>
      <c r="K53" s="16">
        <v>15</v>
      </c>
      <c r="L53" s="16">
        <v>11</v>
      </c>
      <c r="M53" s="16">
        <v>9</v>
      </c>
      <c r="N53" s="16">
        <v>11</v>
      </c>
      <c r="O53" s="16">
        <v>46</v>
      </c>
      <c r="P53" s="16">
        <v>78</v>
      </c>
    </row>
    <row r="54" spans="1:16" x14ac:dyDescent="0.15">
      <c r="A54" s="15" t="s">
        <v>51</v>
      </c>
      <c r="B54" s="16" t="s">
        <v>0</v>
      </c>
      <c r="C54" s="16">
        <v>3</v>
      </c>
      <c r="D54" s="16">
        <v>3</v>
      </c>
      <c r="E54" s="16">
        <v>8</v>
      </c>
      <c r="F54" s="28">
        <v>15</v>
      </c>
      <c r="G54" s="16">
        <v>4</v>
      </c>
      <c r="H54" s="16">
        <v>0</v>
      </c>
      <c r="I54" s="16">
        <v>0</v>
      </c>
      <c r="J54" s="16">
        <v>27</v>
      </c>
      <c r="K54" s="16">
        <v>15</v>
      </c>
      <c r="L54" s="16">
        <v>11</v>
      </c>
      <c r="M54" s="16">
        <v>5</v>
      </c>
      <c r="N54" s="16">
        <v>10</v>
      </c>
      <c r="O54" s="16">
        <v>41</v>
      </c>
      <c r="P54" s="16">
        <v>68</v>
      </c>
    </row>
    <row r="55" spans="1:16" x14ac:dyDescent="0.15">
      <c r="A55" s="15" t="s">
        <v>52</v>
      </c>
      <c r="B55" s="16" t="s">
        <v>2</v>
      </c>
      <c r="C55" s="16">
        <v>6</v>
      </c>
      <c r="D55" s="16">
        <v>5</v>
      </c>
      <c r="E55" s="16">
        <v>2</v>
      </c>
      <c r="F55" s="28">
        <v>4</v>
      </c>
      <c r="G55" s="16">
        <v>2</v>
      </c>
      <c r="H55" s="16">
        <v>0</v>
      </c>
      <c r="I55" s="16">
        <v>0</v>
      </c>
      <c r="J55" s="16">
        <v>8</v>
      </c>
      <c r="K55" s="16">
        <v>7</v>
      </c>
      <c r="L55" s="16">
        <v>3</v>
      </c>
      <c r="M55" s="16">
        <v>5</v>
      </c>
      <c r="N55" s="16">
        <v>7</v>
      </c>
      <c r="O55" s="16">
        <v>22</v>
      </c>
      <c r="P55" s="16">
        <v>30</v>
      </c>
    </row>
    <row r="56" spans="1:16" x14ac:dyDescent="0.15">
      <c r="A56" s="15" t="s">
        <v>53</v>
      </c>
      <c r="B56" s="16" t="s">
        <v>6</v>
      </c>
      <c r="C56" s="16">
        <v>2</v>
      </c>
      <c r="D56" s="16">
        <v>3</v>
      </c>
      <c r="E56" s="16">
        <v>12</v>
      </c>
      <c r="F56" s="28">
        <v>13</v>
      </c>
      <c r="G56" s="16">
        <v>7</v>
      </c>
      <c r="H56" s="16">
        <v>0</v>
      </c>
      <c r="I56" s="16">
        <v>0</v>
      </c>
      <c r="J56" s="16">
        <v>32</v>
      </c>
      <c r="K56" s="16">
        <v>15</v>
      </c>
      <c r="L56" s="16">
        <v>10</v>
      </c>
      <c r="M56" s="16">
        <v>8</v>
      </c>
      <c r="N56" s="16">
        <v>10</v>
      </c>
      <c r="O56" s="16">
        <v>43</v>
      </c>
      <c r="P56" s="16">
        <v>75</v>
      </c>
    </row>
    <row r="57" spans="1:16" x14ac:dyDescent="0.15">
      <c r="A57" s="15" t="s">
        <v>54</v>
      </c>
      <c r="B57" s="16" t="s">
        <v>2</v>
      </c>
      <c r="C57" s="16">
        <v>7</v>
      </c>
      <c r="D57" s="16">
        <v>6</v>
      </c>
      <c r="E57" s="16">
        <v>0</v>
      </c>
      <c r="F57" s="28">
        <v>1</v>
      </c>
      <c r="G57" s="16">
        <v>0</v>
      </c>
      <c r="H57" s="16">
        <v>0</v>
      </c>
      <c r="I57" s="16">
        <v>0</v>
      </c>
      <c r="J57" s="16">
        <v>1</v>
      </c>
      <c r="K57" s="16">
        <v>5</v>
      </c>
      <c r="L57" s="16">
        <v>0</v>
      </c>
      <c r="M57" s="16">
        <v>1</v>
      </c>
      <c r="N57" s="16">
        <v>3</v>
      </c>
      <c r="O57" s="16">
        <v>9</v>
      </c>
      <c r="P57" s="16">
        <v>10</v>
      </c>
    </row>
    <row r="58" spans="1:16" x14ac:dyDescent="0.15">
      <c r="A58" s="15" t="s">
        <v>55</v>
      </c>
      <c r="B58" s="16" t="s">
        <v>2</v>
      </c>
      <c r="C58" s="16">
        <v>7</v>
      </c>
      <c r="D58" s="16">
        <v>6</v>
      </c>
      <c r="E58" s="16">
        <v>0</v>
      </c>
      <c r="F58" s="28">
        <v>1</v>
      </c>
      <c r="G58" s="16">
        <v>2</v>
      </c>
      <c r="H58" s="16">
        <v>0</v>
      </c>
      <c r="I58" s="16">
        <v>0</v>
      </c>
      <c r="J58" s="16">
        <v>3</v>
      </c>
      <c r="K58" s="16">
        <v>2</v>
      </c>
      <c r="L58" s="16">
        <v>0</v>
      </c>
      <c r="M58" s="16">
        <v>3</v>
      </c>
      <c r="N58" s="16">
        <v>6</v>
      </c>
      <c r="O58" s="16">
        <v>11</v>
      </c>
      <c r="P58" s="16">
        <v>14</v>
      </c>
    </row>
    <row r="59" spans="1:16" x14ac:dyDescent="0.15">
      <c r="A59" s="15" t="s">
        <v>56</v>
      </c>
      <c r="B59" s="16" t="s">
        <v>6</v>
      </c>
      <c r="C59" s="16">
        <v>1</v>
      </c>
      <c r="D59" s="16">
        <v>1</v>
      </c>
      <c r="E59" s="16">
        <v>12</v>
      </c>
      <c r="F59" s="28">
        <v>15</v>
      </c>
      <c r="G59" s="16">
        <v>12</v>
      </c>
      <c r="H59" s="16">
        <v>0</v>
      </c>
      <c r="I59" s="16">
        <v>0</v>
      </c>
      <c r="J59" s="16">
        <v>39</v>
      </c>
      <c r="K59" s="16">
        <v>16</v>
      </c>
      <c r="L59" s="16">
        <v>12</v>
      </c>
      <c r="M59" s="16">
        <v>14</v>
      </c>
      <c r="N59" s="16">
        <v>14</v>
      </c>
      <c r="O59" s="16">
        <v>56</v>
      </c>
      <c r="P59" s="16">
        <v>95</v>
      </c>
    </row>
    <row r="60" spans="1:16" x14ac:dyDescent="0.15">
      <c r="A60" s="15" t="s">
        <v>57</v>
      </c>
      <c r="B60" s="16" t="s">
        <v>0</v>
      </c>
      <c r="C60" s="16">
        <v>5</v>
      </c>
      <c r="D60" s="16">
        <v>5</v>
      </c>
      <c r="E60" s="16">
        <v>5</v>
      </c>
      <c r="F60" s="28">
        <v>6</v>
      </c>
      <c r="G60" s="16">
        <v>4</v>
      </c>
      <c r="H60" s="16">
        <v>0</v>
      </c>
      <c r="I60" s="16">
        <v>0</v>
      </c>
      <c r="J60" s="16">
        <v>15</v>
      </c>
      <c r="K60" s="16">
        <v>7</v>
      </c>
      <c r="L60" s="16">
        <v>3</v>
      </c>
      <c r="M60" s="16">
        <v>5</v>
      </c>
      <c r="N60" s="16">
        <v>6</v>
      </c>
      <c r="O60" s="16">
        <v>21</v>
      </c>
      <c r="P60" s="16">
        <v>36</v>
      </c>
    </row>
    <row r="61" spans="1:16" x14ac:dyDescent="0.15">
      <c r="A61" s="15" t="s">
        <v>58</v>
      </c>
      <c r="B61" s="16" t="s">
        <v>0</v>
      </c>
      <c r="C61" s="16">
        <v>4</v>
      </c>
      <c r="D61" s="16">
        <v>3</v>
      </c>
      <c r="E61" s="16">
        <v>6</v>
      </c>
      <c r="F61" s="28">
        <v>8</v>
      </c>
      <c r="G61" s="16">
        <v>6</v>
      </c>
      <c r="H61" s="16">
        <v>0</v>
      </c>
      <c r="I61" s="16">
        <v>0</v>
      </c>
      <c r="J61" s="16">
        <v>20</v>
      </c>
      <c r="K61" s="16">
        <v>12</v>
      </c>
      <c r="L61" s="16">
        <v>9</v>
      </c>
      <c r="M61" s="16">
        <v>11</v>
      </c>
      <c r="N61" s="16">
        <v>10</v>
      </c>
      <c r="O61" s="16">
        <v>42</v>
      </c>
      <c r="P61" s="16">
        <v>62</v>
      </c>
    </row>
    <row r="62" spans="1:16" x14ac:dyDescent="0.15">
      <c r="A62" s="15" t="s">
        <v>59</v>
      </c>
      <c r="B62" s="16" t="s">
        <v>6</v>
      </c>
      <c r="C62" s="16">
        <v>1</v>
      </c>
      <c r="D62" s="16">
        <v>1</v>
      </c>
      <c r="E62" s="16">
        <v>12</v>
      </c>
      <c r="F62" s="28">
        <v>16</v>
      </c>
      <c r="G62" s="16">
        <v>12</v>
      </c>
      <c r="H62" s="16">
        <v>0</v>
      </c>
      <c r="I62" s="16">
        <v>0</v>
      </c>
      <c r="J62" s="16">
        <v>40</v>
      </c>
      <c r="K62" s="16">
        <v>16</v>
      </c>
      <c r="L62" s="16">
        <v>12</v>
      </c>
      <c r="M62" s="16">
        <v>16</v>
      </c>
      <c r="N62" s="16">
        <v>16</v>
      </c>
      <c r="O62" s="16">
        <v>60</v>
      </c>
      <c r="P62" s="16">
        <v>100</v>
      </c>
    </row>
    <row r="63" spans="1:16" x14ac:dyDescent="0.15">
      <c r="A63" s="15" t="s">
        <v>60</v>
      </c>
      <c r="B63" s="16" t="s">
        <v>6</v>
      </c>
      <c r="C63" s="16">
        <v>1</v>
      </c>
      <c r="D63" s="16">
        <v>1</v>
      </c>
      <c r="E63" s="16">
        <v>12</v>
      </c>
      <c r="F63" s="28">
        <v>15</v>
      </c>
      <c r="G63" s="16">
        <v>11</v>
      </c>
      <c r="H63" s="16">
        <v>0</v>
      </c>
      <c r="I63" s="16">
        <v>0</v>
      </c>
      <c r="J63" s="16">
        <v>38</v>
      </c>
      <c r="K63" s="16">
        <v>15</v>
      </c>
      <c r="L63" s="16">
        <v>12</v>
      </c>
      <c r="M63" s="16">
        <v>13</v>
      </c>
      <c r="N63" s="16">
        <v>15</v>
      </c>
      <c r="O63" s="16">
        <v>55</v>
      </c>
      <c r="P63" s="16">
        <v>93</v>
      </c>
    </row>
    <row r="64" spans="1:16" x14ac:dyDescent="0.15">
      <c r="A64" s="15" t="s">
        <v>61</v>
      </c>
      <c r="B64" s="16" t="s">
        <v>0</v>
      </c>
      <c r="C64" s="16">
        <v>6</v>
      </c>
      <c r="D64" s="16">
        <v>4</v>
      </c>
      <c r="E64" s="16">
        <v>2</v>
      </c>
      <c r="F64" s="28">
        <v>5</v>
      </c>
      <c r="G64" s="16">
        <v>3</v>
      </c>
      <c r="H64" s="16">
        <v>0</v>
      </c>
      <c r="I64" s="16">
        <v>0</v>
      </c>
      <c r="J64" s="16">
        <v>10</v>
      </c>
      <c r="K64" s="16">
        <v>11</v>
      </c>
      <c r="L64" s="16">
        <v>6</v>
      </c>
      <c r="M64" s="16">
        <v>7</v>
      </c>
      <c r="N64" s="16">
        <v>6</v>
      </c>
      <c r="O64" s="16">
        <v>30</v>
      </c>
      <c r="P64" s="16">
        <v>40</v>
      </c>
    </row>
    <row r="65" spans="1:16" x14ac:dyDescent="0.15">
      <c r="A65" s="15" t="s">
        <v>62</v>
      </c>
      <c r="B65" s="16" t="s">
        <v>0</v>
      </c>
      <c r="C65" s="16">
        <v>3</v>
      </c>
      <c r="D65" s="16">
        <v>3</v>
      </c>
      <c r="E65" s="16">
        <v>9</v>
      </c>
      <c r="F65" s="28">
        <v>9</v>
      </c>
      <c r="G65" s="16">
        <v>6</v>
      </c>
      <c r="H65" s="16">
        <v>0</v>
      </c>
      <c r="I65" s="16">
        <v>0</v>
      </c>
      <c r="J65" s="16">
        <v>24</v>
      </c>
      <c r="K65" s="16">
        <v>11</v>
      </c>
      <c r="L65" s="16">
        <v>8</v>
      </c>
      <c r="M65" s="16">
        <v>8</v>
      </c>
      <c r="N65" s="16">
        <v>10</v>
      </c>
      <c r="O65" s="16">
        <v>37</v>
      </c>
      <c r="P65" s="16">
        <v>61</v>
      </c>
    </row>
    <row r="66" spans="1:16" x14ac:dyDescent="0.15">
      <c r="A66" s="15" t="s">
        <v>63</v>
      </c>
      <c r="B66" s="16" t="s">
        <v>6</v>
      </c>
      <c r="C66" s="16">
        <v>1</v>
      </c>
      <c r="D66" s="16">
        <v>1</v>
      </c>
      <c r="E66" s="16">
        <v>12</v>
      </c>
      <c r="F66" s="28">
        <v>15</v>
      </c>
      <c r="G66" s="16">
        <v>12</v>
      </c>
      <c r="H66" s="16">
        <v>0</v>
      </c>
      <c r="I66" s="16">
        <v>0</v>
      </c>
      <c r="J66" s="16">
        <v>39</v>
      </c>
      <c r="K66" s="16">
        <v>16</v>
      </c>
      <c r="L66" s="16">
        <v>12</v>
      </c>
      <c r="M66" s="16">
        <v>15</v>
      </c>
      <c r="N66" s="16">
        <v>15</v>
      </c>
      <c r="O66" s="16">
        <v>58</v>
      </c>
      <c r="P66" s="16">
        <v>97</v>
      </c>
    </row>
    <row r="67" spans="1:16" x14ac:dyDescent="0.15">
      <c r="A67" s="15" t="s">
        <v>64</v>
      </c>
      <c r="B67" s="16" t="s">
        <v>6</v>
      </c>
      <c r="C67" s="16">
        <v>1</v>
      </c>
      <c r="D67" s="16">
        <v>2</v>
      </c>
      <c r="E67" s="16">
        <v>12</v>
      </c>
      <c r="F67" s="28">
        <v>15</v>
      </c>
      <c r="G67" s="16">
        <v>10</v>
      </c>
      <c r="H67" s="16">
        <v>0</v>
      </c>
      <c r="I67" s="16">
        <v>0</v>
      </c>
      <c r="J67" s="16">
        <v>37</v>
      </c>
      <c r="K67" s="16">
        <v>14</v>
      </c>
      <c r="L67" s="16">
        <v>11</v>
      </c>
      <c r="M67" s="16">
        <v>12</v>
      </c>
      <c r="N67" s="16">
        <v>10</v>
      </c>
      <c r="O67" s="16">
        <v>47</v>
      </c>
      <c r="P67" s="16">
        <v>84</v>
      </c>
    </row>
    <row r="68" spans="1:16" x14ac:dyDescent="0.15">
      <c r="A68" s="15" t="s">
        <v>65</v>
      </c>
      <c r="B68" s="16" t="s">
        <v>6</v>
      </c>
      <c r="C68" s="16">
        <v>1</v>
      </c>
      <c r="D68" s="16">
        <v>2</v>
      </c>
      <c r="E68" s="16">
        <v>12</v>
      </c>
      <c r="F68" s="28">
        <v>15</v>
      </c>
      <c r="G68" s="16">
        <v>10</v>
      </c>
      <c r="H68" s="16">
        <v>0</v>
      </c>
      <c r="I68" s="16">
        <v>0</v>
      </c>
      <c r="J68" s="16">
        <v>37</v>
      </c>
      <c r="K68" s="16">
        <v>15</v>
      </c>
      <c r="L68" s="16">
        <v>10</v>
      </c>
      <c r="M68" s="16">
        <v>13</v>
      </c>
      <c r="N68" s="16">
        <v>13</v>
      </c>
      <c r="O68" s="16">
        <v>51</v>
      </c>
      <c r="P68" s="16">
        <v>88</v>
      </c>
    </row>
    <row r="69" spans="1:16" x14ac:dyDescent="0.15">
      <c r="A69" s="15" t="s">
        <v>66</v>
      </c>
      <c r="B69" s="16" t="s">
        <v>6</v>
      </c>
      <c r="C69" s="16">
        <v>1</v>
      </c>
      <c r="D69" s="16">
        <v>2</v>
      </c>
      <c r="E69" s="16">
        <v>12</v>
      </c>
      <c r="F69" s="28">
        <v>16</v>
      </c>
      <c r="G69" s="16">
        <v>9</v>
      </c>
      <c r="H69" s="16">
        <v>0</v>
      </c>
      <c r="I69" s="16">
        <v>0</v>
      </c>
      <c r="J69" s="16">
        <v>37</v>
      </c>
      <c r="K69" s="16">
        <v>15</v>
      </c>
      <c r="L69" s="16">
        <v>9</v>
      </c>
      <c r="M69" s="16">
        <v>12</v>
      </c>
      <c r="N69" s="16">
        <v>14</v>
      </c>
      <c r="O69" s="16">
        <v>50</v>
      </c>
      <c r="P69" s="16">
        <v>87</v>
      </c>
    </row>
    <row r="70" spans="1:16" x14ac:dyDescent="0.15">
      <c r="A70" s="15" t="s">
        <v>67</v>
      </c>
      <c r="B70" s="16" t="s">
        <v>0</v>
      </c>
      <c r="C70" s="16">
        <v>4</v>
      </c>
      <c r="D70" s="16">
        <v>4</v>
      </c>
      <c r="E70" s="16">
        <v>9</v>
      </c>
      <c r="F70" s="28">
        <v>8</v>
      </c>
      <c r="G70" s="16">
        <v>5</v>
      </c>
      <c r="H70" s="16">
        <v>0</v>
      </c>
      <c r="I70" s="16">
        <v>0</v>
      </c>
      <c r="J70" s="16">
        <v>22</v>
      </c>
      <c r="K70" s="16">
        <v>12</v>
      </c>
      <c r="L70" s="16">
        <v>8</v>
      </c>
      <c r="M70" s="16">
        <v>5</v>
      </c>
      <c r="N70" s="16">
        <v>8</v>
      </c>
      <c r="O70" s="16">
        <v>33</v>
      </c>
      <c r="P70" s="16">
        <v>55</v>
      </c>
    </row>
    <row r="71" spans="1:16" x14ac:dyDescent="0.15">
      <c r="A71" s="15" t="s">
        <v>68</v>
      </c>
      <c r="B71" s="16" t="s">
        <v>2</v>
      </c>
      <c r="C71" s="16">
        <v>6</v>
      </c>
      <c r="D71" s="16">
        <v>5</v>
      </c>
      <c r="E71" s="16">
        <v>2</v>
      </c>
      <c r="F71" s="28">
        <v>5</v>
      </c>
      <c r="G71" s="16">
        <v>2</v>
      </c>
      <c r="H71" s="16">
        <v>0</v>
      </c>
      <c r="I71" s="16">
        <v>0</v>
      </c>
      <c r="J71" s="16">
        <v>9</v>
      </c>
      <c r="K71" s="16">
        <v>8</v>
      </c>
      <c r="L71" s="16">
        <v>5</v>
      </c>
      <c r="M71" s="16">
        <v>4</v>
      </c>
      <c r="N71" s="16">
        <v>6</v>
      </c>
      <c r="O71" s="16">
        <v>23</v>
      </c>
      <c r="P71" s="16">
        <v>32</v>
      </c>
    </row>
    <row r="72" spans="1:16" x14ac:dyDescent="0.15">
      <c r="A72" s="15" t="s">
        <v>69</v>
      </c>
      <c r="B72" s="16" t="s">
        <v>0</v>
      </c>
      <c r="C72" s="16">
        <v>3</v>
      </c>
      <c r="D72" s="16">
        <v>4</v>
      </c>
      <c r="E72" s="16">
        <v>9</v>
      </c>
      <c r="F72" s="28">
        <v>10</v>
      </c>
      <c r="G72" s="16">
        <v>6</v>
      </c>
      <c r="H72" s="16">
        <v>0</v>
      </c>
      <c r="I72" s="16">
        <v>0</v>
      </c>
      <c r="J72" s="16">
        <v>25</v>
      </c>
      <c r="K72" s="16">
        <v>12</v>
      </c>
      <c r="L72" s="16">
        <v>8</v>
      </c>
      <c r="M72" s="16">
        <v>8</v>
      </c>
      <c r="N72" s="16">
        <v>6</v>
      </c>
      <c r="O72" s="16">
        <v>34</v>
      </c>
      <c r="P72" s="16">
        <v>59</v>
      </c>
    </row>
    <row r="73" spans="1:16" x14ac:dyDescent="0.15">
      <c r="A73" s="15" t="s">
        <v>70</v>
      </c>
      <c r="B73" s="16" t="s">
        <v>0</v>
      </c>
      <c r="C73" s="16">
        <v>3</v>
      </c>
      <c r="D73" s="16">
        <v>3</v>
      </c>
      <c r="E73" s="16">
        <v>10</v>
      </c>
      <c r="F73" s="28">
        <v>12</v>
      </c>
      <c r="G73" s="16">
        <v>7</v>
      </c>
      <c r="H73" s="16">
        <v>0</v>
      </c>
      <c r="I73" s="16">
        <v>0</v>
      </c>
      <c r="J73" s="16">
        <v>29</v>
      </c>
      <c r="K73" s="16">
        <v>15</v>
      </c>
      <c r="L73" s="16">
        <v>10</v>
      </c>
      <c r="M73" s="16">
        <v>7</v>
      </c>
      <c r="N73" s="16">
        <v>9</v>
      </c>
      <c r="O73" s="16">
        <v>41</v>
      </c>
      <c r="P73" s="16">
        <v>70</v>
      </c>
    </row>
    <row r="74" spans="1:16" x14ac:dyDescent="0.15">
      <c r="A74" s="15" t="s">
        <v>71</v>
      </c>
      <c r="B74" s="16" t="s">
        <v>2</v>
      </c>
      <c r="C74" s="16">
        <v>7</v>
      </c>
      <c r="D74" s="16">
        <v>6</v>
      </c>
      <c r="E74" s="16">
        <v>0</v>
      </c>
      <c r="F74" s="28">
        <v>5</v>
      </c>
      <c r="G74" s="16">
        <v>0</v>
      </c>
      <c r="H74" s="16">
        <v>0</v>
      </c>
      <c r="I74" s="16">
        <v>0</v>
      </c>
      <c r="J74" s="16">
        <v>5</v>
      </c>
      <c r="K74" s="16">
        <v>8</v>
      </c>
      <c r="L74" s="16">
        <v>3</v>
      </c>
      <c r="M74" s="16">
        <v>0</v>
      </c>
      <c r="N74" s="16">
        <v>5</v>
      </c>
      <c r="O74" s="16">
        <v>16</v>
      </c>
      <c r="P74" s="16">
        <v>21</v>
      </c>
    </row>
    <row r="75" spans="1:16" x14ac:dyDescent="0.15">
      <c r="A75" s="15" t="s">
        <v>72</v>
      </c>
      <c r="B75" s="16" t="s">
        <v>0</v>
      </c>
      <c r="C75" s="16">
        <v>3</v>
      </c>
      <c r="D75" s="16">
        <v>3</v>
      </c>
      <c r="E75" s="16">
        <v>9</v>
      </c>
      <c r="F75" s="28">
        <v>11</v>
      </c>
      <c r="G75" s="16">
        <v>6</v>
      </c>
      <c r="H75" s="16">
        <v>0</v>
      </c>
      <c r="I75" s="16">
        <v>0</v>
      </c>
      <c r="J75" s="16">
        <v>26</v>
      </c>
      <c r="K75" s="16">
        <v>14</v>
      </c>
      <c r="L75" s="16">
        <v>9</v>
      </c>
      <c r="M75" s="16">
        <v>8</v>
      </c>
      <c r="N75" s="16">
        <v>9</v>
      </c>
      <c r="O75" s="16">
        <v>40</v>
      </c>
      <c r="P75" s="16">
        <v>66</v>
      </c>
    </row>
    <row r="76" spans="1:16" ht="13" x14ac:dyDescent="0.15">
      <c r="A76" s="17" t="s">
        <v>250</v>
      </c>
      <c r="B76" s="16" t="s">
        <v>0</v>
      </c>
      <c r="C76" s="16">
        <v>5</v>
      </c>
      <c r="D76" s="16">
        <v>2</v>
      </c>
      <c r="E76" s="16">
        <v>3</v>
      </c>
      <c r="F76" s="28">
        <v>7</v>
      </c>
      <c r="G76" s="16">
        <v>6</v>
      </c>
      <c r="H76" s="16">
        <v>0</v>
      </c>
      <c r="I76" s="16">
        <v>0</v>
      </c>
      <c r="J76" s="16">
        <v>16</v>
      </c>
      <c r="K76" s="16">
        <v>14</v>
      </c>
      <c r="L76" s="16">
        <v>10</v>
      </c>
      <c r="M76" s="16">
        <v>14</v>
      </c>
      <c r="N76" s="16">
        <v>13</v>
      </c>
      <c r="O76" s="16">
        <v>51</v>
      </c>
      <c r="P76" s="16">
        <v>67</v>
      </c>
    </row>
    <row r="77" spans="1:16" x14ac:dyDescent="0.15">
      <c r="A77" s="15" t="s">
        <v>73</v>
      </c>
      <c r="B77" s="16" t="s">
        <v>6</v>
      </c>
      <c r="C77" s="16">
        <v>1</v>
      </c>
      <c r="D77" s="16">
        <v>1</v>
      </c>
      <c r="E77" s="16">
        <v>12</v>
      </c>
      <c r="F77" s="28">
        <v>15</v>
      </c>
      <c r="G77" s="16">
        <v>10</v>
      </c>
      <c r="H77" s="16">
        <v>0</v>
      </c>
      <c r="I77" s="16">
        <v>0</v>
      </c>
      <c r="J77" s="16">
        <v>37</v>
      </c>
      <c r="K77" s="16">
        <v>16</v>
      </c>
      <c r="L77" s="16">
        <v>12</v>
      </c>
      <c r="M77" s="16">
        <v>14</v>
      </c>
      <c r="N77" s="16">
        <v>14</v>
      </c>
      <c r="O77" s="16">
        <v>56</v>
      </c>
      <c r="P77" s="16">
        <v>93</v>
      </c>
    </row>
    <row r="78" spans="1:16" x14ac:dyDescent="0.15">
      <c r="A78" s="15" t="s">
        <v>74</v>
      </c>
      <c r="B78" s="16" t="s">
        <v>6</v>
      </c>
      <c r="C78" s="16">
        <v>1</v>
      </c>
      <c r="D78" s="16">
        <v>1</v>
      </c>
      <c r="E78" s="16">
        <v>12</v>
      </c>
      <c r="F78" s="28">
        <v>16</v>
      </c>
      <c r="G78" s="16">
        <v>12</v>
      </c>
      <c r="H78" s="16">
        <v>0</v>
      </c>
      <c r="I78" s="16">
        <v>0</v>
      </c>
      <c r="J78" s="16">
        <v>40</v>
      </c>
      <c r="K78" s="16">
        <v>16</v>
      </c>
      <c r="L78" s="16">
        <v>12</v>
      </c>
      <c r="M78" s="16">
        <v>16</v>
      </c>
      <c r="N78" s="16">
        <v>16</v>
      </c>
      <c r="O78" s="16">
        <v>60</v>
      </c>
      <c r="P78" s="16">
        <v>100</v>
      </c>
    </row>
    <row r="79" spans="1:16" x14ac:dyDescent="0.15">
      <c r="A79" s="15" t="s">
        <v>75</v>
      </c>
      <c r="B79" s="16" t="s">
        <v>6</v>
      </c>
      <c r="C79" s="16">
        <v>2</v>
      </c>
      <c r="D79" s="16">
        <v>3</v>
      </c>
      <c r="E79" s="16">
        <v>11</v>
      </c>
      <c r="F79" s="28">
        <v>14</v>
      </c>
      <c r="G79" s="16">
        <v>9</v>
      </c>
      <c r="H79" s="16">
        <v>0</v>
      </c>
      <c r="I79" s="16">
        <v>0</v>
      </c>
      <c r="J79" s="16">
        <v>34</v>
      </c>
      <c r="K79" s="16">
        <v>13</v>
      </c>
      <c r="L79" s="16">
        <v>10</v>
      </c>
      <c r="M79" s="16">
        <v>9</v>
      </c>
      <c r="N79" s="16">
        <v>10</v>
      </c>
      <c r="O79" s="16">
        <v>42</v>
      </c>
      <c r="P79" s="16">
        <v>76</v>
      </c>
    </row>
    <row r="80" spans="1:16" ht="13" x14ac:dyDescent="0.15">
      <c r="A80" s="17" t="s">
        <v>217</v>
      </c>
      <c r="B80" s="16" t="s">
        <v>0</v>
      </c>
      <c r="C80" s="16">
        <v>5</v>
      </c>
      <c r="D80" s="16">
        <v>5</v>
      </c>
      <c r="E80" s="16">
        <v>6</v>
      </c>
      <c r="F80" s="28">
        <v>6</v>
      </c>
      <c r="G80" s="16">
        <v>3</v>
      </c>
      <c r="H80" s="16">
        <v>0</v>
      </c>
      <c r="I80" s="16">
        <v>0</v>
      </c>
      <c r="J80" s="16">
        <v>15</v>
      </c>
      <c r="K80" s="16">
        <v>8</v>
      </c>
      <c r="L80" s="16">
        <v>6</v>
      </c>
      <c r="M80" s="16">
        <v>3</v>
      </c>
      <c r="N80" s="16">
        <v>8</v>
      </c>
      <c r="O80" s="16">
        <v>25</v>
      </c>
      <c r="P80" s="16">
        <v>40</v>
      </c>
    </row>
    <row r="81" spans="1:16" x14ac:dyDescent="0.15">
      <c r="A81" s="15" t="s">
        <v>76</v>
      </c>
      <c r="B81" s="16" t="s">
        <v>6</v>
      </c>
      <c r="C81" s="16">
        <v>2</v>
      </c>
      <c r="D81" s="16">
        <v>3</v>
      </c>
      <c r="E81" s="16">
        <v>11</v>
      </c>
      <c r="F81" s="28">
        <v>13</v>
      </c>
      <c r="G81" s="16">
        <v>6</v>
      </c>
      <c r="H81" s="16">
        <v>0</v>
      </c>
      <c r="I81" s="16">
        <v>0</v>
      </c>
      <c r="J81" s="16">
        <v>30</v>
      </c>
      <c r="K81" s="16">
        <v>11</v>
      </c>
      <c r="L81" s="16">
        <v>9</v>
      </c>
      <c r="M81" s="16">
        <v>7</v>
      </c>
      <c r="N81" s="16">
        <v>8</v>
      </c>
      <c r="O81" s="16">
        <v>35</v>
      </c>
      <c r="P81" s="16">
        <v>65</v>
      </c>
    </row>
    <row r="82" spans="1:16" x14ac:dyDescent="0.15">
      <c r="A82" s="15" t="s">
        <v>77</v>
      </c>
      <c r="B82" s="16" t="s">
        <v>2</v>
      </c>
      <c r="C82" s="16">
        <v>6</v>
      </c>
      <c r="D82" s="16">
        <v>6</v>
      </c>
      <c r="E82" s="16">
        <v>3</v>
      </c>
      <c r="F82" s="28">
        <v>3</v>
      </c>
      <c r="G82" s="16">
        <v>3</v>
      </c>
      <c r="H82" s="16">
        <v>0</v>
      </c>
      <c r="I82" s="16">
        <v>0</v>
      </c>
      <c r="J82" s="16">
        <v>9</v>
      </c>
      <c r="K82" s="16">
        <v>5</v>
      </c>
      <c r="L82" s="16">
        <v>3</v>
      </c>
      <c r="M82" s="16">
        <v>3</v>
      </c>
      <c r="N82" s="16">
        <v>4</v>
      </c>
      <c r="O82" s="16">
        <v>15</v>
      </c>
      <c r="P82" s="16">
        <v>24</v>
      </c>
    </row>
    <row r="83" spans="1:16" x14ac:dyDescent="0.15">
      <c r="A83" s="15" t="s">
        <v>78</v>
      </c>
      <c r="B83" s="16" t="s">
        <v>2</v>
      </c>
      <c r="C83" s="16">
        <v>6</v>
      </c>
      <c r="D83" s="16">
        <v>5</v>
      </c>
      <c r="E83" s="16">
        <v>3</v>
      </c>
      <c r="F83" s="28">
        <v>4</v>
      </c>
      <c r="G83" s="16">
        <v>2</v>
      </c>
      <c r="H83" s="16">
        <v>0</v>
      </c>
      <c r="I83" s="16">
        <v>0</v>
      </c>
      <c r="J83" s="16">
        <v>9</v>
      </c>
      <c r="K83" s="16">
        <v>6</v>
      </c>
      <c r="L83" s="16">
        <v>5</v>
      </c>
      <c r="M83" s="16">
        <v>2</v>
      </c>
      <c r="N83" s="16">
        <v>6</v>
      </c>
      <c r="O83" s="16">
        <v>19</v>
      </c>
      <c r="P83" s="16">
        <v>28</v>
      </c>
    </row>
    <row r="84" spans="1:16" x14ac:dyDescent="0.15">
      <c r="A84" s="15" t="s">
        <v>79</v>
      </c>
      <c r="B84" s="16" t="s">
        <v>6</v>
      </c>
      <c r="C84" s="16">
        <v>1</v>
      </c>
      <c r="D84" s="16">
        <v>1</v>
      </c>
      <c r="E84" s="16">
        <v>12</v>
      </c>
      <c r="F84" s="28">
        <v>16</v>
      </c>
      <c r="G84" s="16">
        <v>12</v>
      </c>
      <c r="H84" s="16">
        <v>0</v>
      </c>
      <c r="I84" s="16">
        <v>0</v>
      </c>
      <c r="J84" s="16">
        <v>40</v>
      </c>
      <c r="K84" s="16">
        <v>16</v>
      </c>
      <c r="L84" s="16">
        <v>12</v>
      </c>
      <c r="M84" s="16">
        <v>15</v>
      </c>
      <c r="N84" s="16">
        <v>15</v>
      </c>
      <c r="O84" s="16">
        <v>58</v>
      </c>
      <c r="P84" s="16">
        <v>98</v>
      </c>
    </row>
    <row r="85" spans="1:16" x14ac:dyDescent="0.15">
      <c r="A85" s="15" t="s">
        <v>80</v>
      </c>
      <c r="B85" s="16" t="s">
        <v>6</v>
      </c>
      <c r="C85" s="16">
        <v>1</v>
      </c>
      <c r="D85" s="16">
        <v>2</v>
      </c>
      <c r="E85" s="16">
        <v>12</v>
      </c>
      <c r="F85" s="28">
        <v>15</v>
      </c>
      <c r="G85" s="16">
        <v>10</v>
      </c>
      <c r="H85" s="16">
        <v>0</v>
      </c>
      <c r="I85" s="16">
        <v>0</v>
      </c>
      <c r="J85" s="16">
        <v>37</v>
      </c>
      <c r="K85" s="16">
        <v>14</v>
      </c>
      <c r="L85" s="16">
        <v>11</v>
      </c>
      <c r="M85" s="16">
        <v>10</v>
      </c>
      <c r="N85" s="16">
        <v>11</v>
      </c>
      <c r="O85" s="16">
        <v>46</v>
      </c>
      <c r="P85" s="16">
        <v>83</v>
      </c>
    </row>
    <row r="86" spans="1:16" ht="13" x14ac:dyDescent="0.15">
      <c r="A86" s="18" t="s">
        <v>251</v>
      </c>
      <c r="B86" s="16" t="s">
        <v>2</v>
      </c>
      <c r="C86" s="16">
        <v>6</v>
      </c>
      <c r="D86" s="16">
        <v>5</v>
      </c>
      <c r="E86" s="16">
        <v>2</v>
      </c>
      <c r="F86" s="28">
        <v>2</v>
      </c>
      <c r="G86" s="16">
        <v>3</v>
      </c>
      <c r="H86" s="16">
        <v>0</v>
      </c>
      <c r="I86" s="16">
        <v>1</v>
      </c>
      <c r="J86" s="16">
        <v>6</v>
      </c>
      <c r="K86" s="16">
        <v>6</v>
      </c>
      <c r="L86" s="16">
        <v>5</v>
      </c>
      <c r="M86" s="16">
        <v>2</v>
      </c>
      <c r="N86" s="16">
        <v>5</v>
      </c>
      <c r="O86" s="16">
        <v>18</v>
      </c>
      <c r="P86" s="16">
        <v>24</v>
      </c>
    </row>
    <row r="87" spans="1:16" x14ac:dyDescent="0.15">
      <c r="A87" s="15" t="s">
        <v>81</v>
      </c>
      <c r="B87" s="16" t="s">
        <v>6</v>
      </c>
      <c r="C87" s="16">
        <v>1</v>
      </c>
      <c r="D87" s="16">
        <v>1</v>
      </c>
      <c r="E87" s="16">
        <v>12</v>
      </c>
      <c r="F87" s="28">
        <v>16</v>
      </c>
      <c r="G87" s="16">
        <v>11</v>
      </c>
      <c r="H87" s="16">
        <v>0</v>
      </c>
      <c r="I87" s="16">
        <v>0</v>
      </c>
      <c r="J87" s="16">
        <v>39</v>
      </c>
      <c r="K87" s="16">
        <v>14</v>
      </c>
      <c r="L87" s="16">
        <v>12</v>
      </c>
      <c r="M87" s="16">
        <v>12</v>
      </c>
      <c r="N87" s="16">
        <v>15</v>
      </c>
      <c r="O87" s="16">
        <v>53</v>
      </c>
      <c r="P87" s="16">
        <v>92</v>
      </c>
    </row>
    <row r="88" spans="1:16" x14ac:dyDescent="0.15">
      <c r="A88" s="15" t="s">
        <v>82</v>
      </c>
      <c r="B88" s="19" t="s">
        <v>6</v>
      </c>
      <c r="C88" s="19">
        <v>2</v>
      </c>
      <c r="D88" s="19">
        <v>3</v>
      </c>
      <c r="E88" s="19">
        <v>10</v>
      </c>
      <c r="F88" s="28">
        <v>13</v>
      </c>
      <c r="G88" s="19">
        <v>8</v>
      </c>
      <c r="H88" s="19">
        <v>0</v>
      </c>
      <c r="I88" s="19">
        <v>0</v>
      </c>
      <c r="J88" s="19">
        <v>31</v>
      </c>
      <c r="K88" s="19">
        <v>15</v>
      </c>
      <c r="L88" s="19">
        <v>9</v>
      </c>
      <c r="M88" s="19">
        <v>8</v>
      </c>
      <c r="N88" s="19">
        <v>11</v>
      </c>
      <c r="O88" s="19">
        <v>43</v>
      </c>
      <c r="P88" s="19">
        <v>74</v>
      </c>
    </row>
    <row r="89" spans="1:16" x14ac:dyDescent="0.15">
      <c r="A89" s="15" t="s">
        <v>83</v>
      </c>
      <c r="B89" s="16" t="s">
        <v>6</v>
      </c>
      <c r="C89" s="16">
        <v>1</v>
      </c>
      <c r="D89" s="16">
        <v>2</v>
      </c>
      <c r="E89" s="16">
        <v>12</v>
      </c>
      <c r="F89" s="28">
        <v>15</v>
      </c>
      <c r="G89" s="16">
        <v>10</v>
      </c>
      <c r="H89" s="16">
        <v>0</v>
      </c>
      <c r="I89" s="16">
        <v>0</v>
      </c>
      <c r="J89" s="16">
        <v>37</v>
      </c>
      <c r="K89" s="16">
        <v>13</v>
      </c>
      <c r="L89" s="16">
        <v>10</v>
      </c>
      <c r="M89" s="16">
        <v>15</v>
      </c>
      <c r="N89" s="16">
        <v>13</v>
      </c>
      <c r="O89" s="16">
        <v>51</v>
      </c>
      <c r="P89" s="16">
        <v>88</v>
      </c>
    </row>
    <row r="90" spans="1:16" x14ac:dyDescent="0.15">
      <c r="A90" s="15" t="s">
        <v>84</v>
      </c>
      <c r="B90" s="16" t="s">
        <v>0</v>
      </c>
      <c r="C90" s="16">
        <v>5</v>
      </c>
      <c r="D90" s="16">
        <v>4</v>
      </c>
      <c r="E90" s="16">
        <v>4</v>
      </c>
      <c r="F90" s="28">
        <v>7</v>
      </c>
      <c r="G90" s="16">
        <v>4</v>
      </c>
      <c r="H90" s="16">
        <v>0</v>
      </c>
      <c r="I90" s="16">
        <v>0</v>
      </c>
      <c r="J90" s="16">
        <v>15</v>
      </c>
      <c r="K90" s="16">
        <v>8</v>
      </c>
      <c r="L90" s="16">
        <v>5</v>
      </c>
      <c r="M90" s="16">
        <v>7</v>
      </c>
      <c r="N90" s="16">
        <v>7</v>
      </c>
      <c r="O90" s="16">
        <v>27</v>
      </c>
      <c r="P90" s="16">
        <v>42</v>
      </c>
    </row>
    <row r="91" spans="1:16" x14ac:dyDescent="0.15">
      <c r="A91" s="15" t="s">
        <v>85</v>
      </c>
      <c r="B91" s="16" t="s">
        <v>2</v>
      </c>
      <c r="C91" s="16">
        <v>6</v>
      </c>
      <c r="D91" s="16">
        <v>5</v>
      </c>
      <c r="E91" s="16">
        <v>3</v>
      </c>
      <c r="F91" s="28">
        <v>4</v>
      </c>
      <c r="G91" s="16">
        <v>3</v>
      </c>
      <c r="H91" s="16">
        <v>0</v>
      </c>
      <c r="I91" s="16">
        <v>0</v>
      </c>
      <c r="J91" s="16">
        <v>10</v>
      </c>
      <c r="K91" s="16">
        <v>7</v>
      </c>
      <c r="L91" s="16">
        <v>4</v>
      </c>
      <c r="M91" s="16">
        <v>4</v>
      </c>
      <c r="N91" s="16">
        <v>7</v>
      </c>
      <c r="O91" s="16">
        <v>22</v>
      </c>
      <c r="P91" s="16">
        <v>32</v>
      </c>
    </row>
    <row r="92" spans="1:16" x14ac:dyDescent="0.15">
      <c r="A92" s="15" t="s">
        <v>86</v>
      </c>
      <c r="B92" s="16" t="s">
        <v>0</v>
      </c>
      <c r="C92" s="16">
        <v>3</v>
      </c>
      <c r="D92" s="16">
        <v>3</v>
      </c>
      <c r="E92" s="16">
        <v>9</v>
      </c>
      <c r="F92" s="28">
        <v>11</v>
      </c>
      <c r="G92" s="16">
        <v>6</v>
      </c>
      <c r="H92" s="16">
        <v>0</v>
      </c>
      <c r="I92" s="16">
        <v>0</v>
      </c>
      <c r="J92" s="16">
        <v>26</v>
      </c>
      <c r="K92" s="16">
        <v>14</v>
      </c>
      <c r="L92" s="16">
        <v>9</v>
      </c>
      <c r="M92" s="16">
        <v>8</v>
      </c>
      <c r="N92" s="16">
        <v>9</v>
      </c>
      <c r="O92" s="16">
        <v>40</v>
      </c>
      <c r="P92" s="16">
        <v>66</v>
      </c>
    </row>
    <row r="93" spans="1:16" x14ac:dyDescent="0.15">
      <c r="A93" s="15" t="s">
        <v>87</v>
      </c>
      <c r="B93" s="16" t="s">
        <v>6</v>
      </c>
      <c r="C93" s="16">
        <v>1</v>
      </c>
      <c r="D93" s="16">
        <v>1</v>
      </c>
      <c r="E93" s="16">
        <v>12</v>
      </c>
      <c r="F93" s="28">
        <v>16</v>
      </c>
      <c r="G93" s="16">
        <v>10</v>
      </c>
      <c r="H93" s="16">
        <v>0</v>
      </c>
      <c r="I93" s="16">
        <v>0</v>
      </c>
      <c r="J93" s="16">
        <v>38</v>
      </c>
      <c r="K93" s="16">
        <v>15</v>
      </c>
      <c r="L93" s="16">
        <v>12</v>
      </c>
      <c r="M93" s="16">
        <v>15</v>
      </c>
      <c r="N93" s="16">
        <v>13</v>
      </c>
      <c r="O93" s="16">
        <v>55</v>
      </c>
      <c r="P93" s="16">
        <v>93</v>
      </c>
    </row>
    <row r="94" spans="1:16" x14ac:dyDescent="0.15">
      <c r="A94" s="20" t="s">
        <v>238</v>
      </c>
      <c r="B94" s="19" t="s">
        <v>0</v>
      </c>
      <c r="C94" s="19">
        <v>6</v>
      </c>
      <c r="D94" s="19">
        <v>5</v>
      </c>
      <c r="E94" s="19">
        <v>5</v>
      </c>
      <c r="F94" s="28">
        <v>5</v>
      </c>
      <c r="G94" s="19">
        <v>3</v>
      </c>
      <c r="H94" s="19">
        <v>0</v>
      </c>
      <c r="I94" s="19">
        <v>3</v>
      </c>
      <c r="J94" s="19">
        <f>E94+F94+G94+H94-I94</f>
        <v>10</v>
      </c>
      <c r="K94" s="19">
        <v>6</v>
      </c>
      <c r="L94" s="19">
        <v>6</v>
      </c>
      <c r="M94" s="19">
        <v>2</v>
      </c>
      <c r="N94" s="19">
        <v>5</v>
      </c>
      <c r="O94" s="19">
        <f>K94+L94+M94+N94</f>
        <v>19</v>
      </c>
      <c r="P94" s="19">
        <f>J94+O94</f>
        <v>29</v>
      </c>
    </row>
    <row r="95" spans="1:16" s="11" customFormat="1" x14ac:dyDescent="0.15">
      <c r="A95" s="15" t="s">
        <v>89</v>
      </c>
      <c r="B95" s="16" t="s">
        <v>0</v>
      </c>
      <c r="C95" s="16">
        <v>4</v>
      </c>
      <c r="D95" s="16">
        <v>5</v>
      </c>
      <c r="E95" s="16">
        <v>4</v>
      </c>
      <c r="F95" s="28">
        <v>8</v>
      </c>
      <c r="G95" s="16">
        <v>6</v>
      </c>
      <c r="H95" s="16">
        <v>0</v>
      </c>
      <c r="I95" s="16">
        <v>0</v>
      </c>
      <c r="J95" s="16">
        <v>18</v>
      </c>
      <c r="K95" s="16">
        <v>9</v>
      </c>
      <c r="L95" s="16">
        <v>5</v>
      </c>
      <c r="M95" s="16">
        <v>7</v>
      </c>
      <c r="N95" s="16">
        <v>4</v>
      </c>
      <c r="O95" s="16">
        <v>25</v>
      </c>
      <c r="P95" s="16">
        <v>43</v>
      </c>
    </row>
    <row r="96" spans="1:16" x14ac:dyDescent="0.15">
      <c r="A96" s="15" t="s">
        <v>90</v>
      </c>
      <c r="B96" s="16" t="s">
        <v>0</v>
      </c>
      <c r="C96" s="16">
        <v>5</v>
      </c>
      <c r="D96" s="16">
        <v>4</v>
      </c>
      <c r="E96" s="16">
        <v>5</v>
      </c>
      <c r="F96" s="28">
        <v>7</v>
      </c>
      <c r="G96" s="16">
        <v>4</v>
      </c>
      <c r="H96" s="16">
        <v>0</v>
      </c>
      <c r="I96" s="16">
        <v>0</v>
      </c>
      <c r="J96" s="16">
        <v>16</v>
      </c>
      <c r="K96" s="16">
        <v>11</v>
      </c>
      <c r="L96" s="16">
        <v>8</v>
      </c>
      <c r="M96" s="16">
        <v>5</v>
      </c>
      <c r="N96" s="16">
        <v>7</v>
      </c>
      <c r="O96" s="16">
        <v>31</v>
      </c>
      <c r="P96" s="16">
        <v>47</v>
      </c>
    </row>
    <row r="97" spans="1:16" x14ac:dyDescent="0.15">
      <c r="A97" s="15" t="s">
        <v>91</v>
      </c>
      <c r="B97" s="16" t="s">
        <v>2</v>
      </c>
      <c r="C97" s="16">
        <v>7</v>
      </c>
      <c r="D97" s="16">
        <v>6</v>
      </c>
      <c r="E97" s="16">
        <v>0</v>
      </c>
      <c r="F97" s="28">
        <v>1</v>
      </c>
      <c r="G97" s="16">
        <v>0</v>
      </c>
      <c r="H97" s="16">
        <v>0</v>
      </c>
      <c r="I97" s="16">
        <v>0</v>
      </c>
      <c r="J97" s="16">
        <v>1</v>
      </c>
      <c r="K97" s="16">
        <v>4</v>
      </c>
      <c r="L97" s="16">
        <v>1</v>
      </c>
      <c r="M97" s="16">
        <v>2</v>
      </c>
      <c r="N97" s="16">
        <v>5</v>
      </c>
      <c r="O97" s="16">
        <v>12</v>
      </c>
      <c r="P97" s="16">
        <v>13</v>
      </c>
    </row>
    <row r="98" spans="1:16" x14ac:dyDescent="0.15">
      <c r="A98" s="15" t="s">
        <v>92</v>
      </c>
      <c r="B98" s="16" t="s">
        <v>6</v>
      </c>
      <c r="C98" s="16">
        <v>1</v>
      </c>
      <c r="D98" s="16">
        <v>1</v>
      </c>
      <c r="E98" s="16">
        <v>12</v>
      </c>
      <c r="F98" s="28">
        <v>15</v>
      </c>
      <c r="G98" s="16">
        <v>9</v>
      </c>
      <c r="H98" s="16">
        <v>0</v>
      </c>
      <c r="I98" s="16">
        <v>0</v>
      </c>
      <c r="J98" s="16">
        <v>36</v>
      </c>
      <c r="K98" s="16">
        <v>16</v>
      </c>
      <c r="L98" s="16">
        <v>12</v>
      </c>
      <c r="M98" s="16">
        <v>12</v>
      </c>
      <c r="N98" s="16">
        <v>13</v>
      </c>
      <c r="O98" s="16">
        <v>53</v>
      </c>
      <c r="P98" s="16">
        <v>89</v>
      </c>
    </row>
    <row r="99" spans="1:16" x14ac:dyDescent="0.15">
      <c r="A99" s="15" t="s">
        <v>93</v>
      </c>
      <c r="B99" s="16" t="s">
        <v>0</v>
      </c>
      <c r="C99" s="16">
        <v>5</v>
      </c>
      <c r="D99" s="16">
        <v>4</v>
      </c>
      <c r="E99" s="16">
        <v>4</v>
      </c>
      <c r="F99" s="28">
        <v>8</v>
      </c>
      <c r="G99" s="16">
        <v>4</v>
      </c>
      <c r="H99" s="16">
        <v>0</v>
      </c>
      <c r="I99" s="16">
        <v>0</v>
      </c>
      <c r="J99" s="16">
        <v>16</v>
      </c>
      <c r="K99" s="16">
        <v>11</v>
      </c>
      <c r="L99" s="16">
        <v>7</v>
      </c>
      <c r="M99" s="16">
        <v>5</v>
      </c>
      <c r="N99" s="16">
        <v>7</v>
      </c>
      <c r="O99" s="16">
        <v>30</v>
      </c>
      <c r="P99" s="16">
        <v>46</v>
      </c>
    </row>
    <row r="100" spans="1:16" x14ac:dyDescent="0.15">
      <c r="A100" s="15" t="s">
        <v>94</v>
      </c>
      <c r="B100" s="16" t="s">
        <v>6</v>
      </c>
      <c r="C100" s="16">
        <v>2</v>
      </c>
      <c r="D100" s="16">
        <v>3</v>
      </c>
      <c r="E100" s="16">
        <v>10</v>
      </c>
      <c r="F100" s="28">
        <v>12</v>
      </c>
      <c r="G100" s="16">
        <v>9</v>
      </c>
      <c r="H100" s="16">
        <v>0</v>
      </c>
      <c r="I100" s="16">
        <v>0</v>
      </c>
      <c r="J100" s="16">
        <v>31</v>
      </c>
      <c r="K100" s="16">
        <v>15</v>
      </c>
      <c r="L100" s="16">
        <v>8</v>
      </c>
      <c r="M100" s="16">
        <v>11</v>
      </c>
      <c r="N100" s="16">
        <v>9</v>
      </c>
      <c r="O100" s="16">
        <v>43</v>
      </c>
      <c r="P100" s="16">
        <v>74</v>
      </c>
    </row>
    <row r="101" spans="1:16" x14ac:dyDescent="0.15">
      <c r="A101" s="15" t="s">
        <v>95</v>
      </c>
      <c r="B101" s="16" t="s">
        <v>0</v>
      </c>
      <c r="C101" s="16">
        <v>4</v>
      </c>
      <c r="D101" s="16">
        <v>4</v>
      </c>
      <c r="E101" s="16">
        <v>9</v>
      </c>
      <c r="F101" s="28">
        <v>10</v>
      </c>
      <c r="G101" s="16">
        <v>4</v>
      </c>
      <c r="H101" s="16">
        <v>0</v>
      </c>
      <c r="I101" s="16">
        <v>0</v>
      </c>
      <c r="J101" s="16">
        <v>23</v>
      </c>
      <c r="K101" s="16">
        <v>11</v>
      </c>
      <c r="L101" s="16">
        <v>7</v>
      </c>
      <c r="M101" s="16">
        <v>7</v>
      </c>
      <c r="N101" s="16">
        <v>8</v>
      </c>
      <c r="O101" s="16">
        <v>33</v>
      </c>
      <c r="P101" s="16">
        <v>56</v>
      </c>
    </row>
    <row r="102" spans="1:16" x14ac:dyDescent="0.15">
      <c r="A102" s="15" t="s">
        <v>96</v>
      </c>
      <c r="B102" s="16" t="s">
        <v>2</v>
      </c>
      <c r="C102" s="16">
        <v>7</v>
      </c>
      <c r="D102" s="16">
        <v>7</v>
      </c>
      <c r="E102" s="16">
        <v>0</v>
      </c>
      <c r="F102" s="28">
        <v>1</v>
      </c>
      <c r="G102" s="16">
        <v>0</v>
      </c>
      <c r="H102" s="16">
        <v>0</v>
      </c>
      <c r="I102" s="16">
        <v>0</v>
      </c>
      <c r="J102" s="16">
        <v>1</v>
      </c>
      <c r="K102" s="16">
        <v>1</v>
      </c>
      <c r="L102" s="16">
        <v>0</v>
      </c>
      <c r="M102" s="16">
        <v>0</v>
      </c>
      <c r="N102" s="16">
        <v>5</v>
      </c>
      <c r="O102" s="16">
        <v>6</v>
      </c>
      <c r="P102" s="16">
        <v>7</v>
      </c>
    </row>
    <row r="103" spans="1:16" x14ac:dyDescent="0.15">
      <c r="A103" s="15" t="s">
        <v>97</v>
      </c>
      <c r="B103" s="16" t="s">
        <v>6</v>
      </c>
      <c r="C103" s="16">
        <v>1</v>
      </c>
      <c r="D103" s="16">
        <v>1</v>
      </c>
      <c r="E103" s="16">
        <v>12</v>
      </c>
      <c r="F103" s="28">
        <v>16</v>
      </c>
      <c r="G103" s="16">
        <v>12</v>
      </c>
      <c r="H103" s="16">
        <v>0</v>
      </c>
      <c r="I103" s="16">
        <v>0</v>
      </c>
      <c r="J103" s="16">
        <v>40</v>
      </c>
      <c r="K103" s="16">
        <v>16</v>
      </c>
      <c r="L103" s="16">
        <v>12</v>
      </c>
      <c r="M103" s="16">
        <v>16</v>
      </c>
      <c r="N103" s="16">
        <v>15</v>
      </c>
      <c r="O103" s="16">
        <v>59</v>
      </c>
      <c r="P103" s="16">
        <v>99</v>
      </c>
    </row>
    <row r="104" spans="1:16" x14ac:dyDescent="0.15">
      <c r="A104" s="15" t="s">
        <v>98</v>
      </c>
      <c r="B104" s="16" t="s">
        <v>6</v>
      </c>
      <c r="C104" s="16">
        <v>1</v>
      </c>
      <c r="D104" s="16">
        <v>1</v>
      </c>
      <c r="E104" s="16">
        <v>12</v>
      </c>
      <c r="F104" s="28">
        <v>15</v>
      </c>
      <c r="G104" s="16">
        <v>9</v>
      </c>
      <c r="H104" s="16">
        <v>0</v>
      </c>
      <c r="I104" s="16">
        <v>0</v>
      </c>
      <c r="J104" s="16">
        <v>36</v>
      </c>
      <c r="K104" s="16">
        <v>16</v>
      </c>
      <c r="L104" s="16">
        <v>11</v>
      </c>
      <c r="M104" s="16">
        <v>14</v>
      </c>
      <c r="N104" s="16">
        <v>13</v>
      </c>
      <c r="O104" s="16">
        <v>54</v>
      </c>
      <c r="P104" s="16">
        <v>90</v>
      </c>
    </row>
    <row r="105" spans="1:16" x14ac:dyDescent="0.15">
      <c r="A105" s="15" t="s">
        <v>99</v>
      </c>
      <c r="B105" s="16" t="s">
        <v>6</v>
      </c>
      <c r="C105" s="16">
        <v>1</v>
      </c>
      <c r="D105" s="16">
        <v>1</v>
      </c>
      <c r="E105" s="16">
        <v>12</v>
      </c>
      <c r="F105" s="28">
        <v>16</v>
      </c>
      <c r="G105" s="16">
        <v>12</v>
      </c>
      <c r="H105" s="16">
        <v>0</v>
      </c>
      <c r="I105" s="16">
        <v>0</v>
      </c>
      <c r="J105" s="16">
        <v>40</v>
      </c>
      <c r="K105" s="16">
        <v>16</v>
      </c>
      <c r="L105" s="16">
        <v>12</v>
      </c>
      <c r="M105" s="16">
        <v>16</v>
      </c>
      <c r="N105" s="16">
        <v>16</v>
      </c>
      <c r="O105" s="16">
        <v>60</v>
      </c>
      <c r="P105" s="16">
        <v>100</v>
      </c>
    </row>
    <row r="106" spans="1:16" x14ac:dyDescent="0.15">
      <c r="A106" s="15" t="s">
        <v>100</v>
      </c>
      <c r="B106" s="16" t="s">
        <v>0</v>
      </c>
      <c r="C106" s="16">
        <v>3</v>
      </c>
      <c r="D106" s="16">
        <v>3</v>
      </c>
      <c r="E106" s="16">
        <v>8</v>
      </c>
      <c r="F106" s="28">
        <v>10</v>
      </c>
      <c r="G106" s="16">
        <v>7</v>
      </c>
      <c r="H106" s="16">
        <v>0</v>
      </c>
      <c r="I106" s="16">
        <v>0</v>
      </c>
      <c r="J106" s="16">
        <v>25</v>
      </c>
      <c r="K106" s="16">
        <v>11</v>
      </c>
      <c r="L106" s="16">
        <v>7</v>
      </c>
      <c r="M106" s="16">
        <v>8</v>
      </c>
      <c r="N106" s="16">
        <v>10</v>
      </c>
      <c r="O106" s="16">
        <v>36</v>
      </c>
      <c r="P106" s="16">
        <v>61</v>
      </c>
    </row>
    <row r="107" spans="1:16" x14ac:dyDescent="0.15">
      <c r="A107" s="15" t="s">
        <v>101</v>
      </c>
      <c r="B107" s="16" t="s">
        <v>0</v>
      </c>
      <c r="C107" s="16">
        <v>3</v>
      </c>
      <c r="D107" s="16">
        <v>3</v>
      </c>
      <c r="E107" s="16">
        <v>8</v>
      </c>
      <c r="F107" s="28">
        <v>9</v>
      </c>
      <c r="G107" s="16">
        <v>7</v>
      </c>
      <c r="H107" s="16">
        <v>0</v>
      </c>
      <c r="I107" s="16">
        <v>0</v>
      </c>
      <c r="J107" s="16">
        <v>24</v>
      </c>
      <c r="K107" s="16">
        <v>10</v>
      </c>
      <c r="L107" s="16">
        <v>8</v>
      </c>
      <c r="M107" s="16">
        <v>9</v>
      </c>
      <c r="N107" s="16">
        <v>9</v>
      </c>
      <c r="O107" s="16">
        <v>36</v>
      </c>
      <c r="P107" s="16">
        <v>60</v>
      </c>
    </row>
    <row r="108" spans="1:16" x14ac:dyDescent="0.15">
      <c r="A108" s="15" t="s">
        <v>102</v>
      </c>
      <c r="B108" s="16" t="s">
        <v>0</v>
      </c>
      <c r="C108" s="16">
        <v>4</v>
      </c>
      <c r="D108" s="16">
        <v>4</v>
      </c>
      <c r="E108" s="16">
        <v>7</v>
      </c>
      <c r="F108" s="28">
        <v>10</v>
      </c>
      <c r="G108" s="16">
        <v>6</v>
      </c>
      <c r="H108" s="16">
        <v>0</v>
      </c>
      <c r="I108" s="16">
        <v>0</v>
      </c>
      <c r="J108" s="16">
        <v>23</v>
      </c>
      <c r="K108" s="16">
        <v>11</v>
      </c>
      <c r="L108" s="16">
        <v>8</v>
      </c>
      <c r="M108" s="16">
        <v>8</v>
      </c>
      <c r="N108" s="16">
        <v>7</v>
      </c>
      <c r="O108" s="16">
        <v>34</v>
      </c>
      <c r="P108" s="16">
        <v>57</v>
      </c>
    </row>
    <row r="109" spans="1:16" x14ac:dyDescent="0.15">
      <c r="A109" s="15" t="s">
        <v>103</v>
      </c>
      <c r="B109" s="16" t="s">
        <v>0</v>
      </c>
      <c r="C109" s="16">
        <v>4</v>
      </c>
      <c r="D109" s="16">
        <v>4</v>
      </c>
      <c r="E109" s="16">
        <v>6</v>
      </c>
      <c r="F109" s="28">
        <v>7</v>
      </c>
      <c r="G109" s="16">
        <v>6</v>
      </c>
      <c r="H109" s="16">
        <v>0</v>
      </c>
      <c r="I109" s="16">
        <v>0</v>
      </c>
      <c r="J109" s="16">
        <v>19</v>
      </c>
      <c r="K109" s="16">
        <v>10</v>
      </c>
      <c r="L109" s="16">
        <v>6</v>
      </c>
      <c r="M109" s="16">
        <v>6</v>
      </c>
      <c r="N109" s="16">
        <v>9</v>
      </c>
      <c r="O109" s="16">
        <v>31</v>
      </c>
      <c r="P109" s="16">
        <v>50</v>
      </c>
    </row>
    <row r="110" spans="1:16" x14ac:dyDescent="0.15">
      <c r="A110" s="15" t="s">
        <v>104</v>
      </c>
      <c r="B110" s="16" t="s">
        <v>2</v>
      </c>
      <c r="C110" s="16">
        <v>6</v>
      </c>
      <c r="D110" s="16">
        <v>5</v>
      </c>
      <c r="E110" s="16">
        <v>3</v>
      </c>
      <c r="F110" s="28">
        <v>2</v>
      </c>
      <c r="G110" s="16">
        <v>4</v>
      </c>
      <c r="H110" s="16">
        <v>0</v>
      </c>
      <c r="I110" s="16">
        <v>0</v>
      </c>
      <c r="J110" s="16">
        <v>9</v>
      </c>
      <c r="K110" s="16">
        <v>6</v>
      </c>
      <c r="L110" s="16">
        <v>3</v>
      </c>
      <c r="M110" s="16">
        <v>6</v>
      </c>
      <c r="N110" s="16">
        <v>7</v>
      </c>
      <c r="O110" s="16">
        <v>22</v>
      </c>
      <c r="P110" s="16">
        <v>31</v>
      </c>
    </row>
    <row r="111" spans="1:16" x14ac:dyDescent="0.15">
      <c r="A111" s="15" t="s">
        <v>105</v>
      </c>
      <c r="B111" s="16" t="s">
        <v>6</v>
      </c>
      <c r="C111" s="16">
        <v>2</v>
      </c>
      <c r="D111" s="16">
        <v>2</v>
      </c>
      <c r="E111" s="16">
        <v>9</v>
      </c>
      <c r="F111" s="28">
        <v>12</v>
      </c>
      <c r="G111" s="16">
        <v>9</v>
      </c>
      <c r="H111" s="16">
        <v>0</v>
      </c>
      <c r="I111" s="16">
        <v>0</v>
      </c>
      <c r="J111" s="16">
        <v>30</v>
      </c>
      <c r="K111" s="16">
        <v>15</v>
      </c>
      <c r="L111" s="16">
        <v>9</v>
      </c>
      <c r="M111" s="16">
        <v>11</v>
      </c>
      <c r="N111" s="16">
        <v>9</v>
      </c>
      <c r="O111" s="16">
        <v>44</v>
      </c>
      <c r="P111" s="16">
        <v>74</v>
      </c>
    </row>
    <row r="112" spans="1:16" x14ac:dyDescent="0.15">
      <c r="A112" s="15" t="s">
        <v>106</v>
      </c>
      <c r="B112" s="16" t="s">
        <v>6</v>
      </c>
      <c r="C112" s="16">
        <v>1</v>
      </c>
      <c r="D112" s="16">
        <v>1</v>
      </c>
      <c r="E112" s="16">
        <v>12</v>
      </c>
      <c r="F112" s="28">
        <v>16</v>
      </c>
      <c r="G112" s="16">
        <v>11</v>
      </c>
      <c r="H112" s="16">
        <v>0</v>
      </c>
      <c r="I112" s="16">
        <v>0</v>
      </c>
      <c r="J112" s="16">
        <v>39</v>
      </c>
      <c r="K112" s="16">
        <v>16</v>
      </c>
      <c r="L112" s="16">
        <v>12</v>
      </c>
      <c r="M112" s="16">
        <v>16</v>
      </c>
      <c r="N112" s="16">
        <v>15</v>
      </c>
      <c r="O112" s="16">
        <v>59</v>
      </c>
      <c r="P112" s="16">
        <v>98</v>
      </c>
    </row>
    <row r="113" spans="1:16" x14ac:dyDescent="0.15">
      <c r="A113" s="15" t="s">
        <v>107</v>
      </c>
      <c r="B113" s="16" t="s">
        <v>6</v>
      </c>
      <c r="C113" s="16">
        <v>1</v>
      </c>
      <c r="D113" s="16">
        <v>1</v>
      </c>
      <c r="E113" s="16">
        <v>12</v>
      </c>
      <c r="F113" s="28">
        <v>15</v>
      </c>
      <c r="G113" s="16">
        <v>10</v>
      </c>
      <c r="H113" s="16">
        <v>0</v>
      </c>
      <c r="I113" s="16">
        <v>0</v>
      </c>
      <c r="J113" s="16">
        <v>37</v>
      </c>
      <c r="K113" s="16">
        <v>16</v>
      </c>
      <c r="L113" s="16">
        <v>11</v>
      </c>
      <c r="M113" s="16">
        <v>15</v>
      </c>
      <c r="N113" s="16">
        <v>13</v>
      </c>
      <c r="O113" s="16">
        <v>55</v>
      </c>
      <c r="P113" s="16">
        <v>92</v>
      </c>
    </row>
    <row r="114" spans="1:16" x14ac:dyDescent="0.15">
      <c r="A114" s="15" t="s">
        <v>108</v>
      </c>
      <c r="B114" s="16" t="s">
        <v>0</v>
      </c>
      <c r="C114" s="16">
        <v>6</v>
      </c>
      <c r="D114" s="16">
        <v>4</v>
      </c>
      <c r="E114" s="16">
        <v>2</v>
      </c>
      <c r="F114" s="28">
        <v>6</v>
      </c>
      <c r="G114" s="16">
        <v>3</v>
      </c>
      <c r="H114" s="16">
        <v>0</v>
      </c>
      <c r="I114" s="16">
        <v>0</v>
      </c>
      <c r="J114" s="16">
        <v>11</v>
      </c>
      <c r="K114" s="16">
        <v>10</v>
      </c>
      <c r="L114" s="16">
        <v>6</v>
      </c>
      <c r="M114" s="16">
        <v>6</v>
      </c>
      <c r="N114" s="16">
        <v>5</v>
      </c>
      <c r="O114" s="16">
        <v>27</v>
      </c>
      <c r="P114" s="16">
        <v>38</v>
      </c>
    </row>
    <row r="115" spans="1:16" x14ac:dyDescent="0.15">
      <c r="A115" s="15" t="s">
        <v>109</v>
      </c>
      <c r="B115" s="16" t="s">
        <v>6</v>
      </c>
      <c r="C115" s="16">
        <v>1</v>
      </c>
      <c r="D115" s="16">
        <v>1</v>
      </c>
      <c r="E115" s="16">
        <v>12</v>
      </c>
      <c r="F115" s="28">
        <v>15</v>
      </c>
      <c r="G115" s="16">
        <v>11</v>
      </c>
      <c r="H115" s="16">
        <v>0</v>
      </c>
      <c r="I115" s="16">
        <v>0</v>
      </c>
      <c r="J115" s="16">
        <v>38</v>
      </c>
      <c r="K115" s="16">
        <v>15</v>
      </c>
      <c r="L115" s="16">
        <v>12</v>
      </c>
      <c r="M115" s="16">
        <v>14</v>
      </c>
      <c r="N115" s="16">
        <v>12</v>
      </c>
      <c r="O115" s="16">
        <v>53</v>
      </c>
      <c r="P115" s="16">
        <v>91</v>
      </c>
    </row>
    <row r="116" spans="1:16" x14ac:dyDescent="0.15">
      <c r="A116" s="15" t="s">
        <v>110</v>
      </c>
      <c r="B116" s="16" t="s">
        <v>6</v>
      </c>
      <c r="C116" s="16">
        <v>2</v>
      </c>
      <c r="D116" s="16">
        <v>2</v>
      </c>
      <c r="E116" s="16">
        <v>12</v>
      </c>
      <c r="F116" s="28">
        <v>14</v>
      </c>
      <c r="G116" s="16">
        <v>9</v>
      </c>
      <c r="H116" s="16">
        <v>0</v>
      </c>
      <c r="I116" s="16">
        <v>0</v>
      </c>
      <c r="J116" s="16">
        <v>35</v>
      </c>
      <c r="K116" s="16">
        <v>15</v>
      </c>
      <c r="L116" s="16">
        <v>10</v>
      </c>
      <c r="M116" s="16">
        <v>8</v>
      </c>
      <c r="N116" s="16">
        <v>12</v>
      </c>
      <c r="O116" s="16">
        <v>45</v>
      </c>
      <c r="P116" s="16">
        <v>80</v>
      </c>
    </row>
    <row r="117" spans="1:16" x14ac:dyDescent="0.15">
      <c r="A117" s="15" t="s">
        <v>111</v>
      </c>
      <c r="B117" s="16" t="s">
        <v>6</v>
      </c>
      <c r="C117" s="16">
        <v>1</v>
      </c>
      <c r="D117" s="16">
        <v>1</v>
      </c>
      <c r="E117" s="16">
        <v>12</v>
      </c>
      <c r="F117" s="28">
        <v>15</v>
      </c>
      <c r="G117" s="16">
        <v>10</v>
      </c>
      <c r="H117" s="16">
        <v>0</v>
      </c>
      <c r="I117" s="16">
        <v>0</v>
      </c>
      <c r="J117" s="16">
        <v>37</v>
      </c>
      <c r="K117" s="16">
        <v>16</v>
      </c>
      <c r="L117" s="16">
        <v>11</v>
      </c>
      <c r="M117" s="16">
        <v>15</v>
      </c>
      <c r="N117" s="16">
        <v>14</v>
      </c>
      <c r="O117" s="16">
        <v>56</v>
      </c>
      <c r="P117" s="16">
        <v>93</v>
      </c>
    </row>
    <row r="118" spans="1:16" x14ac:dyDescent="0.15">
      <c r="A118" s="15" t="s">
        <v>112</v>
      </c>
      <c r="B118" s="16" t="s">
        <v>0</v>
      </c>
      <c r="C118" s="16">
        <v>3</v>
      </c>
      <c r="D118" s="16">
        <v>4</v>
      </c>
      <c r="E118" s="16">
        <v>9</v>
      </c>
      <c r="F118" s="28">
        <v>8</v>
      </c>
      <c r="G118" s="16">
        <v>7</v>
      </c>
      <c r="H118" s="16">
        <v>0</v>
      </c>
      <c r="I118" s="16">
        <v>0</v>
      </c>
      <c r="J118" s="16">
        <v>24</v>
      </c>
      <c r="K118" s="16">
        <v>10</v>
      </c>
      <c r="L118" s="16">
        <v>6</v>
      </c>
      <c r="M118" s="16">
        <v>8</v>
      </c>
      <c r="N118" s="16">
        <v>9</v>
      </c>
      <c r="O118" s="16">
        <v>33</v>
      </c>
      <c r="P118" s="16">
        <v>57</v>
      </c>
    </row>
    <row r="119" spans="1:16" x14ac:dyDescent="0.15">
      <c r="A119" s="15" t="s">
        <v>113</v>
      </c>
      <c r="B119" s="16" t="s">
        <v>6</v>
      </c>
      <c r="C119" s="16">
        <v>2</v>
      </c>
      <c r="D119" s="16">
        <v>1</v>
      </c>
      <c r="E119" s="16">
        <v>10</v>
      </c>
      <c r="F119" s="28">
        <v>11</v>
      </c>
      <c r="G119" s="16">
        <v>10</v>
      </c>
      <c r="H119" s="16">
        <v>0</v>
      </c>
      <c r="I119" s="16">
        <v>0</v>
      </c>
      <c r="J119" s="16">
        <v>31</v>
      </c>
      <c r="K119" s="16">
        <v>15</v>
      </c>
      <c r="L119" s="16">
        <v>12</v>
      </c>
      <c r="M119" s="16">
        <v>15</v>
      </c>
      <c r="N119" s="16">
        <v>14</v>
      </c>
      <c r="O119" s="16">
        <v>56</v>
      </c>
      <c r="P119" s="16">
        <v>87</v>
      </c>
    </row>
    <row r="120" spans="1:16" x14ac:dyDescent="0.15">
      <c r="A120" s="15" t="s">
        <v>114</v>
      </c>
      <c r="B120" s="16" t="s">
        <v>6</v>
      </c>
      <c r="C120" s="16">
        <v>2</v>
      </c>
      <c r="D120" s="16">
        <v>2</v>
      </c>
      <c r="E120" s="16">
        <v>9</v>
      </c>
      <c r="F120" s="28">
        <v>15</v>
      </c>
      <c r="G120" s="16">
        <v>10</v>
      </c>
      <c r="H120" s="16">
        <v>0</v>
      </c>
      <c r="I120" s="16">
        <v>0</v>
      </c>
      <c r="J120" s="16">
        <v>34</v>
      </c>
      <c r="K120" s="16">
        <v>15</v>
      </c>
      <c r="L120" s="16">
        <v>10</v>
      </c>
      <c r="M120" s="16">
        <v>12</v>
      </c>
      <c r="N120" s="16">
        <v>12</v>
      </c>
      <c r="O120" s="16">
        <v>49</v>
      </c>
      <c r="P120" s="16">
        <v>83</v>
      </c>
    </row>
    <row r="121" spans="1:16" x14ac:dyDescent="0.15">
      <c r="A121" s="15" t="s">
        <v>116</v>
      </c>
      <c r="B121" s="16" t="s">
        <v>0</v>
      </c>
      <c r="C121" s="16">
        <v>5</v>
      </c>
      <c r="D121" s="16">
        <v>4</v>
      </c>
      <c r="E121" s="16">
        <v>4</v>
      </c>
      <c r="F121" s="28">
        <v>7</v>
      </c>
      <c r="G121" s="16">
        <v>6</v>
      </c>
      <c r="H121" s="16">
        <v>0</v>
      </c>
      <c r="I121" s="16">
        <v>0</v>
      </c>
      <c r="J121" s="16">
        <v>17</v>
      </c>
      <c r="K121" s="16">
        <v>8</v>
      </c>
      <c r="L121" s="16">
        <v>6</v>
      </c>
      <c r="M121" s="16">
        <v>4</v>
      </c>
      <c r="N121" s="16">
        <v>8</v>
      </c>
      <c r="O121" s="16">
        <v>26</v>
      </c>
      <c r="P121" s="16">
        <v>43</v>
      </c>
    </row>
    <row r="122" spans="1:16" x14ac:dyDescent="0.15">
      <c r="A122" s="15" t="s">
        <v>117</v>
      </c>
      <c r="B122" s="16" t="s">
        <v>0</v>
      </c>
      <c r="C122" s="16">
        <v>3</v>
      </c>
      <c r="D122" s="16">
        <v>4</v>
      </c>
      <c r="E122" s="16">
        <v>7</v>
      </c>
      <c r="F122" s="28">
        <v>11</v>
      </c>
      <c r="G122" s="16">
        <v>7</v>
      </c>
      <c r="H122" s="16">
        <v>0</v>
      </c>
      <c r="I122" s="16">
        <v>0</v>
      </c>
      <c r="J122" s="16">
        <v>25</v>
      </c>
      <c r="K122" s="16">
        <v>10</v>
      </c>
      <c r="L122" s="16">
        <v>7</v>
      </c>
      <c r="M122" s="16">
        <v>6</v>
      </c>
      <c r="N122" s="16">
        <v>8</v>
      </c>
      <c r="O122" s="16">
        <v>31</v>
      </c>
      <c r="P122" s="16">
        <v>56</v>
      </c>
    </row>
    <row r="123" spans="1:16" x14ac:dyDescent="0.15">
      <c r="A123" s="15" t="s">
        <v>204</v>
      </c>
      <c r="B123" s="16" t="s">
        <v>2</v>
      </c>
      <c r="C123" s="16">
        <v>7</v>
      </c>
      <c r="D123" s="16">
        <v>7</v>
      </c>
      <c r="E123" s="16">
        <v>0</v>
      </c>
      <c r="F123" s="28">
        <v>1</v>
      </c>
      <c r="G123" s="16">
        <v>0</v>
      </c>
      <c r="H123" s="16">
        <v>0</v>
      </c>
      <c r="I123" s="16">
        <v>2</v>
      </c>
      <c r="J123" s="16">
        <v>-1</v>
      </c>
      <c r="K123" s="16">
        <v>2</v>
      </c>
      <c r="L123" s="16">
        <v>0</v>
      </c>
      <c r="M123" s="16">
        <v>0</v>
      </c>
      <c r="N123" s="16">
        <v>4</v>
      </c>
      <c r="O123" s="16">
        <v>6</v>
      </c>
      <c r="P123" s="16">
        <v>5</v>
      </c>
    </row>
    <row r="124" spans="1:16" ht="13" x14ac:dyDescent="0.15">
      <c r="A124" s="17" t="s">
        <v>252</v>
      </c>
      <c r="B124" s="16" t="s">
        <v>0</v>
      </c>
      <c r="C124" s="16">
        <v>5</v>
      </c>
      <c r="D124" s="16">
        <v>5</v>
      </c>
      <c r="E124" s="16">
        <v>6</v>
      </c>
      <c r="F124" s="28">
        <v>5</v>
      </c>
      <c r="G124" s="16">
        <v>3</v>
      </c>
      <c r="H124" s="16">
        <v>0</v>
      </c>
      <c r="I124" s="16">
        <v>0</v>
      </c>
      <c r="J124" s="16">
        <v>14</v>
      </c>
      <c r="K124" s="16">
        <v>8</v>
      </c>
      <c r="L124" s="16">
        <v>4</v>
      </c>
      <c r="M124" s="16">
        <v>4</v>
      </c>
      <c r="N124" s="16">
        <v>5</v>
      </c>
      <c r="O124" s="16">
        <v>21</v>
      </c>
      <c r="P124" s="16">
        <v>35</v>
      </c>
    </row>
    <row r="125" spans="1:16" x14ac:dyDescent="0.15">
      <c r="A125" s="15" t="s">
        <v>118</v>
      </c>
      <c r="B125" s="16" t="s">
        <v>6</v>
      </c>
      <c r="C125" s="16">
        <v>2</v>
      </c>
      <c r="D125" s="16">
        <v>2</v>
      </c>
      <c r="E125" s="16">
        <v>10</v>
      </c>
      <c r="F125" s="28">
        <v>12</v>
      </c>
      <c r="G125" s="16">
        <v>9</v>
      </c>
      <c r="H125" s="16">
        <v>0</v>
      </c>
      <c r="I125" s="16">
        <v>0</v>
      </c>
      <c r="J125" s="16">
        <v>31</v>
      </c>
      <c r="K125" s="16">
        <v>15</v>
      </c>
      <c r="L125" s="16">
        <v>12</v>
      </c>
      <c r="M125" s="16">
        <v>10</v>
      </c>
      <c r="N125" s="16">
        <v>9</v>
      </c>
      <c r="O125" s="16">
        <v>46</v>
      </c>
      <c r="P125" s="16">
        <v>77</v>
      </c>
    </row>
    <row r="126" spans="1:16" x14ac:dyDescent="0.15">
      <c r="A126" s="15" t="s">
        <v>119</v>
      </c>
      <c r="B126" s="16" t="s">
        <v>6</v>
      </c>
      <c r="C126" s="16">
        <v>1</v>
      </c>
      <c r="D126" s="16">
        <v>1</v>
      </c>
      <c r="E126" s="16">
        <v>12</v>
      </c>
      <c r="F126" s="28">
        <v>16</v>
      </c>
      <c r="G126" s="16">
        <v>10</v>
      </c>
      <c r="H126" s="16">
        <v>0</v>
      </c>
      <c r="I126" s="16">
        <v>0</v>
      </c>
      <c r="J126" s="16">
        <v>38</v>
      </c>
      <c r="K126" s="16">
        <v>15</v>
      </c>
      <c r="L126" s="16">
        <v>11</v>
      </c>
      <c r="M126" s="16">
        <v>15</v>
      </c>
      <c r="N126" s="16">
        <v>14</v>
      </c>
      <c r="O126" s="16">
        <v>55</v>
      </c>
      <c r="P126" s="16">
        <v>93</v>
      </c>
    </row>
    <row r="127" spans="1:16" x14ac:dyDescent="0.15">
      <c r="A127" s="15" t="s">
        <v>120</v>
      </c>
      <c r="B127" s="16" t="s">
        <v>2</v>
      </c>
      <c r="C127" s="16">
        <v>6</v>
      </c>
      <c r="D127" s="16">
        <v>5</v>
      </c>
      <c r="E127" s="16">
        <v>1</v>
      </c>
      <c r="F127" s="28">
        <v>6</v>
      </c>
      <c r="G127" s="16">
        <v>2</v>
      </c>
      <c r="H127" s="16">
        <v>0</v>
      </c>
      <c r="I127" s="16">
        <v>0</v>
      </c>
      <c r="J127" s="16">
        <v>9</v>
      </c>
      <c r="K127" s="16">
        <v>6</v>
      </c>
      <c r="L127" s="16">
        <v>3</v>
      </c>
      <c r="M127" s="16">
        <v>4</v>
      </c>
      <c r="N127" s="16">
        <v>6</v>
      </c>
      <c r="O127" s="16">
        <v>19</v>
      </c>
      <c r="P127" s="16">
        <v>28</v>
      </c>
    </row>
    <row r="128" spans="1:16" x14ac:dyDescent="0.15">
      <c r="A128" s="15" t="s">
        <v>121</v>
      </c>
      <c r="B128" s="16" t="s">
        <v>6</v>
      </c>
      <c r="C128" s="16">
        <v>1</v>
      </c>
      <c r="D128" s="16">
        <v>1</v>
      </c>
      <c r="E128" s="16">
        <v>12</v>
      </c>
      <c r="F128" s="28">
        <v>16</v>
      </c>
      <c r="G128" s="16">
        <v>12</v>
      </c>
      <c r="H128" s="16">
        <v>0</v>
      </c>
      <c r="I128" s="16">
        <v>0</v>
      </c>
      <c r="J128" s="16">
        <v>40</v>
      </c>
      <c r="K128" s="16">
        <v>16</v>
      </c>
      <c r="L128" s="16">
        <v>12</v>
      </c>
      <c r="M128" s="16">
        <v>15</v>
      </c>
      <c r="N128" s="16">
        <v>16</v>
      </c>
      <c r="O128" s="16">
        <v>59</v>
      </c>
      <c r="P128" s="16">
        <v>99</v>
      </c>
    </row>
    <row r="129" spans="1:16" x14ac:dyDescent="0.15">
      <c r="A129" s="15" t="s">
        <v>122</v>
      </c>
      <c r="B129" s="16" t="s">
        <v>6</v>
      </c>
      <c r="C129" s="16">
        <v>1</v>
      </c>
      <c r="D129" s="16">
        <v>1</v>
      </c>
      <c r="E129" s="16">
        <v>12</v>
      </c>
      <c r="F129" s="28">
        <v>15</v>
      </c>
      <c r="G129" s="16">
        <v>12</v>
      </c>
      <c r="H129" s="16">
        <v>0</v>
      </c>
      <c r="I129" s="16">
        <v>0</v>
      </c>
      <c r="J129" s="16">
        <v>39</v>
      </c>
      <c r="K129" s="16">
        <v>16</v>
      </c>
      <c r="L129" s="16">
        <v>11</v>
      </c>
      <c r="M129" s="16">
        <v>15</v>
      </c>
      <c r="N129" s="16">
        <v>15</v>
      </c>
      <c r="O129" s="16">
        <v>57</v>
      </c>
      <c r="P129" s="16">
        <v>96</v>
      </c>
    </row>
    <row r="130" spans="1:16" x14ac:dyDescent="0.15">
      <c r="A130" s="15" t="s">
        <v>123</v>
      </c>
      <c r="B130" s="16" t="s">
        <v>0</v>
      </c>
      <c r="C130" s="16">
        <v>3</v>
      </c>
      <c r="D130" s="16">
        <v>3</v>
      </c>
      <c r="E130" s="16">
        <v>9</v>
      </c>
      <c r="F130" s="28">
        <v>11</v>
      </c>
      <c r="G130" s="16">
        <v>5</v>
      </c>
      <c r="H130" s="16">
        <v>0</v>
      </c>
      <c r="I130" s="16">
        <v>0</v>
      </c>
      <c r="J130" s="16">
        <v>25</v>
      </c>
      <c r="K130" s="16">
        <v>13</v>
      </c>
      <c r="L130" s="16">
        <v>8</v>
      </c>
      <c r="M130" s="16">
        <v>7</v>
      </c>
      <c r="N130" s="16">
        <v>10</v>
      </c>
      <c r="O130" s="16">
        <v>38</v>
      </c>
      <c r="P130" s="16">
        <v>63</v>
      </c>
    </row>
    <row r="131" spans="1:16" x14ac:dyDescent="0.15">
      <c r="A131" s="15" t="s">
        <v>124</v>
      </c>
      <c r="B131" s="16" t="s">
        <v>0</v>
      </c>
      <c r="C131" s="16">
        <v>3</v>
      </c>
      <c r="D131" s="16">
        <v>3</v>
      </c>
      <c r="E131" s="16">
        <v>10</v>
      </c>
      <c r="F131" s="28">
        <v>10</v>
      </c>
      <c r="G131" s="16">
        <v>7</v>
      </c>
      <c r="H131" s="16">
        <v>0</v>
      </c>
      <c r="I131" s="16">
        <v>0</v>
      </c>
      <c r="J131" s="16">
        <v>27</v>
      </c>
      <c r="K131" s="16">
        <v>11</v>
      </c>
      <c r="L131" s="16">
        <v>7</v>
      </c>
      <c r="M131" s="16">
        <v>10</v>
      </c>
      <c r="N131" s="16">
        <v>7</v>
      </c>
      <c r="O131" s="16">
        <v>35</v>
      </c>
      <c r="P131" s="16">
        <v>62</v>
      </c>
    </row>
    <row r="132" spans="1:16" x14ac:dyDescent="0.15">
      <c r="A132" s="15" t="s">
        <v>125</v>
      </c>
      <c r="B132" s="16" t="s">
        <v>0</v>
      </c>
      <c r="C132" s="16">
        <v>4</v>
      </c>
      <c r="D132" s="16">
        <v>4</v>
      </c>
      <c r="E132" s="16">
        <v>6</v>
      </c>
      <c r="F132" s="28">
        <v>8</v>
      </c>
      <c r="G132" s="16">
        <v>6</v>
      </c>
      <c r="H132" s="16">
        <v>0</v>
      </c>
      <c r="I132" s="16">
        <v>0</v>
      </c>
      <c r="J132" s="16">
        <v>20</v>
      </c>
      <c r="K132" s="16">
        <v>11</v>
      </c>
      <c r="L132" s="16">
        <v>7</v>
      </c>
      <c r="M132" s="16">
        <v>4</v>
      </c>
      <c r="N132" s="16">
        <v>6</v>
      </c>
      <c r="O132" s="16">
        <v>28</v>
      </c>
      <c r="P132" s="16">
        <v>48</v>
      </c>
    </row>
    <row r="133" spans="1:16" x14ac:dyDescent="0.15">
      <c r="A133" s="15" t="s">
        <v>126</v>
      </c>
      <c r="B133" s="16" t="s">
        <v>2</v>
      </c>
      <c r="C133" s="16">
        <v>7</v>
      </c>
      <c r="D133" s="16">
        <v>7</v>
      </c>
      <c r="E133" s="16">
        <v>0</v>
      </c>
      <c r="F133" s="28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</row>
    <row r="134" spans="1:16" ht="13" x14ac:dyDescent="0.15">
      <c r="A134" s="17" t="s">
        <v>253</v>
      </c>
      <c r="B134" s="16" t="s">
        <v>6</v>
      </c>
      <c r="C134" s="16">
        <v>2</v>
      </c>
      <c r="D134" s="16">
        <v>2</v>
      </c>
      <c r="E134" s="16">
        <v>11</v>
      </c>
      <c r="F134" s="28">
        <v>14</v>
      </c>
      <c r="G134" s="16">
        <v>9</v>
      </c>
      <c r="H134" s="16">
        <v>0</v>
      </c>
      <c r="I134" s="16">
        <v>0</v>
      </c>
      <c r="J134" s="16">
        <v>34</v>
      </c>
      <c r="K134" s="16">
        <v>13</v>
      </c>
      <c r="L134" s="16">
        <v>9</v>
      </c>
      <c r="M134" s="16">
        <v>12</v>
      </c>
      <c r="N134" s="16">
        <v>12</v>
      </c>
      <c r="O134" s="16">
        <v>46</v>
      </c>
      <c r="P134" s="16">
        <v>80</v>
      </c>
    </row>
    <row r="135" spans="1:16" x14ac:dyDescent="0.15">
      <c r="A135" s="15" t="s">
        <v>127</v>
      </c>
      <c r="B135" s="16" t="s">
        <v>6</v>
      </c>
      <c r="C135" s="16">
        <v>1</v>
      </c>
      <c r="D135" s="16">
        <v>1</v>
      </c>
      <c r="E135" s="16">
        <v>12</v>
      </c>
      <c r="F135" s="28">
        <v>16</v>
      </c>
      <c r="G135" s="16">
        <v>12</v>
      </c>
      <c r="H135" s="16">
        <v>0</v>
      </c>
      <c r="I135" s="16">
        <v>0</v>
      </c>
      <c r="J135" s="16">
        <v>40</v>
      </c>
      <c r="K135" s="16">
        <v>16</v>
      </c>
      <c r="L135" s="16">
        <v>12</v>
      </c>
      <c r="M135" s="16">
        <v>16</v>
      </c>
      <c r="N135" s="16">
        <v>16</v>
      </c>
      <c r="O135" s="16">
        <v>60</v>
      </c>
      <c r="P135" s="16">
        <v>100</v>
      </c>
    </row>
    <row r="136" spans="1:16" x14ac:dyDescent="0.15">
      <c r="A136" s="15" t="s">
        <v>128</v>
      </c>
      <c r="B136" s="16" t="s">
        <v>2</v>
      </c>
      <c r="C136" s="16">
        <v>6</v>
      </c>
      <c r="D136" s="16">
        <v>5</v>
      </c>
      <c r="E136" s="16">
        <v>2</v>
      </c>
      <c r="F136" s="28">
        <v>2</v>
      </c>
      <c r="G136" s="16">
        <v>2</v>
      </c>
      <c r="H136" s="16">
        <v>4</v>
      </c>
      <c r="I136" s="16">
        <v>0</v>
      </c>
      <c r="J136" s="16">
        <v>10</v>
      </c>
      <c r="K136" s="16">
        <v>6</v>
      </c>
      <c r="L136" s="16">
        <v>4</v>
      </c>
      <c r="M136" s="16">
        <v>3</v>
      </c>
      <c r="N136" s="16">
        <v>5</v>
      </c>
      <c r="O136" s="16">
        <v>18</v>
      </c>
      <c r="P136" s="16">
        <v>28</v>
      </c>
    </row>
    <row r="137" spans="1:16" x14ac:dyDescent="0.15">
      <c r="A137" s="15" t="s">
        <v>129</v>
      </c>
      <c r="B137" s="16" t="s">
        <v>2</v>
      </c>
      <c r="C137" s="16">
        <v>6</v>
      </c>
      <c r="D137" s="16">
        <v>5</v>
      </c>
      <c r="E137" s="16">
        <v>2</v>
      </c>
      <c r="F137" s="28">
        <v>6</v>
      </c>
      <c r="G137" s="16">
        <v>3</v>
      </c>
      <c r="H137" s="16">
        <v>0</v>
      </c>
      <c r="I137" s="16">
        <v>0</v>
      </c>
      <c r="J137" s="16">
        <v>11</v>
      </c>
      <c r="K137" s="16">
        <v>8</v>
      </c>
      <c r="L137" s="16">
        <v>6</v>
      </c>
      <c r="M137" s="16">
        <v>4</v>
      </c>
      <c r="N137" s="16">
        <v>6</v>
      </c>
      <c r="O137" s="16">
        <v>24</v>
      </c>
      <c r="P137" s="16">
        <v>35</v>
      </c>
    </row>
    <row r="138" spans="1:16" ht="13" x14ac:dyDescent="0.15">
      <c r="A138" s="17" t="s">
        <v>220</v>
      </c>
      <c r="B138" s="16" t="s">
        <v>2</v>
      </c>
      <c r="C138" s="16">
        <v>7</v>
      </c>
      <c r="D138" s="16">
        <v>5</v>
      </c>
      <c r="E138" s="16">
        <v>2</v>
      </c>
      <c r="F138" s="28">
        <v>3</v>
      </c>
      <c r="G138" s="16">
        <v>2</v>
      </c>
      <c r="H138" s="16">
        <v>0</v>
      </c>
      <c r="I138" s="16">
        <v>2</v>
      </c>
      <c r="J138" s="16">
        <v>5</v>
      </c>
      <c r="K138" s="16">
        <v>6</v>
      </c>
      <c r="L138" s="16">
        <v>4</v>
      </c>
      <c r="M138" s="16">
        <v>4</v>
      </c>
      <c r="N138" s="16">
        <v>6</v>
      </c>
      <c r="O138" s="16">
        <v>20</v>
      </c>
      <c r="P138" s="16">
        <v>25</v>
      </c>
    </row>
    <row r="139" spans="1:16" x14ac:dyDescent="0.15">
      <c r="A139" s="15" t="s">
        <v>130</v>
      </c>
      <c r="B139" s="16" t="s">
        <v>6</v>
      </c>
      <c r="C139" s="16">
        <v>1</v>
      </c>
      <c r="D139" s="16">
        <v>1</v>
      </c>
      <c r="E139" s="16">
        <v>12</v>
      </c>
      <c r="F139" s="28">
        <v>15</v>
      </c>
      <c r="G139" s="16">
        <v>10</v>
      </c>
      <c r="H139" s="16">
        <v>0</v>
      </c>
      <c r="I139" s="16">
        <v>0</v>
      </c>
      <c r="J139" s="16">
        <v>37</v>
      </c>
      <c r="K139" s="16">
        <v>16</v>
      </c>
      <c r="L139" s="16">
        <v>11</v>
      </c>
      <c r="M139" s="16">
        <v>15</v>
      </c>
      <c r="N139" s="16">
        <v>13</v>
      </c>
      <c r="O139" s="16">
        <v>55</v>
      </c>
      <c r="P139" s="16">
        <v>92</v>
      </c>
    </row>
    <row r="140" spans="1:16" ht="13" x14ac:dyDescent="0.15">
      <c r="A140" s="17" t="s">
        <v>254</v>
      </c>
      <c r="B140" s="16" t="s">
        <v>0</v>
      </c>
      <c r="C140" s="16">
        <v>5</v>
      </c>
      <c r="D140" s="16">
        <v>5</v>
      </c>
      <c r="E140" s="16">
        <v>5</v>
      </c>
      <c r="F140" s="28">
        <v>7</v>
      </c>
      <c r="G140" s="16">
        <v>4</v>
      </c>
      <c r="H140" s="16">
        <v>0</v>
      </c>
      <c r="I140" s="16">
        <v>0</v>
      </c>
      <c r="J140" s="16">
        <v>16</v>
      </c>
      <c r="K140" s="16">
        <v>5</v>
      </c>
      <c r="L140" s="16">
        <v>5</v>
      </c>
      <c r="M140" s="16">
        <v>2</v>
      </c>
      <c r="N140" s="16">
        <v>5</v>
      </c>
      <c r="O140" s="16">
        <v>17</v>
      </c>
      <c r="P140" s="16">
        <v>33</v>
      </c>
    </row>
    <row r="141" spans="1:16" x14ac:dyDescent="0.15">
      <c r="A141" s="15" t="s">
        <v>131</v>
      </c>
      <c r="B141" s="16" t="s">
        <v>6</v>
      </c>
      <c r="C141" s="16">
        <v>1</v>
      </c>
      <c r="D141" s="16">
        <v>2</v>
      </c>
      <c r="E141" s="16">
        <v>12</v>
      </c>
      <c r="F141" s="28">
        <v>15</v>
      </c>
      <c r="G141" s="16">
        <v>9</v>
      </c>
      <c r="H141" s="16">
        <v>0</v>
      </c>
      <c r="I141" s="16">
        <v>0</v>
      </c>
      <c r="J141" s="16">
        <v>36</v>
      </c>
      <c r="K141" s="16">
        <v>15</v>
      </c>
      <c r="L141" s="16">
        <v>11</v>
      </c>
      <c r="M141" s="16">
        <v>9</v>
      </c>
      <c r="N141" s="16">
        <v>12</v>
      </c>
      <c r="O141" s="16">
        <v>47</v>
      </c>
      <c r="P141" s="16">
        <v>83</v>
      </c>
    </row>
    <row r="142" spans="1:16" x14ac:dyDescent="0.15">
      <c r="A142" s="15" t="s">
        <v>132</v>
      </c>
      <c r="B142" s="16" t="s">
        <v>0</v>
      </c>
      <c r="C142" s="16">
        <v>3</v>
      </c>
      <c r="D142" s="16">
        <v>3</v>
      </c>
      <c r="E142" s="16">
        <v>9</v>
      </c>
      <c r="F142" s="28">
        <v>11</v>
      </c>
      <c r="G142" s="16">
        <v>6</v>
      </c>
      <c r="H142" s="16">
        <v>0</v>
      </c>
      <c r="I142" s="16">
        <v>0</v>
      </c>
      <c r="J142" s="16">
        <v>26</v>
      </c>
      <c r="K142" s="16">
        <v>12</v>
      </c>
      <c r="L142" s="16">
        <v>9</v>
      </c>
      <c r="M142" s="16">
        <v>9</v>
      </c>
      <c r="N142" s="16">
        <v>8</v>
      </c>
      <c r="O142" s="16">
        <v>38</v>
      </c>
      <c r="P142" s="16">
        <v>64</v>
      </c>
    </row>
    <row r="143" spans="1:16" x14ac:dyDescent="0.15">
      <c r="A143" s="15" t="s">
        <v>133</v>
      </c>
      <c r="B143" s="16" t="s">
        <v>0</v>
      </c>
      <c r="C143" s="16">
        <v>3</v>
      </c>
      <c r="D143" s="16">
        <v>3</v>
      </c>
      <c r="E143" s="16">
        <v>11</v>
      </c>
      <c r="F143" s="28">
        <v>11</v>
      </c>
      <c r="G143" s="16">
        <v>3</v>
      </c>
      <c r="H143" s="16">
        <v>0</v>
      </c>
      <c r="I143" s="16">
        <v>0</v>
      </c>
      <c r="J143" s="16">
        <v>25</v>
      </c>
      <c r="K143" s="16">
        <v>13</v>
      </c>
      <c r="L143" s="16">
        <v>8</v>
      </c>
      <c r="M143" s="16">
        <v>7</v>
      </c>
      <c r="N143" s="16">
        <v>10</v>
      </c>
      <c r="O143" s="16">
        <v>38</v>
      </c>
      <c r="P143" s="16">
        <v>63</v>
      </c>
    </row>
    <row r="144" spans="1:16" x14ac:dyDescent="0.15">
      <c r="A144" s="15" t="s">
        <v>134</v>
      </c>
      <c r="B144" s="16" t="s">
        <v>6</v>
      </c>
      <c r="C144" s="16">
        <v>2</v>
      </c>
      <c r="D144" s="16">
        <v>3</v>
      </c>
      <c r="E144" s="16">
        <v>11</v>
      </c>
      <c r="F144" s="28">
        <v>14</v>
      </c>
      <c r="G144" s="16">
        <v>7</v>
      </c>
      <c r="H144" s="16">
        <v>0</v>
      </c>
      <c r="I144" s="16">
        <v>0</v>
      </c>
      <c r="J144" s="16">
        <v>32</v>
      </c>
      <c r="K144" s="16">
        <v>15</v>
      </c>
      <c r="L144" s="16">
        <v>10</v>
      </c>
      <c r="M144" s="16">
        <v>8</v>
      </c>
      <c r="N144" s="16">
        <v>9</v>
      </c>
      <c r="O144" s="16">
        <v>42</v>
      </c>
      <c r="P144" s="16">
        <v>74</v>
      </c>
    </row>
    <row r="145" spans="1:16" x14ac:dyDescent="0.15">
      <c r="A145" s="15" t="s">
        <v>135</v>
      </c>
      <c r="B145" s="16" t="s">
        <v>0</v>
      </c>
      <c r="C145" s="16">
        <v>3</v>
      </c>
      <c r="D145" s="16">
        <v>3</v>
      </c>
      <c r="E145" s="16">
        <v>7</v>
      </c>
      <c r="F145" s="28">
        <v>14</v>
      </c>
      <c r="G145" s="16">
        <v>8</v>
      </c>
      <c r="H145" s="16">
        <v>0</v>
      </c>
      <c r="I145" s="16">
        <v>0</v>
      </c>
      <c r="J145" s="16">
        <v>29</v>
      </c>
      <c r="K145" s="16">
        <v>15</v>
      </c>
      <c r="L145" s="16">
        <v>9</v>
      </c>
      <c r="M145" s="16">
        <v>9</v>
      </c>
      <c r="N145" s="16">
        <v>10</v>
      </c>
      <c r="O145" s="16">
        <v>43</v>
      </c>
      <c r="P145" s="16">
        <v>72</v>
      </c>
    </row>
    <row r="146" spans="1:16" x14ac:dyDescent="0.15">
      <c r="A146" s="15" t="s">
        <v>136</v>
      </c>
      <c r="B146" s="16" t="s">
        <v>6</v>
      </c>
      <c r="C146" s="16">
        <v>1</v>
      </c>
      <c r="D146" s="16">
        <v>1</v>
      </c>
      <c r="E146" s="16">
        <v>12</v>
      </c>
      <c r="F146" s="28">
        <v>16</v>
      </c>
      <c r="G146" s="16">
        <v>10</v>
      </c>
      <c r="H146" s="16">
        <v>0</v>
      </c>
      <c r="I146" s="16">
        <v>0</v>
      </c>
      <c r="J146" s="16">
        <v>38</v>
      </c>
      <c r="K146" s="16">
        <v>16</v>
      </c>
      <c r="L146" s="16">
        <v>12</v>
      </c>
      <c r="M146" s="16">
        <v>13</v>
      </c>
      <c r="N146" s="16">
        <v>13</v>
      </c>
      <c r="O146" s="16">
        <v>54</v>
      </c>
      <c r="P146" s="16">
        <v>92</v>
      </c>
    </row>
    <row r="147" spans="1:16" x14ac:dyDescent="0.15">
      <c r="A147" s="15" t="s">
        <v>137</v>
      </c>
      <c r="B147" s="16" t="s">
        <v>6</v>
      </c>
      <c r="C147" s="16">
        <v>1</v>
      </c>
      <c r="D147" s="16">
        <v>1</v>
      </c>
      <c r="E147" s="16">
        <v>12</v>
      </c>
      <c r="F147" s="28">
        <v>16</v>
      </c>
      <c r="G147" s="16">
        <v>12</v>
      </c>
      <c r="H147" s="16">
        <v>0</v>
      </c>
      <c r="I147" s="16">
        <v>0</v>
      </c>
      <c r="J147" s="16">
        <v>40</v>
      </c>
      <c r="K147" s="16">
        <v>16</v>
      </c>
      <c r="L147" s="16">
        <v>12</v>
      </c>
      <c r="M147" s="16">
        <v>15</v>
      </c>
      <c r="N147" s="16">
        <v>14</v>
      </c>
      <c r="O147" s="16">
        <v>57</v>
      </c>
      <c r="P147" s="16">
        <v>97</v>
      </c>
    </row>
    <row r="148" spans="1:16" ht="13" x14ac:dyDescent="0.15">
      <c r="A148" s="17" t="s">
        <v>240</v>
      </c>
      <c r="B148" s="16" t="s">
        <v>6</v>
      </c>
      <c r="C148" s="16">
        <v>1</v>
      </c>
      <c r="D148" s="16">
        <v>1</v>
      </c>
      <c r="E148" s="16">
        <v>12</v>
      </c>
      <c r="F148" s="28">
        <v>15</v>
      </c>
      <c r="G148" s="16">
        <v>10</v>
      </c>
      <c r="H148" s="16">
        <v>0</v>
      </c>
      <c r="I148" s="16">
        <v>0</v>
      </c>
      <c r="J148" s="16">
        <v>37</v>
      </c>
      <c r="K148" s="16">
        <v>16</v>
      </c>
      <c r="L148" s="16">
        <v>11</v>
      </c>
      <c r="M148" s="16">
        <v>14</v>
      </c>
      <c r="N148" s="16">
        <v>14</v>
      </c>
      <c r="O148" s="16">
        <v>55</v>
      </c>
      <c r="P148" s="16">
        <v>92</v>
      </c>
    </row>
    <row r="149" spans="1:16" x14ac:dyDescent="0.15">
      <c r="A149" s="15" t="s">
        <v>138</v>
      </c>
      <c r="B149" s="16" t="s">
        <v>2</v>
      </c>
      <c r="C149" s="16">
        <v>6</v>
      </c>
      <c r="D149" s="16">
        <v>5</v>
      </c>
      <c r="E149" s="16">
        <v>2</v>
      </c>
      <c r="F149" s="28">
        <v>1</v>
      </c>
      <c r="G149" s="16">
        <v>3</v>
      </c>
      <c r="H149" s="16">
        <v>3</v>
      </c>
      <c r="I149" s="16">
        <v>0</v>
      </c>
      <c r="J149" s="16">
        <v>9</v>
      </c>
      <c r="K149" s="16">
        <v>8</v>
      </c>
      <c r="L149" s="16">
        <v>2</v>
      </c>
      <c r="M149" s="16">
        <v>4</v>
      </c>
      <c r="N149" s="16">
        <v>4</v>
      </c>
      <c r="O149" s="16">
        <v>18</v>
      </c>
      <c r="P149" s="16">
        <v>27</v>
      </c>
    </row>
    <row r="150" spans="1:16" x14ac:dyDescent="0.15">
      <c r="A150" s="15" t="s">
        <v>139</v>
      </c>
      <c r="B150" s="16" t="s">
        <v>6</v>
      </c>
      <c r="C150" s="16">
        <v>2</v>
      </c>
      <c r="D150" s="16">
        <v>2</v>
      </c>
      <c r="E150" s="16">
        <v>10</v>
      </c>
      <c r="F150" s="28">
        <v>13</v>
      </c>
      <c r="G150" s="16">
        <v>7</v>
      </c>
      <c r="H150" s="16">
        <v>0</v>
      </c>
      <c r="I150" s="16">
        <v>0</v>
      </c>
      <c r="J150" s="16">
        <v>30</v>
      </c>
      <c r="K150" s="16">
        <v>13</v>
      </c>
      <c r="L150" s="16">
        <v>10</v>
      </c>
      <c r="M150" s="16">
        <v>11</v>
      </c>
      <c r="N150" s="16">
        <v>11</v>
      </c>
      <c r="O150" s="16">
        <v>45</v>
      </c>
      <c r="P150" s="16">
        <v>75</v>
      </c>
    </row>
    <row r="151" spans="1:16" x14ac:dyDescent="0.15">
      <c r="A151" s="15" t="s">
        <v>140</v>
      </c>
      <c r="B151" s="16" t="s">
        <v>2</v>
      </c>
      <c r="C151" s="16">
        <v>6</v>
      </c>
      <c r="D151" s="16">
        <v>5</v>
      </c>
      <c r="E151" s="16">
        <v>3</v>
      </c>
      <c r="F151" s="28">
        <v>5</v>
      </c>
      <c r="G151" s="16">
        <v>3</v>
      </c>
      <c r="H151" s="16">
        <v>0</v>
      </c>
      <c r="I151" s="16">
        <v>0</v>
      </c>
      <c r="J151" s="16">
        <v>11</v>
      </c>
      <c r="K151" s="16">
        <v>8</v>
      </c>
      <c r="L151" s="16">
        <v>6</v>
      </c>
      <c r="M151" s="16">
        <v>4</v>
      </c>
      <c r="N151" s="16">
        <v>6</v>
      </c>
      <c r="O151" s="16">
        <v>24</v>
      </c>
      <c r="P151" s="16">
        <v>35</v>
      </c>
    </row>
    <row r="152" spans="1:16" x14ac:dyDescent="0.15">
      <c r="A152" s="15" t="s">
        <v>141</v>
      </c>
      <c r="B152" s="16" t="s">
        <v>2</v>
      </c>
      <c r="C152" s="16">
        <v>6</v>
      </c>
      <c r="D152" s="16">
        <v>5</v>
      </c>
      <c r="E152" s="16">
        <v>3</v>
      </c>
      <c r="F152" s="28">
        <v>3</v>
      </c>
      <c r="G152" s="16">
        <v>5</v>
      </c>
      <c r="H152" s="16">
        <v>0</v>
      </c>
      <c r="I152" s="16">
        <v>0</v>
      </c>
      <c r="J152" s="16">
        <v>11</v>
      </c>
      <c r="K152" s="16">
        <v>7</v>
      </c>
      <c r="L152" s="16">
        <v>3</v>
      </c>
      <c r="M152" s="16">
        <v>6</v>
      </c>
      <c r="N152" s="16">
        <v>5</v>
      </c>
      <c r="O152" s="16">
        <v>21</v>
      </c>
      <c r="P152" s="16">
        <v>32</v>
      </c>
    </row>
    <row r="153" spans="1:16" x14ac:dyDescent="0.15">
      <c r="A153" s="15" t="s">
        <v>142</v>
      </c>
      <c r="B153" s="16" t="s">
        <v>6</v>
      </c>
      <c r="C153" s="16">
        <v>2</v>
      </c>
      <c r="D153" s="16">
        <v>2</v>
      </c>
      <c r="E153" s="16">
        <v>9</v>
      </c>
      <c r="F153" s="28">
        <v>13</v>
      </c>
      <c r="G153" s="16">
        <v>10</v>
      </c>
      <c r="H153" s="16">
        <v>0</v>
      </c>
      <c r="I153" s="16">
        <v>0</v>
      </c>
      <c r="J153" s="16">
        <v>32</v>
      </c>
      <c r="K153" s="16">
        <v>14</v>
      </c>
      <c r="L153" s="16">
        <v>10</v>
      </c>
      <c r="M153" s="16">
        <v>13</v>
      </c>
      <c r="N153" s="16">
        <v>12</v>
      </c>
      <c r="O153" s="16">
        <v>49</v>
      </c>
      <c r="P153" s="16">
        <v>81</v>
      </c>
    </row>
    <row r="154" spans="1:16" x14ac:dyDescent="0.15">
      <c r="A154" s="15" t="s">
        <v>143</v>
      </c>
      <c r="B154" s="16" t="s">
        <v>6</v>
      </c>
      <c r="C154" s="16">
        <v>1</v>
      </c>
      <c r="D154" s="16">
        <v>1</v>
      </c>
      <c r="E154" s="16">
        <v>12</v>
      </c>
      <c r="F154" s="28">
        <v>16</v>
      </c>
      <c r="G154" s="16">
        <v>12</v>
      </c>
      <c r="H154" s="16">
        <v>0</v>
      </c>
      <c r="I154" s="16">
        <v>0</v>
      </c>
      <c r="J154" s="16">
        <v>40</v>
      </c>
      <c r="K154" s="16">
        <v>16</v>
      </c>
      <c r="L154" s="16">
        <v>12</v>
      </c>
      <c r="M154" s="16">
        <v>16</v>
      </c>
      <c r="N154" s="16">
        <v>16</v>
      </c>
      <c r="O154" s="16">
        <v>60</v>
      </c>
      <c r="P154" s="16">
        <v>100</v>
      </c>
    </row>
    <row r="155" spans="1:16" x14ac:dyDescent="0.15">
      <c r="A155" s="15" t="s">
        <v>144</v>
      </c>
      <c r="B155" s="16" t="s">
        <v>6</v>
      </c>
      <c r="C155" s="16">
        <v>2</v>
      </c>
      <c r="D155" s="16">
        <v>2</v>
      </c>
      <c r="E155" s="16">
        <v>11</v>
      </c>
      <c r="F155" s="28">
        <v>14</v>
      </c>
      <c r="G155" s="16">
        <v>8</v>
      </c>
      <c r="H155" s="16">
        <v>0</v>
      </c>
      <c r="I155" s="16">
        <v>0</v>
      </c>
      <c r="J155" s="16">
        <v>33</v>
      </c>
      <c r="K155" s="16">
        <v>15</v>
      </c>
      <c r="L155" s="16">
        <v>10</v>
      </c>
      <c r="M155" s="16">
        <v>12</v>
      </c>
      <c r="N155" s="16">
        <v>10</v>
      </c>
      <c r="O155" s="16">
        <v>47</v>
      </c>
      <c r="P155" s="16">
        <v>80</v>
      </c>
    </row>
    <row r="156" spans="1:16" x14ac:dyDescent="0.15">
      <c r="A156" s="15" t="s">
        <v>145</v>
      </c>
      <c r="B156" s="16" t="s">
        <v>2</v>
      </c>
      <c r="C156" s="16">
        <v>7</v>
      </c>
      <c r="D156" s="16">
        <v>6</v>
      </c>
      <c r="E156" s="16">
        <v>0</v>
      </c>
      <c r="F156" s="28">
        <v>0</v>
      </c>
      <c r="G156" s="16">
        <v>1</v>
      </c>
      <c r="H156" s="16">
        <v>3</v>
      </c>
      <c r="I156" s="16">
        <v>0</v>
      </c>
      <c r="J156" s="16">
        <v>4</v>
      </c>
      <c r="K156" s="16">
        <v>4</v>
      </c>
      <c r="L156" s="16">
        <v>0</v>
      </c>
      <c r="M156" s="16">
        <v>2</v>
      </c>
      <c r="N156" s="16">
        <v>2</v>
      </c>
      <c r="O156" s="16">
        <v>8</v>
      </c>
      <c r="P156" s="16">
        <v>12</v>
      </c>
    </row>
    <row r="157" spans="1:16" x14ac:dyDescent="0.15">
      <c r="A157" s="15" t="s">
        <v>146</v>
      </c>
      <c r="B157" s="16" t="s">
        <v>6</v>
      </c>
      <c r="C157" s="16">
        <v>2</v>
      </c>
      <c r="D157" s="16">
        <v>3</v>
      </c>
      <c r="E157" s="16">
        <v>12</v>
      </c>
      <c r="F157" s="28">
        <v>12</v>
      </c>
      <c r="G157" s="16">
        <v>9</v>
      </c>
      <c r="H157" s="16">
        <v>0</v>
      </c>
      <c r="I157" s="16">
        <v>0</v>
      </c>
      <c r="J157" s="16">
        <v>33</v>
      </c>
      <c r="K157" s="16">
        <v>15</v>
      </c>
      <c r="L157" s="16">
        <v>9</v>
      </c>
      <c r="M157" s="16">
        <v>10</v>
      </c>
      <c r="N157" s="16">
        <v>9</v>
      </c>
      <c r="O157" s="16">
        <v>43</v>
      </c>
      <c r="P157" s="16">
        <v>76</v>
      </c>
    </row>
    <row r="158" spans="1:16" x14ac:dyDescent="0.15">
      <c r="A158" s="15" t="s">
        <v>229</v>
      </c>
      <c r="B158" s="16" t="s">
        <v>6</v>
      </c>
      <c r="C158" s="16">
        <v>3</v>
      </c>
      <c r="D158" s="16">
        <v>2</v>
      </c>
      <c r="E158" s="16">
        <v>9</v>
      </c>
      <c r="F158" s="28">
        <v>13</v>
      </c>
      <c r="G158" s="16">
        <v>7</v>
      </c>
      <c r="H158" s="16">
        <v>0</v>
      </c>
      <c r="I158" s="16">
        <v>0</v>
      </c>
      <c r="J158" s="16">
        <v>29</v>
      </c>
      <c r="K158" s="16">
        <v>14</v>
      </c>
      <c r="L158" s="16">
        <v>11</v>
      </c>
      <c r="M158" s="16">
        <v>9</v>
      </c>
      <c r="N158" s="16">
        <v>13</v>
      </c>
      <c r="O158" s="16">
        <v>47</v>
      </c>
      <c r="P158" s="16">
        <v>76</v>
      </c>
    </row>
    <row r="159" spans="1:16" x14ac:dyDescent="0.15">
      <c r="A159" s="15" t="s">
        <v>148</v>
      </c>
      <c r="B159" s="16" t="s">
        <v>0</v>
      </c>
      <c r="C159" s="16">
        <v>3</v>
      </c>
      <c r="D159" s="16">
        <v>3</v>
      </c>
      <c r="E159" s="16">
        <v>8</v>
      </c>
      <c r="F159" s="28">
        <v>11</v>
      </c>
      <c r="G159" s="16">
        <v>7</v>
      </c>
      <c r="H159" s="16">
        <v>0</v>
      </c>
      <c r="I159" s="16">
        <v>0</v>
      </c>
      <c r="J159" s="16">
        <v>26</v>
      </c>
      <c r="K159" s="16">
        <v>11</v>
      </c>
      <c r="L159" s="16">
        <v>9</v>
      </c>
      <c r="M159" s="16">
        <v>11</v>
      </c>
      <c r="N159" s="16">
        <v>11</v>
      </c>
      <c r="O159" s="16">
        <v>42</v>
      </c>
      <c r="P159" s="16">
        <v>68</v>
      </c>
    </row>
    <row r="160" spans="1:16" x14ac:dyDescent="0.15">
      <c r="A160" s="15" t="s">
        <v>149</v>
      </c>
      <c r="B160" s="16" t="s">
        <v>0</v>
      </c>
      <c r="C160" s="16">
        <v>4</v>
      </c>
      <c r="D160" s="16">
        <v>3</v>
      </c>
      <c r="E160" s="16">
        <v>9</v>
      </c>
      <c r="F160" s="28">
        <v>10</v>
      </c>
      <c r="G160" s="16">
        <v>4</v>
      </c>
      <c r="H160" s="16">
        <v>0</v>
      </c>
      <c r="I160" s="16">
        <v>0</v>
      </c>
      <c r="J160" s="16">
        <v>23</v>
      </c>
      <c r="K160" s="16">
        <v>12</v>
      </c>
      <c r="L160" s="16">
        <v>8</v>
      </c>
      <c r="M160" s="16">
        <v>8</v>
      </c>
      <c r="N160" s="16">
        <v>9</v>
      </c>
      <c r="O160" s="16">
        <v>37</v>
      </c>
      <c r="P160" s="16">
        <v>60</v>
      </c>
    </row>
    <row r="161" spans="1:16" x14ac:dyDescent="0.15">
      <c r="A161" s="15" t="s">
        <v>150</v>
      </c>
      <c r="B161" s="16" t="s">
        <v>0</v>
      </c>
      <c r="C161" s="16">
        <v>5</v>
      </c>
      <c r="D161" s="16">
        <v>4</v>
      </c>
      <c r="E161" s="16">
        <v>4</v>
      </c>
      <c r="F161" s="28">
        <v>6</v>
      </c>
      <c r="G161" s="16">
        <v>7</v>
      </c>
      <c r="H161" s="16">
        <v>0</v>
      </c>
      <c r="I161" s="16">
        <v>0</v>
      </c>
      <c r="J161" s="16">
        <v>17</v>
      </c>
      <c r="K161" s="16">
        <v>9</v>
      </c>
      <c r="L161" s="16">
        <v>4</v>
      </c>
      <c r="M161" s="16">
        <v>8</v>
      </c>
      <c r="N161" s="16">
        <v>12</v>
      </c>
      <c r="O161" s="16">
        <v>33</v>
      </c>
      <c r="P161" s="16">
        <v>50</v>
      </c>
    </row>
    <row r="162" spans="1:16" x14ac:dyDescent="0.15">
      <c r="A162" s="15" t="s">
        <v>151</v>
      </c>
      <c r="B162" s="16" t="s">
        <v>6</v>
      </c>
      <c r="C162" s="16">
        <v>1</v>
      </c>
      <c r="D162" s="16">
        <v>1</v>
      </c>
      <c r="E162" s="16">
        <v>12</v>
      </c>
      <c r="F162" s="28">
        <v>15</v>
      </c>
      <c r="G162" s="16">
        <v>10</v>
      </c>
      <c r="H162" s="16">
        <v>0</v>
      </c>
      <c r="I162" s="16">
        <v>0</v>
      </c>
      <c r="J162" s="16">
        <f>E162+F162+G162+H162-I162</f>
        <v>37</v>
      </c>
      <c r="K162" s="16">
        <v>16</v>
      </c>
      <c r="L162" s="16">
        <v>12</v>
      </c>
      <c r="M162" s="16">
        <v>12</v>
      </c>
      <c r="N162" s="16">
        <v>14</v>
      </c>
      <c r="O162" s="16">
        <f>K162+L162+M162+N162</f>
        <v>54</v>
      </c>
      <c r="P162" s="16">
        <f>J162+O162</f>
        <v>91</v>
      </c>
    </row>
    <row r="163" spans="1:16" x14ac:dyDescent="0.15">
      <c r="A163" s="15" t="s">
        <v>152</v>
      </c>
      <c r="B163" s="16" t="s">
        <v>6</v>
      </c>
      <c r="C163" s="16">
        <v>1</v>
      </c>
      <c r="D163" s="16">
        <v>1</v>
      </c>
      <c r="E163" s="16">
        <v>12</v>
      </c>
      <c r="F163" s="28">
        <v>15</v>
      </c>
      <c r="G163" s="16">
        <v>11</v>
      </c>
      <c r="H163" s="16">
        <v>0</v>
      </c>
      <c r="I163" s="16">
        <v>0</v>
      </c>
      <c r="J163" s="16">
        <v>38</v>
      </c>
      <c r="K163" s="16">
        <v>16</v>
      </c>
      <c r="L163" s="16">
        <v>12</v>
      </c>
      <c r="M163" s="16">
        <v>14</v>
      </c>
      <c r="N163" s="16">
        <v>12</v>
      </c>
      <c r="O163" s="16">
        <v>54</v>
      </c>
      <c r="P163" s="16">
        <v>92</v>
      </c>
    </row>
    <row r="164" spans="1:16" x14ac:dyDescent="0.15">
      <c r="A164" s="15" t="s">
        <v>153</v>
      </c>
      <c r="B164" s="16" t="s">
        <v>0</v>
      </c>
      <c r="C164" s="16">
        <v>3</v>
      </c>
      <c r="D164" s="16">
        <v>3</v>
      </c>
      <c r="E164" s="16">
        <v>7</v>
      </c>
      <c r="F164" s="28">
        <v>10</v>
      </c>
      <c r="G164" s="16">
        <v>7</v>
      </c>
      <c r="H164" s="16">
        <v>0</v>
      </c>
      <c r="I164" s="16">
        <v>0</v>
      </c>
      <c r="J164" s="16">
        <v>24</v>
      </c>
      <c r="K164" s="16">
        <v>13</v>
      </c>
      <c r="L164" s="16">
        <v>9</v>
      </c>
      <c r="M164" s="16">
        <v>8</v>
      </c>
      <c r="N164" s="16">
        <v>12</v>
      </c>
      <c r="O164" s="16">
        <v>42</v>
      </c>
      <c r="P164" s="16">
        <v>66</v>
      </c>
    </row>
    <row r="165" spans="1:16" x14ac:dyDescent="0.15">
      <c r="A165" s="15" t="s">
        <v>154</v>
      </c>
      <c r="B165" s="16" t="s">
        <v>2</v>
      </c>
      <c r="C165" s="16">
        <v>6</v>
      </c>
      <c r="D165" s="16">
        <v>7</v>
      </c>
      <c r="E165" s="16">
        <v>0</v>
      </c>
      <c r="F165" s="28">
        <v>4</v>
      </c>
      <c r="G165" s="16">
        <v>4</v>
      </c>
      <c r="H165" s="16">
        <v>0</v>
      </c>
      <c r="I165" s="16">
        <v>0</v>
      </c>
      <c r="J165" s="16">
        <v>8</v>
      </c>
      <c r="K165" s="16">
        <v>3</v>
      </c>
      <c r="L165" s="16">
        <v>1</v>
      </c>
      <c r="M165" s="16">
        <v>3</v>
      </c>
      <c r="N165" s="16">
        <v>0</v>
      </c>
      <c r="O165" s="16">
        <v>7</v>
      </c>
      <c r="P165" s="16">
        <v>15</v>
      </c>
    </row>
    <row r="166" spans="1:16" x14ac:dyDescent="0.15">
      <c r="A166" s="15" t="s">
        <v>155</v>
      </c>
      <c r="B166" s="16" t="s">
        <v>6</v>
      </c>
      <c r="C166" s="16">
        <v>1</v>
      </c>
      <c r="D166" s="16">
        <v>2</v>
      </c>
      <c r="E166" s="16">
        <v>12</v>
      </c>
      <c r="F166" s="28">
        <v>14</v>
      </c>
      <c r="G166" s="16">
        <v>10</v>
      </c>
      <c r="H166" s="16">
        <v>0</v>
      </c>
      <c r="I166" s="16">
        <v>0</v>
      </c>
      <c r="J166" s="16">
        <v>36</v>
      </c>
      <c r="K166" s="16">
        <v>15</v>
      </c>
      <c r="L166" s="16">
        <v>12</v>
      </c>
      <c r="M166" s="16">
        <v>13</v>
      </c>
      <c r="N166" s="16">
        <v>12</v>
      </c>
      <c r="O166" s="16">
        <v>52</v>
      </c>
      <c r="P166" s="16">
        <v>88</v>
      </c>
    </row>
    <row r="167" spans="1:16" x14ac:dyDescent="0.15">
      <c r="A167" s="15" t="s">
        <v>156</v>
      </c>
      <c r="B167" s="16" t="s">
        <v>6</v>
      </c>
      <c r="C167" s="16">
        <v>1</v>
      </c>
      <c r="D167" s="16">
        <v>2</v>
      </c>
      <c r="E167" s="16">
        <v>11</v>
      </c>
      <c r="F167" s="28">
        <v>15</v>
      </c>
      <c r="G167" s="16">
        <v>10</v>
      </c>
      <c r="H167" s="16">
        <v>0</v>
      </c>
      <c r="I167" s="16">
        <v>0</v>
      </c>
      <c r="J167" s="16">
        <v>36</v>
      </c>
      <c r="K167" s="16">
        <v>14</v>
      </c>
      <c r="L167" s="16">
        <v>12</v>
      </c>
      <c r="M167" s="16">
        <v>12</v>
      </c>
      <c r="N167" s="16">
        <v>11</v>
      </c>
      <c r="O167" s="16">
        <v>49</v>
      </c>
      <c r="P167" s="16">
        <v>85</v>
      </c>
    </row>
    <row r="168" spans="1:16" x14ac:dyDescent="0.15">
      <c r="A168" s="15" t="s">
        <v>158</v>
      </c>
      <c r="B168" s="16" t="s">
        <v>6</v>
      </c>
      <c r="C168" s="16">
        <v>1</v>
      </c>
      <c r="D168" s="16">
        <v>1</v>
      </c>
      <c r="E168" s="16">
        <v>12</v>
      </c>
      <c r="F168" s="28">
        <v>14</v>
      </c>
      <c r="G168" s="16">
        <v>12</v>
      </c>
      <c r="H168" s="16">
        <v>0</v>
      </c>
      <c r="I168" s="16">
        <v>0</v>
      </c>
      <c r="J168" s="16">
        <v>38</v>
      </c>
      <c r="K168" s="16">
        <v>16</v>
      </c>
      <c r="L168" s="16">
        <v>12</v>
      </c>
      <c r="M168" s="16">
        <v>14</v>
      </c>
      <c r="N168" s="16">
        <v>15</v>
      </c>
      <c r="O168" s="16">
        <v>57</v>
      </c>
      <c r="P168" s="16">
        <v>95</v>
      </c>
    </row>
    <row r="169" spans="1:16" x14ac:dyDescent="0.15">
      <c r="A169" s="15" t="s">
        <v>159</v>
      </c>
      <c r="B169" s="16" t="s">
        <v>0</v>
      </c>
      <c r="C169" s="16">
        <v>3</v>
      </c>
      <c r="D169" s="16">
        <v>3</v>
      </c>
      <c r="E169" s="16">
        <v>8</v>
      </c>
      <c r="F169" s="28">
        <v>9</v>
      </c>
      <c r="G169" s="16">
        <v>7</v>
      </c>
      <c r="H169" s="16">
        <v>0</v>
      </c>
      <c r="I169" s="16">
        <v>0</v>
      </c>
      <c r="J169" s="16">
        <v>24</v>
      </c>
      <c r="K169" s="16">
        <v>9</v>
      </c>
      <c r="L169" s="16">
        <v>9</v>
      </c>
      <c r="M169" s="16">
        <v>7</v>
      </c>
      <c r="N169" s="16">
        <v>10</v>
      </c>
      <c r="O169" s="16">
        <v>35</v>
      </c>
      <c r="P169" s="16">
        <v>59</v>
      </c>
    </row>
    <row r="170" spans="1:16" x14ac:dyDescent="0.15">
      <c r="A170" s="15" t="s">
        <v>257</v>
      </c>
      <c r="B170" s="16" t="s">
        <v>6</v>
      </c>
      <c r="C170" s="16">
        <v>1</v>
      </c>
      <c r="D170" s="16">
        <v>1</v>
      </c>
      <c r="E170" s="16">
        <v>12</v>
      </c>
      <c r="F170" s="28">
        <v>16</v>
      </c>
      <c r="G170" s="16">
        <v>10</v>
      </c>
      <c r="H170" s="16">
        <v>0</v>
      </c>
      <c r="I170" s="16">
        <v>0</v>
      </c>
      <c r="J170" s="16">
        <v>38</v>
      </c>
      <c r="K170" s="16">
        <v>15</v>
      </c>
      <c r="L170" s="16">
        <v>12</v>
      </c>
      <c r="M170" s="16">
        <v>12</v>
      </c>
      <c r="N170" s="16">
        <v>14</v>
      </c>
      <c r="O170" s="16">
        <v>53</v>
      </c>
      <c r="P170" s="16">
        <v>91</v>
      </c>
    </row>
    <row r="171" spans="1:16" x14ac:dyDescent="0.15">
      <c r="A171" s="15" t="s">
        <v>248</v>
      </c>
      <c r="B171" s="16" t="s">
        <v>6</v>
      </c>
      <c r="C171" s="16">
        <v>1</v>
      </c>
      <c r="D171" s="16">
        <v>1</v>
      </c>
      <c r="E171" s="16">
        <v>12</v>
      </c>
      <c r="F171" s="28">
        <v>16</v>
      </c>
      <c r="G171" s="16">
        <v>10</v>
      </c>
      <c r="H171" s="16">
        <v>0</v>
      </c>
      <c r="I171" s="16">
        <v>0</v>
      </c>
      <c r="J171" s="16">
        <v>38</v>
      </c>
      <c r="K171" s="16">
        <v>15</v>
      </c>
      <c r="L171" s="16">
        <v>12</v>
      </c>
      <c r="M171" s="16">
        <v>12</v>
      </c>
      <c r="N171" s="16">
        <v>14</v>
      </c>
      <c r="O171" s="16">
        <v>53</v>
      </c>
      <c r="P171" s="16">
        <v>91</v>
      </c>
    </row>
    <row r="172" spans="1:16" x14ac:dyDescent="0.15">
      <c r="A172" s="15" t="s">
        <v>258</v>
      </c>
      <c r="B172" s="16" t="s">
        <v>6</v>
      </c>
      <c r="C172" s="16">
        <v>2</v>
      </c>
      <c r="D172" s="16">
        <v>1</v>
      </c>
      <c r="E172" s="16">
        <v>9</v>
      </c>
      <c r="F172" s="28">
        <v>15</v>
      </c>
      <c r="G172" s="16">
        <v>8</v>
      </c>
      <c r="H172" s="16">
        <v>0</v>
      </c>
      <c r="I172" s="16">
        <v>0</v>
      </c>
      <c r="J172" s="16">
        <v>32</v>
      </c>
      <c r="K172" s="16">
        <v>15</v>
      </c>
      <c r="L172" s="16">
        <v>11</v>
      </c>
      <c r="M172" s="16">
        <v>13</v>
      </c>
      <c r="N172" s="16">
        <v>14</v>
      </c>
      <c r="O172" s="16">
        <v>53</v>
      </c>
      <c r="P172" s="16">
        <v>85</v>
      </c>
    </row>
    <row r="173" spans="1:16" x14ac:dyDescent="0.15">
      <c r="A173" s="15" t="s">
        <v>160</v>
      </c>
      <c r="B173" s="16" t="s">
        <v>2</v>
      </c>
      <c r="C173" s="16">
        <v>7</v>
      </c>
      <c r="D173" s="16">
        <v>7</v>
      </c>
      <c r="E173" s="16">
        <v>0</v>
      </c>
      <c r="F173" s="28">
        <v>4</v>
      </c>
      <c r="G173" s="16">
        <v>1</v>
      </c>
      <c r="H173" s="16">
        <v>0</v>
      </c>
      <c r="I173" s="16">
        <v>4</v>
      </c>
      <c r="J173" s="16">
        <v>1</v>
      </c>
      <c r="K173" s="16">
        <v>4</v>
      </c>
      <c r="L173" s="16">
        <v>1</v>
      </c>
      <c r="M173" s="16">
        <v>0</v>
      </c>
      <c r="N173" s="16">
        <v>1</v>
      </c>
      <c r="O173" s="16">
        <v>6</v>
      </c>
      <c r="P173" s="16">
        <v>7</v>
      </c>
    </row>
    <row r="174" spans="1:16" x14ac:dyDescent="0.15">
      <c r="A174" s="15" t="s">
        <v>161</v>
      </c>
      <c r="B174" s="16" t="s">
        <v>6</v>
      </c>
      <c r="C174" s="16">
        <v>2</v>
      </c>
      <c r="D174" s="16">
        <v>2</v>
      </c>
      <c r="E174" s="16">
        <v>12</v>
      </c>
      <c r="F174" s="28">
        <v>13</v>
      </c>
      <c r="G174" s="16">
        <v>8</v>
      </c>
      <c r="H174" s="16">
        <v>0</v>
      </c>
      <c r="I174" s="16">
        <v>0</v>
      </c>
      <c r="J174" s="16">
        <v>33</v>
      </c>
      <c r="K174" s="16">
        <v>15</v>
      </c>
      <c r="L174" s="16">
        <v>11</v>
      </c>
      <c r="M174" s="16">
        <v>9</v>
      </c>
      <c r="N174" s="16">
        <v>10</v>
      </c>
      <c r="O174" s="16">
        <v>45</v>
      </c>
      <c r="P174" s="16">
        <v>78</v>
      </c>
    </row>
    <row r="175" spans="1:16" x14ac:dyDescent="0.15">
      <c r="A175" s="20" t="s">
        <v>162</v>
      </c>
      <c r="B175" s="16" t="s">
        <v>2</v>
      </c>
      <c r="C175" s="16">
        <v>7</v>
      </c>
      <c r="D175" s="16">
        <v>5</v>
      </c>
      <c r="E175" s="16">
        <v>0</v>
      </c>
      <c r="F175" s="28">
        <v>1</v>
      </c>
      <c r="G175" s="16">
        <v>0</v>
      </c>
      <c r="H175" s="16">
        <v>0</v>
      </c>
      <c r="I175" s="16">
        <v>0</v>
      </c>
      <c r="J175" s="16">
        <v>1</v>
      </c>
      <c r="K175" s="16">
        <v>8</v>
      </c>
      <c r="L175" s="16">
        <v>3</v>
      </c>
      <c r="M175" s="16">
        <v>4</v>
      </c>
      <c r="N175" s="16">
        <v>5</v>
      </c>
      <c r="O175" s="16">
        <v>20</v>
      </c>
      <c r="P175" s="16">
        <v>21</v>
      </c>
    </row>
    <row r="176" spans="1:16" s="11" customFormat="1" x14ac:dyDescent="0.15">
      <c r="A176" s="15" t="s">
        <v>163</v>
      </c>
      <c r="B176" s="16" t="s">
        <v>6</v>
      </c>
      <c r="C176" s="16">
        <v>1</v>
      </c>
      <c r="D176" s="16">
        <v>1</v>
      </c>
      <c r="E176" s="16">
        <v>12</v>
      </c>
      <c r="F176" s="28">
        <v>16</v>
      </c>
      <c r="G176" s="16">
        <v>12</v>
      </c>
      <c r="H176" s="16">
        <v>0</v>
      </c>
      <c r="I176" s="16">
        <v>0</v>
      </c>
      <c r="J176" s="16">
        <v>40</v>
      </c>
      <c r="K176" s="16">
        <v>16</v>
      </c>
      <c r="L176" s="16">
        <v>12</v>
      </c>
      <c r="M176" s="16">
        <v>16</v>
      </c>
      <c r="N176" s="16">
        <v>16</v>
      </c>
      <c r="O176" s="16">
        <v>60</v>
      </c>
      <c r="P176" s="16">
        <v>100</v>
      </c>
    </row>
    <row r="177" spans="1:16" x14ac:dyDescent="0.15">
      <c r="A177" s="15" t="s">
        <v>164</v>
      </c>
      <c r="B177" s="16" t="s">
        <v>6</v>
      </c>
      <c r="C177" s="16">
        <v>1</v>
      </c>
      <c r="D177" s="16">
        <v>1</v>
      </c>
      <c r="E177" s="16">
        <v>12</v>
      </c>
      <c r="F177" s="28">
        <v>16</v>
      </c>
      <c r="G177" s="16">
        <v>12</v>
      </c>
      <c r="H177" s="16">
        <v>0</v>
      </c>
      <c r="I177" s="16">
        <v>0</v>
      </c>
      <c r="J177" s="16">
        <v>40</v>
      </c>
      <c r="K177" s="16">
        <v>16</v>
      </c>
      <c r="L177" s="16">
        <v>12</v>
      </c>
      <c r="M177" s="16">
        <v>15</v>
      </c>
      <c r="N177" s="16">
        <v>16</v>
      </c>
      <c r="O177" s="16">
        <v>59</v>
      </c>
      <c r="P177" s="16">
        <v>99</v>
      </c>
    </row>
    <row r="178" spans="1:16" x14ac:dyDescent="0.15">
      <c r="A178" s="15" t="s">
        <v>165</v>
      </c>
      <c r="B178" s="16" t="s">
        <v>2</v>
      </c>
      <c r="C178" s="16">
        <v>7</v>
      </c>
      <c r="D178" s="16">
        <v>7</v>
      </c>
      <c r="E178" s="16">
        <v>0</v>
      </c>
      <c r="F178" s="28">
        <v>0</v>
      </c>
      <c r="G178" s="16">
        <v>1</v>
      </c>
      <c r="H178" s="16">
        <v>0</v>
      </c>
      <c r="I178" s="16">
        <v>0</v>
      </c>
      <c r="J178" s="16">
        <v>1</v>
      </c>
      <c r="K178" s="16">
        <v>2</v>
      </c>
      <c r="L178" s="16">
        <v>0</v>
      </c>
      <c r="M178" s="16">
        <v>1</v>
      </c>
      <c r="N178" s="16">
        <v>4</v>
      </c>
      <c r="O178" s="16">
        <v>7</v>
      </c>
      <c r="P178" s="16">
        <v>8</v>
      </c>
    </row>
    <row r="179" spans="1:16" x14ac:dyDescent="0.15">
      <c r="A179" s="15" t="s">
        <v>203</v>
      </c>
      <c r="B179" s="16" t="s">
        <v>6</v>
      </c>
      <c r="C179" s="16">
        <v>1</v>
      </c>
      <c r="D179" s="16">
        <v>1</v>
      </c>
      <c r="E179" s="16">
        <v>11</v>
      </c>
      <c r="F179" s="28">
        <v>15</v>
      </c>
      <c r="G179" s="16">
        <v>10</v>
      </c>
      <c r="H179" s="16">
        <v>0</v>
      </c>
      <c r="I179" s="16">
        <v>0</v>
      </c>
      <c r="J179" s="16">
        <v>36</v>
      </c>
      <c r="K179" s="16">
        <v>16</v>
      </c>
      <c r="L179" s="16">
        <v>11</v>
      </c>
      <c r="M179" s="16">
        <v>15</v>
      </c>
      <c r="N179" s="16">
        <v>13</v>
      </c>
      <c r="O179" s="16">
        <v>55</v>
      </c>
      <c r="P179" s="16">
        <v>91</v>
      </c>
    </row>
    <row r="180" spans="1:16" x14ac:dyDescent="0.15">
      <c r="A180" s="15" t="s">
        <v>166</v>
      </c>
      <c r="B180" s="16" t="s">
        <v>2</v>
      </c>
      <c r="C180" s="16">
        <v>6</v>
      </c>
      <c r="D180" s="16">
        <v>5</v>
      </c>
      <c r="E180" s="16">
        <v>2</v>
      </c>
      <c r="F180" s="28">
        <v>4</v>
      </c>
      <c r="G180" s="16">
        <v>3</v>
      </c>
      <c r="H180" s="16">
        <v>0</v>
      </c>
      <c r="I180" s="16">
        <v>0</v>
      </c>
      <c r="J180" s="16">
        <v>9</v>
      </c>
      <c r="K180" s="16">
        <v>7</v>
      </c>
      <c r="L180" s="16">
        <v>4</v>
      </c>
      <c r="M180" s="16">
        <v>4</v>
      </c>
      <c r="N180" s="16">
        <v>6</v>
      </c>
      <c r="O180" s="16">
        <v>21</v>
      </c>
      <c r="P180" s="16">
        <v>30</v>
      </c>
    </row>
    <row r="181" spans="1:16" x14ac:dyDescent="0.15">
      <c r="A181" s="15" t="s">
        <v>167</v>
      </c>
      <c r="B181" s="16" t="s">
        <v>0</v>
      </c>
      <c r="C181" s="16">
        <v>4</v>
      </c>
      <c r="D181" s="16">
        <v>3</v>
      </c>
      <c r="E181" s="16">
        <v>6</v>
      </c>
      <c r="F181" s="28">
        <v>10</v>
      </c>
      <c r="G181" s="16">
        <v>6</v>
      </c>
      <c r="H181" s="16">
        <v>0</v>
      </c>
      <c r="I181" s="16">
        <v>0</v>
      </c>
      <c r="J181" s="16">
        <v>22</v>
      </c>
      <c r="K181" s="16">
        <v>11</v>
      </c>
      <c r="L181" s="16">
        <v>7</v>
      </c>
      <c r="M181" s="16">
        <v>10</v>
      </c>
      <c r="N181" s="16">
        <v>8</v>
      </c>
      <c r="O181" s="16">
        <v>36</v>
      </c>
      <c r="P181" s="16">
        <v>58</v>
      </c>
    </row>
    <row r="182" spans="1:16" x14ac:dyDescent="0.15">
      <c r="A182" s="15" t="s">
        <v>168</v>
      </c>
      <c r="B182" s="16" t="s">
        <v>0</v>
      </c>
      <c r="C182" s="16">
        <v>3</v>
      </c>
      <c r="D182" s="16">
        <v>3</v>
      </c>
      <c r="E182" s="16">
        <v>9</v>
      </c>
      <c r="F182" s="28">
        <v>12</v>
      </c>
      <c r="G182" s="16">
        <v>8</v>
      </c>
      <c r="H182" s="16">
        <v>0</v>
      </c>
      <c r="I182" s="16">
        <v>0</v>
      </c>
      <c r="J182" s="16">
        <v>29</v>
      </c>
      <c r="K182" s="16">
        <v>11</v>
      </c>
      <c r="L182" s="16">
        <v>8</v>
      </c>
      <c r="M182" s="16">
        <v>8</v>
      </c>
      <c r="N182" s="16">
        <v>11</v>
      </c>
      <c r="O182" s="16">
        <v>38</v>
      </c>
      <c r="P182" s="16">
        <v>67</v>
      </c>
    </row>
    <row r="183" spans="1:16" x14ac:dyDescent="0.15">
      <c r="A183" s="15" t="s">
        <v>259</v>
      </c>
      <c r="B183" s="16" t="s">
        <v>0</v>
      </c>
      <c r="C183" s="16">
        <v>5</v>
      </c>
      <c r="D183" s="16">
        <v>4</v>
      </c>
      <c r="E183" s="16">
        <v>6</v>
      </c>
      <c r="F183" s="28">
        <v>7</v>
      </c>
      <c r="G183" s="16">
        <v>4</v>
      </c>
      <c r="H183" s="16">
        <v>0</v>
      </c>
      <c r="I183" s="16">
        <v>0</v>
      </c>
      <c r="J183" s="16">
        <v>17</v>
      </c>
      <c r="K183" s="16">
        <v>10</v>
      </c>
      <c r="L183" s="16">
        <v>6</v>
      </c>
      <c r="M183" s="16">
        <v>8</v>
      </c>
      <c r="N183" s="16">
        <v>8</v>
      </c>
      <c r="O183" s="16">
        <v>32</v>
      </c>
      <c r="P183" s="16">
        <v>49</v>
      </c>
    </row>
    <row r="184" spans="1:16" ht="13" x14ac:dyDescent="0.15">
      <c r="A184" s="17" t="s">
        <v>223</v>
      </c>
      <c r="B184" s="16" t="s">
        <v>2</v>
      </c>
      <c r="C184" s="16">
        <v>7</v>
      </c>
      <c r="D184" s="16">
        <v>7</v>
      </c>
      <c r="E184" s="16">
        <v>0</v>
      </c>
      <c r="F184" s="28">
        <v>0</v>
      </c>
      <c r="G184" s="16">
        <v>1</v>
      </c>
      <c r="H184" s="16">
        <v>0</v>
      </c>
      <c r="I184" s="16">
        <v>3</v>
      </c>
      <c r="J184" s="16">
        <v>-2</v>
      </c>
      <c r="K184" s="16">
        <v>0</v>
      </c>
      <c r="L184" s="16">
        <v>0</v>
      </c>
      <c r="M184" s="16">
        <v>0</v>
      </c>
      <c r="N184" s="16">
        <v>5</v>
      </c>
      <c r="O184" s="16">
        <v>5</v>
      </c>
      <c r="P184" s="16">
        <v>3</v>
      </c>
    </row>
    <row r="185" spans="1:16" x14ac:dyDescent="0.15">
      <c r="A185" s="15" t="s">
        <v>205</v>
      </c>
      <c r="B185" s="16" t="s">
        <v>0</v>
      </c>
      <c r="C185" s="16">
        <v>3</v>
      </c>
      <c r="D185" s="16">
        <v>3</v>
      </c>
      <c r="E185" s="16">
        <v>11</v>
      </c>
      <c r="F185" s="28">
        <v>10</v>
      </c>
      <c r="G185" s="16">
        <v>8</v>
      </c>
      <c r="H185" s="16">
        <v>0</v>
      </c>
      <c r="I185" s="16">
        <v>0</v>
      </c>
      <c r="J185" s="16">
        <v>29</v>
      </c>
      <c r="K185" s="16">
        <v>13</v>
      </c>
      <c r="L185" s="16">
        <v>8</v>
      </c>
      <c r="M185" s="16">
        <v>8</v>
      </c>
      <c r="N185" s="16">
        <v>9</v>
      </c>
      <c r="O185" s="16">
        <v>38</v>
      </c>
      <c r="P185" s="16">
        <v>67</v>
      </c>
    </row>
    <row r="186" spans="1:16" x14ac:dyDescent="0.15">
      <c r="A186" s="15" t="s">
        <v>169</v>
      </c>
      <c r="B186" s="16" t="s">
        <v>2</v>
      </c>
      <c r="C186" s="16">
        <v>6</v>
      </c>
      <c r="D186" s="16">
        <v>5</v>
      </c>
      <c r="E186" s="16">
        <v>2</v>
      </c>
      <c r="F186" s="28">
        <v>3</v>
      </c>
      <c r="G186" s="16">
        <v>2</v>
      </c>
      <c r="H186" s="16">
        <v>0</v>
      </c>
      <c r="I186" s="16">
        <v>0</v>
      </c>
      <c r="J186" s="16">
        <v>7</v>
      </c>
      <c r="K186" s="16">
        <v>7</v>
      </c>
      <c r="L186" s="16">
        <v>3</v>
      </c>
      <c r="M186" s="16">
        <v>1</v>
      </c>
      <c r="N186" s="16">
        <v>7</v>
      </c>
      <c r="O186" s="16">
        <v>18</v>
      </c>
      <c r="P186" s="16">
        <v>25</v>
      </c>
    </row>
    <row r="187" spans="1:16" x14ac:dyDescent="0.15">
      <c r="A187" s="15" t="s">
        <v>170</v>
      </c>
      <c r="B187" s="16" t="s">
        <v>0</v>
      </c>
      <c r="C187" s="16">
        <v>5</v>
      </c>
      <c r="D187" s="16">
        <v>3</v>
      </c>
      <c r="E187" s="16">
        <v>3</v>
      </c>
      <c r="F187" s="28">
        <v>9</v>
      </c>
      <c r="G187" s="16">
        <v>3</v>
      </c>
      <c r="H187" s="16">
        <v>0</v>
      </c>
      <c r="I187" s="16">
        <v>0</v>
      </c>
      <c r="J187" s="16">
        <v>15</v>
      </c>
      <c r="K187" s="16">
        <v>12</v>
      </c>
      <c r="L187" s="16">
        <v>7</v>
      </c>
      <c r="M187" s="16">
        <v>12</v>
      </c>
      <c r="N187" s="16">
        <v>11</v>
      </c>
      <c r="O187" s="16">
        <v>42</v>
      </c>
      <c r="P187" s="16">
        <v>57</v>
      </c>
    </row>
    <row r="188" spans="1:16" ht="13" x14ac:dyDescent="0.15">
      <c r="A188" s="17" t="s">
        <v>249</v>
      </c>
      <c r="B188" s="16" t="s">
        <v>2</v>
      </c>
      <c r="C188" s="16">
        <v>6</v>
      </c>
      <c r="D188" s="16">
        <v>6</v>
      </c>
      <c r="E188" s="16">
        <v>2</v>
      </c>
      <c r="F188" s="28">
        <v>3</v>
      </c>
      <c r="G188" s="16">
        <v>1</v>
      </c>
      <c r="H188" s="16">
        <v>0</v>
      </c>
      <c r="I188" s="16">
        <v>0</v>
      </c>
      <c r="J188" s="16">
        <v>6</v>
      </c>
      <c r="K188" s="16">
        <v>6</v>
      </c>
      <c r="L188" s="16">
        <v>2</v>
      </c>
      <c r="M188" s="16">
        <v>2</v>
      </c>
      <c r="N188" s="16">
        <v>5</v>
      </c>
      <c r="O188" s="16">
        <v>15</v>
      </c>
      <c r="P188" s="16">
        <v>21</v>
      </c>
    </row>
    <row r="189" spans="1:16" x14ac:dyDescent="0.15">
      <c r="A189" s="15" t="s">
        <v>171</v>
      </c>
      <c r="B189" s="16" t="s">
        <v>6</v>
      </c>
      <c r="C189" s="16">
        <v>3</v>
      </c>
      <c r="D189" s="16">
        <v>2</v>
      </c>
      <c r="E189" s="16">
        <v>9</v>
      </c>
      <c r="F189" s="28">
        <v>11</v>
      </c>
      <c r="G189" s="16">
        <v>8</v>
      </c>
      <c r="H189" s="16">
        <v>0</v>
      </c>
      <c r="I189" s="16">
        <v>0</v>
      </c>
      <c r="J189" s="16">
        <v>28</v>
      </c>
      <c r="K189" s="16">
        <v>14</v>
      </c>
      <c r="L189" s="16">
        <v>11</v>
      </c>
      <c r="M189" s="16">
        <v>10</v>
      </c>
      <c r="N189" s="16">
        <v>11</v>
      </c>
      <c r="O189" s="16">
        <v>46</v>
      </c>
      <c r="P189" s="16">
        <v>74</v>
      </c>
    </row>
    <row r="190" spans="1:16" x14ac:dyDescent="0.15">
      <c r="A190" s="15" t="s">
        <v>172</v>
      </c>
      <c r="B190" s="16" t="s">
        <v>2</v>
      </c>
      <c r="C190" s="16">
        <v>6</v>
      </c>
      <c r="D190" s="16">
        <v>5</v>
      </c>
      <c r="E190" s="16">
        <v>1</v>
      </c>
      <c r="F190" s="28">
        <v>3</v>
      </c>
      <c r="G190" s="16">
        <v>2</v>
      </c>
      <c r="H190" s="16">
        <v>0</v>
      </c>
      <c r="I190" s="16">
        <v>0</v>
      </c>
      <c r="J190" s="16">
        <v>6</v>
      </c>
      <c r="K190" s="16">
        <v>4</v>
      </c>
      <c r="L190" s="16">
        <v>2</v>
      </c>
      <c r="M190" s="16">
        <v>4</v>
      </c>
      <c r="N190" s="16">
        <v>8</v>
      </c>
      <c r="O190" s="16">
        <v>18</v>
      </c>
      <c r="P190" s="16">
        <v>24</v>
      </c>
    </row>
    <row r="191" spans="1:16" x14ac:dyDescent="0.15">
      <c r="A191" s="15" t="s">
        <v>173</v>
      </c>
      <c r="B191" s="16" t="s">
        <v>0</v>
      </c>
      <c r="C191" s="16">
        <v>3</v>
      </c>
      <c r="D191" s="16">
        <v>3</v>
      </c>
      <c r="E191" s="16">
        <v>9</v>
      </c>
      <c r="F191" s="28">
        <v>12</v>
      </c>
      <c r="G191" s="16">
        <v>7</v>
      </c>
      <c r="H191" s="16">
        <v>0</v>
      </c>
      <c r="I191" s="16">
        <v>0</v>
      </c>
      <c r="J191" s="16">
        <v>28</v>
      </c>
      <c r="K191" s="16">
        <v>12</v>
      </c>
      <c r="L191" s="16">
        <v>7</v>
      </c>
      <c r="M191" s="16">
        <v>8</v>
      </c>
      <c r="N191" s="16">
        <v>10</v>
      </c>
      <c r="O191" s="16">
        <v>37</v>
      </c>
      <c r="P191" s="16">
        <v>65</v>
      </c>
    </row>
    <row r="192" spans="1:16" x14ac:dyDescent="0.15">
      <c r="A192" s="15" t="s">
        <v>174</v>
      </c>
      <c r="B192" s="16" t="s">
        <v>2</v>
      </c>
      <c r="C192" s="16">
        <v>7</v>
      </c>
      <c r="D192" s="16">
        <v>7</v>
      </c>
      <c r="E192" s="16">
        <v>0</v>
      </c>
      <c r="F192" s="28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1</v>
      </c>
      <c r="L192" s="16">
        <v>0</v>
      </c>
      <c r="M192" s="16">
        <v>0</v>
      </c>
      <c r="N192" s="16">
        <v>0</v>
      </c>
      <c r="O192" s="16">
        <v>1</v>
      </c>
      <c r="P192" s="16">
        <v>1</v>
      </c>
    </row>
    <row r="193" spans="1:16" x14ac:dyDescent="0.15">
      <c r="A193" s="15" t="s">
        <v>175</v>
      </c>
      <c r="B193" s="16" t="s">
        <v>6</v>
      </c>
      <c r="C193" s="16">
        <v>1</v>
      </c>
      <c r="D193" s="16">
        <v>1</v>
      </c>
      <c r="E193" s="16">
        <v>12</v>
      </c>
      <c r="F193" s="28">
        <v>15</v>
      </c>
      <c r="G193" s="16">
        <v>10</v>
      </c>
      <c r="H193" s="16">
        <v>0</v>
      </c>
      <c r="I193" s="16">
        <v>0</v>
      </c>
      <c r="J193" s="16">
        <v>37</v>
      </c>
      <c r="K193" s="16">
        <v>16</v>
      </c>
      <c r="L193" s="16">
        <v>12</v>
      </c>
      <c r="M193" s="16">
        <v>15</v>
      </c>
      <c r="N193" s="16">
        <v>14</v>
      </c>
      <c r="O193" s="16">
        <v>57</v>
      </c>
      <c r="P193" s="16">
        <v>94</v>
      </c>
    </row>
    <row r="194" spans="1:16" x14ac:dyDescent="0.15">
      <c r="A194" s="15" t="s">
        <v>176</v>
      </c>
      <c r="B194" s="16" t="s">
        <v>0</v>
      </c>
      <c r="C194" s="16">
        <v>5</v>
      </c>
      <c r="D194" s="16">
        <v>4</v>
      </c>
      <c r="E194" s="16">
        <v>3</v>
      </c>
      <c r="F194" s="28">
        <v>6</v>
      </c>
      <c r="G194" s="16">
        <v>5</v>
      </c>
      <c r="H194" s="16">
        <v>0</v>
      </c>
      <c r="I194" s="16">
        <v>0</v>
      </c>
      <c r="J194" s="16">
        <v>14</v>
      </c>
      <c r="K194" s="16">
        <v>11</v>
      </c>
      <c r="L194" s="16">
        <v>6</v>
      </c>
      <c r="M194" s="16">
        <v>7</v>
      </c>
      <c r="N194" s="16">
        <v>7</v>
      </c>
      <c r="O194" s="16">
        <v>31</v>
      </c>
      <c r="P194" s="16">
        <v>45</v>
      </c>
    </row>
    <row r="195" spans="1:16" x14ac:dyDescent="0.15">
      <c r="A195" s="15" t="s">
        <v>177</v>
      </c>
      <c r="B195" s="16" t="s">
        <v>6</v>
      </c>
      <c r="C195" s="16">
        <v>3</v>
      </c>
      <c r="D195" s="16">
        <v>2</v>
      </c>
      <c r="E195" s="16">
        <v>8</v>
      </c>
      <c r="F195" s="28">
        <v>12</v>
      </c>
      <c r="G195" s="16">
        <v>7</v>
      </c>
      <c r="H195" s="16">
        <v>0</v>
      </c>
      <c r="I195" s="16">
        <v>0</v>
      </c>
      <c r="J195" s="16">
        <v>27</v>
      </c>
      <c r="K195" s="16">
        <v>13</v>
      </c>
      <c r="L195" s="16">
        <v>10</v>
      </c>
      <c r="M195" s="16">
        <v>11</v>
      </c>
      <c r="N195" s="16">
        <v>11</v>
      </c>
      <c r="O195" s="16">
        <v>45</v>
      </c>
      <c r="P195" s="16">
        <v>72</v>
      </c>
    </row>
    <row r="196" spans="1:16" x14ac:dyDescent="0.15">
      <c r="A196" s="15" t="s">
        <v>178</v>
      </c>
      <c r="B196" s="16" t="s">
        <v>2</v>
      </c>
      <c r="C196" s="16">
        <v>6</v>
      </c>
      <c r="D196" s="16">
        <v>6</v>
      </c>
      <c r="E196" s="16">
        <v>0</v>
      </c>
      <c r="F196" s="28">
        <v>1</v>
      </c>
      <c r="G196" s="16">
        <v>2</v>
      </c>
      <c r="H196" s="16">
        <v>4</v>
      </c>
      <c r="I196" s="16">
        <v>0</v>
      </c>
      <c r="J196" s="16">
        <v>7</v>
      </c>
      <c r="K196" s="16">
        <v>6</v>
      </c>
      <c r="L196" s="16">
        <v>1</v>
      </c>
      <c r="M196" s="16">
        <v>4</v>
      </c>
      <c r="N196" s="16">
        <v>4</v>
      </c>
      <c r="O196" s="16">
        <v>15</v>
      </c>
      <c r="P196" s="16">
        <v>22</v>
      </c>
    </row>
    <row r="197" spans="1:16" x14ac:dyDescent="0.15">
      <c r="A197" s="15" t="s">
        <v>179</v>
      </c>
      <c r="B197" s="16" t="s">
        <v>6</v>
      </c>
      <c r="C197" s="16">
        <v>1</v>
      </c>
      <c r="D197" s="16">
        <v>1</v>
      </c>
      <c r="E197" s="16">
        <v>12</v>
      </c>
      <c r="F197" s="28">
        <v>15</v>
      </c>
      <c r="G197" s="16">
        <v>12</v>
      </c>
      <c r="H197" s="16">
        <v>0</v>
      </c>
      <c r="I197" s="16">
        <v>0</v>
      </c>
      <c r="J197" s="16">
        <v>39</v>
      </c>
      <c r="K197" s="16">
        <v>16</v>
      </c>
      <c r="L197" s="16">
        <v>12</v>
      </c>
      <c r="M197" s="16">
        <v>14</v>
      </c>
      <c r="N197" s="16">
        <v>15</v>
      </c>
      <c r="O197" s="16">
        <v>57</v>
      </c>
      <c r="P197" s="16">
        <v>96</v>
      </c>
    </row>
    <row r="198" spans="1:16" x14ac:dyDescent="0.15">
      <c r="A198" s="15" t="s">
        <v>260</v>
      </c>
      <c r="B198" s="16" t="s">
        <v>6</v>
      </c>
      <c r="C198" s="16">
        <v>1</v>
      </c>
      <c r="D198" s="16">
        <v>1</v>
      </c>
      <c r="E198" s="16">
        <v>10</v>
      </c>
      <c r="F198" s="28">
        <v>16</v>
      </c>
      <c r="G198" s="16">
        <v>11</v>
      </c>
      <c r="H198" s="16">
        <v>0</v>
      </c>
      <c r="I198" s="16">
        <v>0</v>
      </c>
      <c r="J198" s="16">
        <v>37</v>
      </c>
      <c r="K198" s="16">
        <v>16</v>
      </c>
      <c r="L198" s="16">
        <v>11</v>
      </c>
      <c r="M198" s="16">
        <v>14</v>
      </c>
      <c r="N198" s="16">
        <v>15</v>
      </c>
      <c r="O198" s="16">
        <v>56</v>
      </c>
      <c r="P198" s="16">
        <v>93</v>
      </c>
    </row>
    <row r="199" spans="1:16" x14ac:dyDescent="0.15">
      <c r="A199" s="15" t="s">
        <v>180</v>
      </c>
      <c r="B199" s="16" t="s">
        <v>6</v>
      </c>
      <c r="C199" s="16">
        <v>1</v>
      </c>
      <c r="D199" s="16">
        <v>1</v>
      </c>
      <c r="E199" s="16">
        <v>12</v>
      </c>
      <c r="F199" s="28">
        <v>16</v>
      </c>
      <c r="G199" s="16">
        <v>11</v>
      </c>
      <c r="H199" s="16">
        <v>0</v>
      </c>
      <c r="I199" s="16">
        <v>0</v>
      </c>
      <c r="J199" s="16">
        <v>39</v>
      </c>
      <c r="K199" s="16">
        <v>16</v>
      </c>
      <c r="L199" s="16">
        <v>12</v>
      </c>
      <c r="M199" s="16">
        <v>15</v>
      </c>
      <c r="N199" s="16">
        <v>15</v>
      </c>
      <c r="O199" s="16">
        <v>58</v>
      </c>
      <c r="P199" s="16">
        <v>97</v>
      </c>
    </row>
    <row r="200" spans="1:16" x14ac:dyDescent="0.15">
      <c r="A200" s="15" t="s">
        <v>181</v>
      </c>
      <c r="B200" s="16" t="s">
        <v>2</v>
      </c>
      <c r="C200" s="16">
        <v>7</v>
      </c>
      <c r="D200" s="16">
        <v>7</v>
      </c>
      <c r="E200" s="16">
        <v>0</v>
      </c>
      <c r="F200" s="28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1</v>
      </c>
      <c r="L200" s="16">
        <v>0</v>
      </c>
      <c r="M200" s="16">
        <v>0</v>
      </c>
      <c r="N200" s="16">
        <v>2</v>
      </c>
      <c r="O200" s="16">
        <v>3</v>
      </c>
      <c r="P200" s="16">
        <v>3</v>
      </c>
    </row>
    <row r="201" spans="1:16" x14ac:dyDescent="0.15">
      <c r="A201" s="15" t="s">
        <v>182</v>
      </c>
      <c r="B201" s="16" t="s">
        <v>6</v>
      </c>
      <c r="C201" s="16">
        <v>2</v>
      </c>
      <c r="D201" s="16">
        <v>2</v>
      </c>
      <c r="E201" s="16">
        <v>9</v>
      </c>
      <c r="F201" s="28">
        <v>15</v>
      </c>
      <c r="G201" s="16">
        <v>8</v>
      </c>
      <c r="H201" s="16">
        <v>0</v>
      </c>
      <c r="I201" s="16">
        <v>0</v>
      </c>
      <c r="J201" s="16">
        <v>32</v>
      </c>
      <c r="K201" s="16">
        <v>16</v>
      </c>
      <c r="L201" s="16">
        <v>11</v>
      </c>
      <c r="M201" s="16">
        <v>10</v>
      </c>
      <c r="N201" s="16">
        <v>11</v>
      </c>
      <c r="O201" s="16">
        <v>48</v>
      </c>
      <c r="P201" s="16">
        <v>80</v>
      </c>
    </row>
    <row r="202" spans="1:16" x14ac:dyDescent="0.15">
      <c r="A202" s="15" t="s">
        <v>183</v>
      </c>
      <c r="B202" s="16" t="s">
        <v>0</v>
      </c>
      <c r="C202" s="16">
        <v>4</v>
      </c>
      <c r="D202" s="16">
        <v>4</v>
      </c>
      <c r="E202" s="16">
        <v>10</v>
      </c>
      <c r="F202" s="28">
        <v>8</v>
      </c>
      <c r="G202" s="16">
        <v>5</v>
      </c>
      <c r="H202" s="16">
        <v>0</v>
      </c>
      <c r="I202" s="16">
        <v>0</v>
      </c>
      <c r="J202" s="16">
        <v>23</v>
      </c>
      <c r="K202" s="16">
        <v>11</v>
      </c>
      <c r="L202" s="16">
        <v>7</v>
      </c>
      <c r="M202" s="16">
        <v>5</v>
      </c>
      <c r="N202" s="16">
        <v>8</v>
      </c>
      <c r="O202" s="16">
        <v>31</v>
      </c>
      <c r="P202" s="16">
        <v>54</v>
      </c>
    </row>
    <row r="203" spans="1:16" x14ac:dyDescent="0.15">
      <c r="A203" s="15" t="s">
        <v>184</v>
      </c>
      <c r="B203" s="16" t="s">
        <v>2</v>
      </c>
      <c r="C203" s="16">
        <v>7</v>
      </c>
      <c r="D203" s="16">
        <v>5</v>
      </c>
      <c r="E203" s="16">
        <v>0</v>
      </c>
      <c r="F203" s="28">
        <v>1</v>
      </c>
      <c r="G203" s="16">
        <v>1</v>
      </c>
      <c r="H203" s="16">
        <v>0</v>
      </c>
      <c r="I203" s="16">
        <v>0</v>
      </c>
      <c r="J203" s="16">
        <v>2</v>
      </c>
      <c r="K203" s="16">
        <v>3</v>
      </c>
      <c r="L203" s="16">
        <v>2</v>
      </c>
      <c r="M203" s="16">
        <v>4</v>
      </c>
      <c r="N203" s="16">
        <v>8</v>
      </c>
      <c r="O203" s="16">
        <v>17</v>
      </c>
      <c r="P203" s="16">
        <v>19</v>
      </c>
    </row>
    <row r="204" spans="1:16" ht="13" x14ac:dyDescent="0.15">
      <c r="A204" s="17" t="s">
        <v>226</v>
      </c>
      <c r="B204" s="16" t="s">
        <v>2</v>
      </c>
      <c r="C204" s="16">
        <v>7</v>
      </c>
      <c r="D204" s="16">
        <v>6</v>
      </c>
      <c r="E204" s="16">
        <v>0</v>
      </c>
      <c r="F204" s="28">
        <v>0</v>
      </c>
      <c r="G204" s="16">
        <v>0</v>
      </c>
      <c r="H204" s="16">
        <v>0</v>
      </c>
      <c r="I204" s="16">
        <v>2</v>
      </c>
      <c r="J204" s="16">
        <v>-2</v>
      </c>
      <c r="K204" s="16">
        <v>3</v>
      </c>
      <c r="L204" s="16">
        <v>2</v>
      </c>
      <c r="M204" s="16">
        <v>0</v>
      </c>
      <c r="N204" s="16">
        <v>5</v>
      </c>
      <c r="O204" s="16">
        <v>10</v>
      </c>
      <c r="P204" s="16">
        <v>8</v>
      </c>
    </row>
    <row r="205" spans="1:16" x14ac:dyDescent="0.15">
      <c r="A205" s="15" t="s">
        <v>185</v>
      </c>
      <c r="B205" s="16" t="s">
        <v>0</v>
      </c>
      <c r="C205" s="16">
        <v>5</v>
      </c>
      <c r="D205" s="16">
        <v>5</v>
      </c>
      <c r="E205" s="16">
        <v>4</v>
      </c>
      <c r="F205" s="28">
        <v>6</v>
      </c>
      <c r="G205" s="16">
        <v>3</v>
      </c>
      <c r="H205" s="16">
        <v>0</v>
      </c>
      <c r="I205" s="16">
        <v>0</v>
      </c>
      <c r="J205" s="16">
        <v>13</v>
      </c>
      <c r="K205" s="16">
        <v>7</v>
      </c>
      <c r="L205" s="16">
        <v>3</v>
      </c>
      <c r="M205" s="16">
        <v>3</v>
      </c>
      <c r="N205" s="16">
        <v>5</v>
      </c>
      <c r="O205" s="16">
        <v>18</v>
      </c>
      <c r="P205" s="16">
        <v>31</v>
      </c>
    </row>
    <row r="206" spans="1:16" x14ac:dyDescent="0.15">
      <c r="A206" s="15" t="s">
        <v>186</v>
      </c>
      <c r="B206" s="16" t="s">
        <v>0</v>
      </c>
      <c r="C206" s="16">
        <v>4</v>
      </c>
      <c r="D206" s="16">
        <v>4</v>
      </c>
      <c r="E206" s="16">
        <v>5</v>
      </c>
      <c r="F206" s="28">
        <v>11</v>
      </c>
      <c r="G206" s="16">
        <v>6</v>
      </c>
      <c r="H206" s="16">
        <v>0</v>
      </c>
      <c r="I206" s="16">
        <v>0</v>
      </c>
      <c r="J206" s="16">
        <v>22</v>
      </c>
      <c r="K206" s="16">
        <v>11</v>
      </c>
      <c r="L206" s="16">
        <v>8</v>
      </c>
      <c r="M206" s="16">
        <v>8</v>
      </c>
      <c r="N206" s="16">
        <v>7</v>
      </c>
      <c r="O206" s="16">
        <v>34</v>
      </c>
      <c r="P206" s="16">
        <v>56</v>
      </c>
    </row>
    <row r="207" spans="1:16" x14ac:dyDescent="0.15">
      <c r="A207" s="15" t="s">
        <v>187</v>
      </c>
      <c r="B207" s="16" t="s">
        <v>2</v>
      </c>
      <c r="C207" s="16">
        <v>7</v>
      </c>
      <c r="D207" s="16">
        <v>6</v>
      </c>
      <c r="E207" s="16">
        <v>1</v>
      </c>
      <c r="F207" s="28">
        <v>4</v>
      </c>
      <c r="G207" s="16">
        <v>0</v>
      </c>
      <c r="H207" s="16">
        <v>0</v>
      </c>
      <c r="I207" s="16">
        <v>0</v>
      </c>
      <c r="J207" s="16">
        <v>5</v>
      </c>
      <c r="K207" s="16">
        <v>5</v>
      </c>
      <c r="L207" s="16">
        <v>3</v>
      </c>
      <c r="M207" s="16">
        <v>1</v>
      </c>
      <c r="N207" s="16">
        <v>1</v>
      </c>
      <c r="O207" s="16">
        <v>10</v>
      </c>
      <c r="P207" s="16">
        <v>15</v>
      </c>
    </row>
    <row r="208" spans="1:16" x14ac:dyDescent="0.15">
      <c r="H208" s="16"/>
      <c r="I208" s="16"/>
    </row>
    <row r="209" spans="8:9" x14ac:dyDescent="0.15">
      <c r="H209" s="16"/>
      <c r="I209" s="16"/>
    </row>
    <row r="210" spans="8:9" x14ac:dyDescent="0.15">
      <c r="H210" s="16"/>
      <c r="I210" s="16"/>
    </row>
    <row r="211" spans="8:9" x14ac:dyDescent="0.15">
      <c r="H211" s="16"/>
      <c r="I211" s="16"/>
    </row>
    <row r="212" spans="8:9" x14ac:dyDescent="0.15">
      <c r="H212" s="16"/>
      <c r="I212" s="16"/>
    </row>
    <row r="213" spans="8:9" x14ac:dyDescent="0.15">
      <c r="H213" s="16"/>
      <c r="I213" s="16"/>
    </row>
    <row r="214" spans="8:9" x14ac:dyDescent="0.15">
      <c r="H214" s="16"/>
      <c r="I214" s="16"/>
    </row>
    <row r="215" spans="8:9" x14ac:dyDescent="0.15">
      <c r="H215" s="16"/>
      <c r="I215" s="16"/>
    </row>
    <row r="216" spans="8:9" x14ac:dyDescent="0.15">
      <c r="H216" s="16"/>
      <c r="I216" s="16"/>
    </row>
    <row r="217" spans="8:9" x14ac:dyDescent="0.15">
      <c r="H217" s="16"/>
      <c r="I217" s="16"/>
    </row>
    <row r="218" spans="8:9" x14ac:dyDescent="0.15">
      <c r="H218" s="16"/>
      <c r="I218" s="16"/>
    </row>
    <row r="219" spans="8:9" x14ac:dyDescent="0.15">
      <c r="H219" s="16"/>
      <c r="I219" s="16"/>
    </row>
    <row r="220" spans="8:9" x14ac:dyDescent="0.15">
      <c r="H220" s="16"/>
      <c r="I220" s="16"/>
    </row>
    <row r="221" spans="8:9" x14ac:dyDescent="0.15">
      <c r="H221" s="16"/>
      <c r="I221" s="16"/>
    </row>
    <row r="222" spans="8:9" x14ac:dyDescent="0.15">
      <c r="H222" s="16"/>
      <c r="I222" s="16"/>
    </row>
    <row r="223" spans="8:9" x14ac:dyDescent="0.15">
      <c r="H223" s="16"/>
      <c r="I223" s="16"/>
    </row>
    <row r="224" spans="8:9" x14ac:dyDescent="0.15">
      <c r="H224" s="16"/>
      <c r="I224" s="16"/>
    </row>
    <row r="225" spans="8:9" x14ac:dyDescent="0.15">
      <c r="H225" s="16"/>
      <c r="I225" s="16"/>
    </row>
    <row r="226" spans="8:9" x14ac:dyDescent="0.15">
      <c r="H226" s="16"/>
      <c r="I226" s="16"/>
    </row>
    <row r="227" spans="8:9" x14ac:dyDescent="0.15">
      <c r="H227" s="16"/>
      <c r="I227" s="16"/>
    </row>
    <row r="228" spans="8:9" x14ac:dyDescent="0.15">
      <c r="H228" s="16"/>
      <c r="I228" s="16"/>
    </row>
    <row r="229" spans="8:9" x14ac:dyDescent="0.15">
      <c r="H229" s="16"/>
      <c r="I229" s="16"/>
    </row>
    <row r="230" spans="8:9" x14ac:dyDescent="0.15">
      <c r="H230" s="16"/>
      <c r="I230" s="16"/>
    </row>
    <row r="231" spans="8:9" x14ac:dyDescent="0.15">
      <c r="H231" s="16"/>
      <c r="I231" s="16"/>
    </row>
    <row r="232" spans="8:9" x14ac:dyDescent="0.15">
      <c r="H232" s="16"/>
      <c r="I232" s="16"/>
    </row>
    <row r="233" spans="8:9" x14ac:dyDescent="0.15">
      <c r="H233" s="16"/>
      <c r="I233" s="16"/>
    </row>
    <row r="234" spans="8:9" x14ac:dyDescent="0.15">
      <c r="H234" s="16"/>
      <c r="I234" s="16"/>
    </row>
    <row r="235" spans="8:9" x14ac:dyDescent="0.15">
      <c r="H235" s="16"/>
      <c r="I235" s="16"/>
    </row>
    <row r="236" spans="8:9" x14ac:dyDescent="0.15">
      <c r="H236" s="16"/>
      <c r="I236" s="16"/>
    </row>
    <row r="237" spans="8:9" x14ac:dyDescent="0.15">
      <c r="H237" s="16"/>
      <c r="I237" s="16"/>
    </row>
    <row r="238" spans="8:9" x14ac:dyDescent="0.15">
      <c r="H238" s="16"/>
      <c r="I238" s="16"/>
    </row>
    <row r="239" spans="8:9" x14ac:dyDescent="0.15">
      <c r="H239" s="16"/>
      <c r="I239" s="16"/>
    </row>
    <row r="240" spans="8:9" x14ac:dyDescent="0.15">
      <c r="H240" s="16"/>
      <c r="I240" s="16"/>
    </row>
    <row r="241" spans="8:9" x14ac:dyDescent="0.15">
      <c r="H241" s="16"/>
      <c r="I241" s="16"/>
    </row>
  </sheetData>
  <sortState ref="A2:P207">
    <sortCondition ref="A2:A207"/>
  </sortState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08"/>
  <sheetViews>
    <sheetView workbookViewId="0">
      <selection activeCell="A7" sqref="A7"/>
    </sheetView>
  </sheetViews>
  <sheetFormatPr baseColWidth="10" defaultColWidth="4.83203125" defaultRowHeight="12" x14ac:dyDescent="0.15"/>
  <cols>
    <col min="1" max="1" width="38.33203125" style="3" bestFit="1" customWidth="1"/>
    <col min="2" max="7" width="16.33203125" style="5" bestFit="1" customWidth="1"/>
    <col min="8" max="8" width="9.1640625" style="5" bestFit="1" customWidth="1"/>
    <col min="9" max="16384" width="4.83203125" style="3"/>
  </cols>
  <sheetData>
    <row r="1" spans="1:8" x14ac:dyDescent="0.15">
      <c r="A1" s="1" t="s">
        <v>227</v>
      </c>
      <c r="B1" s="2" t="s">
        <v>241</v>
      </c>
      <c r="C1" s="2" t="s">
        <v>242</v>
      </c>
      <c r="D1" s="2" t="s">
        <v>243</v>
      </c>
      <c r="E1" s="2" t="s">
        <v>244</v>
      </c>
      <c r="F1" s="2" t="s">
        <v>245</v>
      </c>
      <c r="G1" s="2" t="s">
        <v>246</v>
      </c>
      <c r="H1" s="3"/>
    </row>
    <row r="2" spans="1:8" ht="13" x14ac:dyDescent="0.15">
      <c r="A2" s="6" t="s">
        <v>213</v>
      </c>
      <c r="B2" s="4">
        <v>9</v>
      </c>
      <c r="C2" s="4">
        <v>9</v>
      </c>
      <c r="D2" s="4">
        <v>9</v>
      </c>
      <c r="E2" s="4">
        <v>20</v>
      </c>
      <c r="F2" s="4">
        <v>21</v>
      </c>
      <c r="G2" s="4">
        <v>21</v>
      </c>
    </row>
    <row r="3" spans="1:8" x14ac:dyDescent="0.15">
      <c r="A3" s="3" t="s">
        <v>1</v>
      </c>
      <c r="B3" s="4">
        <v>8</v>
      </c>
      <c r="C3" s="4">
        <v>9</v>
      </c>
      <c r="D3" s="4">
        <v>13</v>
      </c>
      <c r="E3" s="4">
        <v>15</v>
      </c>
      <c r="F3" s="4">
        <v>14</v>
      </c>
      <c r="G3" s="4">
        <v>14</v>
      </c>
      <c r="H3" s="3"/>
    </row>
    <row r="4" spans="1:8" x14ac:dyDescent="0.15">
      <c r="A4" s="3" t="s">
        <v>3</v>
      </c>
      <c r="B4" s="4">
        <v>26</v>
      </c>
      <c r="C4" s="4">
        <v>26</v>
      </c>
      <c r="D4" s="4">
        <v>26</v>
      </c>
      <c r="E4" s="4">
        <v>42</v>
      </c>
      <c r="F4" s="4">
        <v>42</v>
      </c>
      <c r="G4" s="4">
        <v>40</v>
      </c>
      <c r="H4" s="3"/>
    </row>
    <row r="5" spans="1:8" x14ac:dyDescent="0.15">
      <c r="A5" s="3" t="s">
        <v>4</v>
      </c>
      <c r="B5" s="4">
        <v>11</v>
      </c>
      <c r="C5" s="4">
        <v>11</v>
      </c>
      <c r="D5" s="4">
        <v>10</v>
      </c>
      <c r="E5" s="4">
        <v>22</v>
      </c>
      <c r="F5" s="4">
        <v>22</v>
      </c>
      <c r="G5" s="4">
        <v>25</v>
      </c>
      <c r="H5" s="3"/>
    </row>
    <row r="6" spans="1:8" x14ac:dyDescent="0.15">
      <c r="A6" s="3" t="s">
        <v>5</v>
      </c>
      <c r="B6" s="4">
        <v>39</v>
      </c>
      <c r="C6" s="4">
        <v>39</v>
      </c>
      <c r="D6" s="4">
        <v>39</v>
      </c>
      <c r="E6" s="4">
        <v>57</v>
      </c>
      <c r="F6" s="4">
        <v>58</v>
      </c>
      <c r="G6" s="4">
        <v>58</v>
      </c>
      <c r="H6" s="3"/>
    </row>
    <row r="7" spans="1:8" x14ac:dyDescent="0.15">
      <c r="A7" s="3" t="s">
        <v>7</v>
      </c>
      <c r="B7" s="4">
        <v>8</v>
      </c>
      <c r="C7" s="4">
        <v>7</v>
      </c>
      <c r="D7" s="4">
        <v>8</v>
      </c>
      <c r="E7" s="4">
        <v>22</v>
      </c>
      <c r="F7" s="4">
        <v>22</v>
      </c>
      <c r="G7" s="4">
        <v>22</v>
      </c>
      <c r="H7" s="3"/>
    </row>
    <row r="8" spans="1:8" x14ac:dyDescent="0.15">
      <c r="A8" s="3" t="s">
        <v>8</v>
      </c>
      <c r="B8" s="4">
        <v>18</v>
      </c>
      <c r="C8" s="4">
        <v>19</v>
      </c>
      <c r="D8" s="4">
        <v>30</v>
      </c>
      <c r="E8" s="4">
        <v>47</v>
      </c>
      <c r="F8" s="4">
        <v>46</v>
      </c>
      <c r="G8" s="4">
        <v>47</v>
      </c>
      <c r="H8" s="3"/>
    </row>
    <row r="9" spans="1:8" x14ac:dyDescent="0.15">
      <c r="A9" s="3" t="s">
        <v>9</v>
      </c>
      <c r="B9" s="4">
        <v>24</v>
      </c>
      <c r="C9" s="4">
        <v>35</v>
      </c>
      <c r="D9" s="4">
        <v>35</v>
      </c>
      <c r="E9" s="4">
        <v>41</v>
      </c>
      <c r="F9" s="4">
        <v>46</v>
      </c>
      <c r="G9" s="4">
        <v>48</v>
      </c>
      <c r="H9" s="3"/>
    </row>
    <row r="10" spans="1:8" x14ac:dyDescent="0.15">
      <c r="A10" s="3" t="s">
        <v>10</v>
      </c>
      <c r="B10" s="4">
        <v>20</v>
      </c>
      <c r="C10" s="4">
        <v>20</v>
      </c>
      <c r="D10" s="4">
        <v>16</v>
      </c>
      <c r="E10" s="4">
        <v>34</v>
      </c>
      <c r="F10" s="4">
        <v>32</v>
      </c>
      <c r="G10" s="4">
        <v>28</v>
      </c>
      <c r="H10" s="3"/>
    </row>
    <row r="11" spans="1:8" x14ac:dyDescent="0.15">
      <c r="A11" s="3" t="s">
        <v>11</v>
      </c>
      <c r="B11" s="4">
        <v>39</v>
      </c>
      <c r="C11" s="4">
        <v>39</v>
      </c>
      <c r="D11" s="4">
        <v>39</v>
      </c>
      <c r="E11" s="4">
        <v>57</v>
      </c>
      <c r="F11" s="4">
        <v>57</v>
      </c>
      <c r="G11" s="4">
        <v>57</v>
      </c>
      <c r="H11" s="3"/>
    </row>
    <row r="12" spans="1:8" x14ac:dyDescent="0.15">
      <c r="A12" s="3" t="s">
        <v>12</v>
      </c>
      <c r="B12" s="4">
        <v>40</v>
      </c>
      <c r="C12" s="4">
        <v>40</v>
      </c>
      <c r="D12" s="4">
        <v>40</v>
      </c>
      <c r="E12" s="4">
        <v>58</v>
      </c>
      <c r="F12" s="4">
        <v>59</v>
      </c>
      <c r="G12" s="4">
        <v>59</v>
      </c>
      <c r="H12" s="3"/>
    </row>
    <row r="13" spans="1:8" x14ac:dyDescent="0.15">
      <c r="A13" s="3" t="s">
        <v>13</v>
      </c>
      <c r="B13" s="4">
        <v>11</v>
      </c>
      <c r="C13" s="4">
        <v>11</v>
      </c>
      <c r="D13" s="4">
        <v>11</v>
      </c>
      <c r="E13" s="4">
        <v>24</v>
      </c>
      <c r="F13" s="4">
        <v>24</v>
      </c>
      <c r="G13" s="4">
        <v>22</v>
      </c>
      <c r="H13" s="3"/>
    </row>
    <row r="14" spans="1:8" x14ac:dyDescent="0.15">
      <c r="A14" s="3" t="s">
        <v>14</v>
      </c>
      <c r="B14" s="4">
        <v>37</v>
      </c>
      <c r="C14" s="4">
        <v>37</v>
      </c>
      <c r="D14" s="4">
        <v>37</v>
      </c>
      <c r="E14" s="4">
        <v>57</v>
      </c>
      <c r="F14" s="4">
        <v>57</v>
      </c>
      <c r="G14" s="4">
        <v>57</v>
      </c>
      <c r="H14" s="3"/>
    </row>
    <row r="15" spans="1:8" x14ac:dyDescent="0.15">
      <c r="A15" s="3" t="s">
        <v>15</v>
      </c>
      <c r="B15" s="4">
        <v>13</v>
      </c>
      <c r="C15" s="4">
        <v>12</v>
      </c>
      <c r="D15" s="4">
        <v>12</v>
      </c>
      <c r="E15" s="4">
        <v>21</v>
      </c>
      <c r="F15" s="4">
        <v>21</v>
      </c>
      <c r="G15" s="4">
        <v>21</v>
      </c>
      <c r="H15" s="3"/>
    </row>
    <row r="16" spans="1:8" x14ac:dyDescent="0.15">
      <c r="A16" s="3" t="s">
        <v>16</v>
      </c>
      <c r="B16" s="4">
        <v>21</v>
      </c>
      <c r="C16" s="4">
        <v>21</v>
      </c>
      <c r="D16" s="4">
        <v>22</v>
      </c>
      <c r="E16" s="4">
        <v>33</v>
      </c>
      <c r="F16" s="4">
        <v>33</v>
      </c>
      <c r="G16" s="4">
        <v>32</v>
      </c>
      <c r="H16" s="3"/>
    </row>
    <row r="17" spans="1:8" x14ac:dyDescent="0.15">
      <c r="A17" s="3" t="s">
        <v>17</v>
      </c>
      <c r="B17" s="4">
        <v>39</v>
      </c>
      <c r="C17" s="4">
        <v>39</v>
      </c>
      <c r="D17" s="4">
        <v>39</v>
      </c>
      <c r="E17" s="4">
        <v>59</v>
      </c>
      <c r="F17" s="4">
        <v>59</v>
      </c>
      <c r="G17" s="4">
        <v>59</v>
      </c>
      <c r="H17" s="3"/>
    </row>
    <row r="18" spans="1:8" x14ac:dyDescent="0.15">
      <c r="A18" s="3" t="s">
        <v>18</v>
      </c>
      <c r="B18" s="4">
        <v>9</v>
      </c>
      <c r="C18" s="4">
        <v>7</v>
      </c>
      <c r="D18" s="4">
        <v>5</v>
      </c>
      <c r="E18" s="4">
        <v>15</v>
      </c>
      <c r="F18" s="4">
        <v>14</v>
      </c>
      <c r="G18" s="4">
        <v>14</v>
      </c>
      <c r="H18" s="3"/>
    </row>
    <row r="19" spans="1:8" x14ac:dyDescent="0.15">
      <c r="A19" s="3" t="s">
        <v>19</v>
      </c>
      <c r="B19" s="4">
        <v>39</v>
      </c>
      <c r="C19" s="4">
        <v>40</v>
      </c>
      <c r="D19" s="4">
        <v>39</v>
      </c>
      <c r="E19" s="4">
        <v>56</v>
      </c>
      <c r="F19" s="4">
        <v>59</v>
      </c>
      <c r="G19" s="4">
        <v>59</v>
      </c>
      <c r="H19" s="3"/>
    </row>
    <row r="20" spans="1:8" x14ac:dyDescent="0.15">
      <c r="A20" s="3" t="s">
        <v>20</v>
      </c>
      <c r="B20" s="4">
        <v>37</v>
      </c>
      <c r="C20" s="4">
        <v>37</v>
      </c>
      <c r="D20" s="4">
        <v>37</v>
      </c>
      <c r="E20" s="4">
        <v>52</v>
      </c>
      <c r="F20" s="4">
        <v>51</v>
      </c>
      <c r="G20" s="4">
        <v>52</v>
      </c>
      <c r="H20" s="3"/>
    </row>
    <row r="21" spans="1:8" x14ac:dyDescent="0.15">
      <c r="A21" s="3" t="s">
        <v>21</v>
      </c>
      <c r="B21" s="4">
        <v>27</v>
      </c>
      <c r="C21" s="4">
        <v>30</v>
      </c>
      <c r="D21" s="4">
        <v>30</v>
      </c>
      <c r="E21" s="4">
        <v>48</v>
      </c>
      <c r="F21" s="4">
        <v>49</v>
      </c>
      <c r="G21" s="4">
        <v>49</v>
      </c>
      <c r="H21" s="3"/>
    </row>
    <row r="22" spans="1:8" x14ac:dyDescent="0.15">
      <c r="A22" s="3" t="s">
        <v>22</v>
      </c>
      <c r="B22" s="4">
        <v>7</v>
      </c>
      <c r="C22" s="4">
        <v>6</v>
      </c>
      <c r="D22" s="4">
        <v>8</v>
      </c>
      <c r="E22" s="4">
        <v>17</v>
      </c>
      <c r="F22" s="4">
        <v>17</v>
      </c>
      <c r="G22" s="4">
        <v>18</v>
      </c>
      <c r="H22" s="3"/>
    </row>
    <row r="23" spans="1:8" x14ac:dyDescent="0.15">
      <c r="A23" s="3" t="s">
        <v>23</v>
      </c>
      <c r="B23" s="4">
        <v>31</v>
      </c>
      <c r="C23" s="4">
        <v>28</v>
      </c>
      <c r="D23" s="4">
        <v>29</v>
      </c>
      <c r="E23" s="4">
        <v>43</v>
      </c>
      <c r="F23" s="4">
        <v>42</v>
      </c>
      <c r="G23" s="4">
        <v>43</v>
      </c>
      <c r="H23" s="3"/>
    </row>
    <row r="24" spans="1:8" x14ac:dyDescent="0.15">
      <c r="A24" s="3" t="s">
        <v>207</v>
      </c>
      <c r="B24" s="4">
        <v>19</v>
      </c>
      <c r="C24" s="4">
        <v>22</v>
      </c>
      <c r="D24" s="4">
        <v>22</v>
      </c>
      <c r="E24" s="4">
        <v>31</v>
      </c>
      <c r="F24" s="4">
        <v>34</v>
      </c>
      <c r="G24" s="4">
        <v>37</v>
      </c>
      <c r="H24" s="3"/>
    </row>
    <row r="25" spans="1:8" x14ac:dyDescent="0.15">
      <c r="A25" s="3" t="s">
        <v>24</v>
      </c>
      <c r="B25" s="4">
        <v>34</v>
      </c>
      <c r="C25" s="4">
        <v>34</v>
      </c>
      <c r="D25" s="4">
        <v>34</v>
      </c>
      <c r="E25" s="4">
        <v>48</v>
      </c>
      <c r="F25" s="4">
        <v>48</v>
      </c>
      <c r="G25" s="4">
        <v>48</v>
      </c>
      <c r="H25" s="3"/>
    </row>
    <row r="26" spans="1:8" x14ac:dyDescent="0.15">
      <c r="A26" s="3" t="s">
        <v>25</v>
      </c>
      <c r="B26" s="4">
        <v>32</v>
      </c>
      <c r="C26" s="4">
        <v>32</v>
      </c>
      <c r="D26" s="4">
        <v>32</v>
      </c>
      <c r="E26" s="4">
        <v>41</v>
      </c>
      <c r="F26" s="4">
        <v>42</v>
      </c>
      <c r="G26" s="4">
        <v>43</v>
      </c>
      <c r="H26" s="3"/>
    </row>
    <row r="27" spans="1:8" x14ac:dyDescent="0.15">
      <c r="A27" s="3" t="s">
        <v>26</v>
      </c>
      <c r="B27" s="4">
        <v>6</v>
      </c>
      <c r="C27" s="4">
        <v>7</v>
      </c>
      <c r="D27" s="4">
        <v>7</v>
      </c>
      <c r="E27" s="4">
        <v>25</v>
      </c>
      <c r="F27" s="4">
        <v>23</v>
      </c>
      <c r="G27" s="4">
        <v>24</v>
      </c>
      <c r="H27" s="3"/>
    </row>
    <row r="28" spans="1:8" x14ac:dyDescent="0.15">
      <c r="A28" s="3" t="s">
        <v>27</v>
      </c>
      <c r="B28" s="4">
        <v>36</v>
      </c>
      <c r="C28" s="4">
        <v>36</v>
      </c>
      <c r="D28" s="4">
        <v>36</v>
      </c>
      <c r="E28" s="4">
        <v>50</v>
      </c>
      <c r="F28" s="4">
        <v>50</v>
      </c>
      <c r="G28" s="4">
        <v>51</v>
      </c>
      <c r="H28" s="3"/>
    </row>
    <row r="29" spans="1:8" x14ac:dyDescent="0.15">
      <c r="A29" s="3" t="s">
        <v>28</v>
      </c>
      <c r="B29" s="4">
        <v>20</v>
      </c>
      <c r="C29" s="4">
        <v>19</v>
      </c>
      <c r="D29" s="4">
        <v>17</v>
      </c>
      <c r="E29" s="4">
        <v>34</v>
      </c>
      <c r="F29" s="4">
        <v>33</v>
      </c>
      <c r="G29" s="4">
        <v>34</v>
      </c>
      <c r="H29" s="3"/>
    </row>
    <row r="30" spans="1:8" x14ac:dyDescent="0.15">
      <c r="A30" s="3" t="s">
        <v>29</v>
      </c>
      <c r="B30" s="4">
        <v>9</v>
      </c>
      <c r="C30" s="4">
        <v>12</v>
      </c>
      <c r="D30" s="4">
        <v>12</v>
      </c>
      <c r="E30" s="4">
        <v>18</v>
      </c>
      <c r="F30" s="4">
        <v>17</v>
      </c>
      <c r="G30" s="4">
        <v>17</v>
      </c>
      <c r="H30" s="3"/>
    </row>
    <row r="31" spans="1:8" x14ac:dyDescent="0.15">
      <c r="A31" s="3" t="s">
        <v>30</v>
      </c>
      <c r="B31" s="4">
        <v>11</v>
      </c>
      <c r="C31" s="4">
        <v>9</v>
      </c>
      <c r="D31" s="4">
        <v>11</v>
      </c>
      <c r="E31" s="4">
        <v>20</v>
      </c>
      <c r="F31" s="4">
        <v>23</v>
      </c>
      <c r="G31" s="4">
        <v>23</v>
      </c>
      <c r="H31" s="3"/>
    </row>
    <row r="32" spans="1:8" x14ac:dyDescent="0.15">
      <c r="A32" s="3" t="s">
        <v>31</v>
      </c>
      <c r="B32" s="4">
        <v>7</v>
      </c>
      <c r="C32" s="4">
        <v>7</v>
      </c>
      <c r="D32" s="4">
        <v>11</v>
      </c>
      <c r="E32" s="4">
        <v>15</v>
      </c>
      <c r="F32" s="4">
        <v>14</v>
      </c>
      <c r="G32" s="4">
        <v>16</v>
      </c>
      <c r="H32" s="3"/>
    </row>
    <row r="33" spans="1:8" x14ac:dyDescent="0.15">
      <c r="A33" s="3" t="s">
        <v>32</v>
      </c>
      <c r="B33" s="4">
        <v>39</v>
      </c>
      <c r="C33" s="4">
        <v>40</v>
      </c>
      <c r="D33" s="4">
        <v>39</v>
      </c>
      <c r="E33" s="4">
        <v>57</v>
      </c>
      <c r="F33" s="4">
        <v>59</v>
      </c>
      <c r="G33" s="4">
        <v>59</v>
      </c>
      <c r="H33" s="3"/>
    </row>
    <row r="34" spans="1:8" x14ac:dyDescent="0.15">
      <c r="A34" s="3" t="s">
        <v>33</v>
      </c>
      <c r="B34" s="4">
        <v>37</v>
      </c>
      <c r="C34" s="4">
        <v>37</v>
      </c>
      <c r="D34" s="4">
        <v>37</v>
      </c>
      <c r="E34" s="4">
        <v>52</v>
      </c>
      <c r="F34" s="4">
        <v>53</v>
      </c>
      <c r="G34" s="4">
        <v>53</v>
      </c>
      <c r="H34" s="3"/>
    </row>
    <row r="35" spans="1:8" x14ac:dyDescent="0.15">
      <c r="A35" s="3" t="s">
        <v>34</v>
      </c>
      <c r="B35" s="4">
        <v>17</v>
      </c>
      <c r="C35" s="4">
        <v>5</v>
      </c>
      <c r="D35" s="4">
        <v>9</v>
      </c>
      <c r="E35" s="4">
        <v>23</v>
      </c>
      <c r="F35" s="4">
        <v>25</v>
      </c>
      <c r="G35" s="4">
        <v>24</v>
      </c>
      <c r="H35" s="3"/>
    </row>
    <row r="36" spans="1:8" x14ac:dyDescent="0.15">
      <c r="A36" s="3" t="s">
        <v>35</v>
      </c>
      <c r="B36" s="4">
        <v>8</v>
      </c>
      <c r="C36" s="4">
        <v>8</v>
      </c>
      <c r="D36" s="4">
        <v>8</v>
      </c>
      <c r="E36" s="4">
        <v>18</v>
      </c>
      <c r="F36" s="4">
        <v>18</v>
      </c>
      <c r="G36" s="4">
        <v>18</v>
      </c>
      <c r="H36" s="3"/>
    </row>
    <row r="37" spans="1:8" ht="13" x14ac:dyDescent="0.15">
      <c r="A37" s="6" t="s">
        <v>236</v>
      </c>
      <c r="B37" s="4">
        <v>0</v>
      </c>
      <c r="C37" s="4">
        <v>0</v>
      </c>
      <c r="D37" s="4">
        <v>0</v>
      </c>
      <c r="E37" s="4">
        <v>5</v>
      </c>
      <c r="F37" s="4">
        <v>5</v>
      </c>
      <c r="G37" s="4">
        <v>6</v>
      </c>
    </row>
    <row r="38" spans="1:8" x14ac:dyDescent="0.15">
      <c r="A38" s="3" t="s">
        <v>36</v>
      </c>
      <c r="B38" s="4">
        <v>34</v>
      </c>
      <c r="C38" s="4">
        <v>36</v>
      </c>
      <c r="D38" s="4">
        <v>38</v>
      </c>
      <c r="E38" s="4">
        <v>53</v>
      </c>
      <c r="F38" s="4">
        <v>56</v>
      </c>
      <c r="G38" s="4">
        <v>56</v>
      </c>
      <c r="H38" s="3"/>
    </row>
    <row r="39" spans="1:8" x14ac:dyDescent="0.15">
      <c r="A39" s="3" t="s">
        <v>206</v>
      </c>
      <c r="B39" s="4">
        <v>3</v>
      </c>
      <c r="C39" s="4">
        <v>3</v>
      </c>
      <c r="D39" s="4">
        <v>2</v>
      </c>
      <c r="E39" s="4">
        <v>12</v>
      </c>
      <c r="F39" s="4">
        <v>10</v>
      </c>
      <c r="G39" s="4">
        <v>15</v>
      </c>
      <c r="H39" s="3"/>
    </row>
    <row r="40" spans="1:8" x14ac:dyDescent="0.15">
      <c r="A40" s="3" t="s">
        <v>37</v>
      </c>
      <c r="B40" s="4">
        <v>23</v>
      </c>
      <c r="C40" s="4">
        <v>23</v>
      </c>
      <c r="D40" s="4">
        <v>23</v>
      </c>
      <c r="E40" s="4">
        <v>32</v>
      </c>
      <c r="F40" s="4">
        <v>34</v>
      </c>
      <c r="G40" s="4">
        <v>34</v>
      </c>
      <c r="H40" s="3"/>
    </row>
    <row r="41" spans="1:8" x14ac:dyDescent="0.15">
      <c r="A41" s="3" t="s">
        <v>38</v>
      </c>
      <c r="B41" s="4">
        <v>13</v>
      </c>
      <c r="C41" s="4">
        <v>15</v>
      </c>
      <c r="D41" s="4">
        <v>18</v>
      </c>
      <c r="E41" s="4">
        <v>27</v>
      </c>
      <c r="F41" s="4">
        <v>28</v>
      </c>
      <c r="G41" s="4">
        <v>29</v>
      </c>
      <c r="H41" s="3"/>
    </row>
    <row r="42" spans="1:8" x14ac:dyDescent="0.15">
      <c r="A42" s="3" t="s">
        <v>39</v>
      </c>
      <c r="B42" s="4">
        <v>11</v>
      </c>
      <c r="C42" s="4">
        <v>12</v>
      </c>
      <c r="D42" s="4">
        <v>12</v>
      </c>
      <c r="E42" s="4">
        <v>28</v>
      </c>
      <c r="F42" s="4">
        <v>30</v>
      </c>
      <c r="G42" s="4">
        <v>30</v>
      </c>
      <c r="H42" s="3"/>
    </row>
    <row r="43" spans="1:8" x14ac:dyDescent="0.15">
      <c r="A43" s="3" t="s">
        <v>40</v>
      </c>
      <c r="B43" s="4">
        <v>6</v>
      </c>
      <c r="C43" s="4">
        <v>8</v>
      </c>
      <c r="D43" s="4">
        <v>8</v>
      </c>
      <c r="E43" s="4">
        <v>12</v>
      </c>
      <c r="F43" s="4">
        <v>13</v>
      </c>
      <c r="G43" s="4">
        <v>13</v>
      </c>
      <c r="H43" s="3"/>
    </row>
    <row r="44" spans="1:8" x14ac:dyDescent="0.15">
      <c r="A44" s="3" t="s">
        <v>41</v>
      </c>
      <c r="B44" s="4">
        <v>38</v>
      </c>
      <c r="C44" s="4">
        <v>38</v>
      </c>
      <c r="D44" s="4">
        <v>38</v>
      </c>
      <c r="E44" s="4">
        <v>52</v>
      </c>
      <c r="F44" s="4">
        <v>52</v>
      </c>
      <c r="G44" s="4">
        <v>54</v>
      </c>
      <c r="H44" s="3"/>
    </row>
    <row r="45" spans="1:8" x14ac:dyDescent="0.15">
      <c r="A45" s="3" t="s">
        <v>234</v>
      </c>
      <c r="B45" s="4">
        <v>11</v>
      </c>
      <c r="C45" s="4">
        <v>11</v>
      </c>
      <c r="D45" s="4">
        <v>6</v>
      </c>
      <c r="E45" s="4">
        <v>15</v>
      </c>
      <c r="F45" s="4">
        <v>20</v>
      </c>
      <c r="G45" s="4">
        <v>15</v>
      </c>
      <c r="H45" s="3"/>
    </row>
    <row r="46" spans="1:8" x14ac:dyDescent="0.15">
      <c r="A46" s="3" t="s">
        <v>43</v>
      </c>
      <c r="B46" s="4">
        <v>31</v>
      </c>
      <c r="C46" s="4">
        <v>31</v>
      </c>
      <c r="D46" s="4">
        <v>34</v>
      </c>
      <c r="E46" s="4">
        <v>49</v>
      </c>
      <c r="F46" s="4">
        <v>48</v>
      </c>
      <c r="G46" s="4">
        <v>48</v>
      </c>
      <c r="H46" s="3"/>
    </row>
    <row r="47" spans="1:8" x14ac:dyDescent="0.15">
      <c r="A47" s="3" t="s">
        <v>44</v>
      </c>
      <c r="B47" s="4">
        <v>3</v>
      </c>
      <c r="C47" s="4">
        <v>2</v>
      </c>
      <c r="D47" s="4">
        <v>1</v>
      </c>
      <c r="E47" s="4">
        <v>7</v>
      </c>
      <c r="F47" s="4">
        <v>7</v>
      </c>
      <c r="G47" s="4">
        <v>7</v>
      </c>
      <c r="H47" s="3"/>
    </row>
    <row r="48" spans="1:8" x14ac:dyDescent="0.15">
      <c r="A48" s="3" t="s">
        <v>45</v>
      </c>
      <c r="B48" s="4">
        <v>39</v>
      </c>
      <c r="C48" s="4">
        <v>39</v>
      </c>
      <c r="D48" s="4">
        <v>39</v>
      </c>
      <c r="E48" s="4">
        <v>57</v>
      </c>
      <c r="F48" s="4">
        <v>57</v>
      </c>
      <c r="G48" s="4">
        <v>57</v>
      </c>
      <c r="H48" s="3"/>
    </row>
    <row r="49" spans="1:8" x14ac:dyDescent="0.15">
      <c r="A49" s="3" t="s">
        <v>46</v>
      </c>
      <c r="B49" s="4">
        <v>37</v>
      </c>
      <c r="C49" s="4">
        <v>37</v>
      </c>
      <c r="D49" s="4">
        <v>37</v>
      </c>
      <c r="E49" s="4">
        <v>47</v>
      </c>
      <c r="F49" s="4">
        <v>52</v>
      </c>
      <c r="G49" s="4">
        <v>56</v>
      </c>
      <c r="H49" s="3"/>
    </row>
    <row r="50" spans="1:8" x14ac:dyDescent="0.15">
      <c r="A50" s="3" t="s">
        <v>47</v>
      </c>
      <c r="B50" s="4">
        <v>40</v>
      </c>
      <c r="C50" s="4">
        <v>40</v>
      </c>
      <c r="D50" s="4">
        <v>40</v>
      </c>
      <c r="E50" s="4">
        <v>59</v>
      </c>
      <c r="F50" s="4">
        <v>59</v>
      </c>
      <c r="G50" s="4">
        <v>59</v>
      </c>
      <c r="H50" s="3"/>
    </row>
    <row r="51" spans="1:8" x14ac:dyDescent="0.15">
      <c r="A51" s="3" t="s">
        <v>48</v>
      </c>
      <c r="B51" s="4">
        <v>18</v>
      </c>
      <c r="C51" s="4">
        <v>15</v>
      </c>
      <c r="D51" s="4">
        <v>15</v>
      </c>
      <c r="E51" s="4">
        <v>25</v>
      </c>
      <c r="F51" s="4">
        <v>24</v>
      </c>
      <c r="G51" s="4">
        <v>24</v>
      </c>
      <c r="H51" s="3"/>
    </row>
    <row r="52" spans="1:8" x14ac:dyDescent="0.15">
      <c r="A52" s="3" t="s">
        <v>49</v>
      </c>
      <c r="B52" s="4">
        <v>39</v>
      </c>
      <c r="C52" s="4">
        <v>38</v>
      </c>
      <c r="D52" s="4">
        <v>38</v>
      </c>
      <c r="E52" s="4">
        <v>55</v>
      </c>
      <c r="F52" s="4">
        <v>53</v>
      </c>
      <c r="G52" s="4">
        <v>53</v>
      </c>
      <c r="H52" s="3"/>
    </row>
    <row r="53" spans="1:8" x14ac:dyDescent="0.15">
      <c r="A53" s="3" t="s">
        <v>50</v>
      </c>
      <c r="B53" s="4">
        <v>30</v>
      </c>
      <c r="C53" s="4">
        <v>27</v>
      </c>
      <c r="D53" s="4">
        <v>32</v>
      </c>
      <c r="E53" s="4">
        <v>48</v>
      </c>
      <c r="F53" s="4">
        <v>46</v>
      </c>
      <c r="G53" s="4">
        <v>46</v>
      </c>
      <c r="H53" s="3"/>
    </row>
    <row r="54" spans="1:8" x14ac:dyDescent="0.15">
      <c r="A54" s="3" t="s">
        <v>51</v>
      </c>
      <c r="B54" s="4">
        <v>24</v>
      </c>
      <c r="C54" s="4">
        <v>27</v>
      </c>
      <c r="D54" s="4">
        <v>27</v>
      </c>
      <c r="E54" s="4">
        <v>40</v>
      </c>
      <c r="F54" s="4">
        <v>40</v>
      </c>
      <c r="G54" s="4">
        <v>41</v>
      </c>
      <c r="H54" s="3"/>
    </row>
    <row r="55" spans="1:8" x14ac:dyDescent="0.15">
      <c r="A55" s="3" t="s">
        <v>52</v>
      </c>
      <c r="B55" s="4">
        <v>7</v>
      </c>
      <c r="C55" s="4">
        <v>7</v>
      </c>
      <c r="D55" s="4">
        <v>7</v>
      </c>
      <c r="E55" s="4">
        <v>16</v>
      </c>
      <c r="F55" s="4">
        <v>16</v>
      </c>
      <c r="G55" s="4">
        <v>18</v>
      </c>
      <c r="H55" s="3"/>
    </row>
    <row r="56" spans="1:8" x14ac:dyDescent="0.15">
      <c r="A56" s="3" t="s">
        <v>53</v>
      </c>
      <c r="B56" s="4">
        <v>32</v>
      </c>
      <c r="C56" s="4">
        <v>30</v>
      </c>
      <c r="D56" s="4">
        <v>30</v>
      </c>
      <c r="E56" s="4">
        <v>43</v>
      </c>
      <c r="F56" s="4">
        <v>43</v>
      </c>
      <c r="G56" s="4">
        <v>43</v>
      </c>
      <c r="H56" s="3"/>
    </row>
    <row r="57" spans="1:8" x14ac:dyDescent="0.15">
      <c r="A57" s="3" t="s">
        <v>54</v>
      </c>
      <c r="B57" s="4">
        <v>3</v>
      </c>
      <c r="C57" s="4">
        <v>3</v>
      </c>
      <c r="D57" s="4">
        <v>2</v>
      </c>
      <c r="E57" s="4">
        <v>14</v>
      </c>
      <c r="F57" s="4">
        <v>14</v>
      </c>
      <c r="G57" s="4">
        <v>13</v>
      </c>
      <c r="H57" s="3"/>
    </row>
    <row r="58" spans="1:8" x14ac:dyDescent="0.15">
      <c r="A58" s="3" t="s">
        <v>55</v>
      </c>
      <c r="B58" s="4">
        <v>3</v>
      </c>
      <c r="C58" s="4">
        <v>3</v>
      </c>
      <c r="D58" s="4">
        <v>3</v>
      </c>
      <c r="E58" s="4">
        <v>12</v>
      </c>
      <c r="F58" s="4">
        <v>12</v>
      </c>
      <c r="G58" s="4">
        <v>11</v>
      </c>
      <c r="H58" s="3"/>
    </row>
    <row r="59" spans="1:8" x14ac:dyDescent="0.15">
      <c r="A59" s="3" t="s">
        <v>56</v>
      </c>
      <c r="B59" s="4">
        <v>37</v>
      </c>
      <c r="C59" s="4">
        <v>37</v>
      </c>
      <c r="D59" s="4">
        <v>38</v>
      </c>
      <c r="E59" s="4">
        <v>50</v>
      </c>
      <c r="F59" s="4">
        <v>52</v>
      </c>
      <c r="G59" s="4">
        <v>55</v>
      </c>
      <c r="H59" s="3"/>
    </row>
    <row r="60" spans="1:8" x14ac:dyDescent="0.15">
      <c r="A60" s="3" t="s">
        <v>57</v>
      </c>
      <c r="B60" s="4">
        <v>12</v>
      </c>
      <c r="C60" s="4">
        <v>12</v>
      </c>
      <c r="D60" s="4">
        <v>12</v>
      </c>
      <c r="E60" s="4">
        <v>20</v>
      </c>
      <c r="F60" s="4">
        <v>20</v>
      </c>
      <c r="G60" s="4">
        <v>21</v>
      </c>
      <c r="H60" s="3"/>
    </row>
    <row r="61" spans="1:8" x14ac:dyDescent="0.15">
      <c r="A61" s="3" t="s">
        <v>58</v>
      </c>
      <c r="B61" s="4">
        <v>22</v>
      </c>
      <c r="C61" s="4">
        <v>21</v>
      </c>
      <c r="D61" s="4">
        <v>20</v>
      </c>
      <c r="E61" s="4">
        <v>41</v>
      </c>
      <c r="F61" s="4">
        <v>41</v>
      </c>
      <c r="G61" s="4">
        <v>41</v>
      </c>
      <c r="H61" s="3"/>
    </row>
    <row r="62" spans="1:8" x14ac:dyDescent="0.15">
      <c r="A62" s="3" t="s">
        <v>59</v>
      </c>
      <c r="B62" s="4">
        <v>40</v>
      </c>
      <c r="C62" s="4">
        <v>38</v>
      </c>
      <c r="D62" s="4">
        <v>40</v>
      </c>
      <c r="E62" s="4">
        <v>59</v>
      </c>
      <c r="F62" s="4">
        <v>60</v>
      </c>
      <c r="G62" s="4">
        <v>60</v>
      </c>
      <c r="H62" s="3"/>
    </row>
    <row r="63" spans="1:8" x14ac:dyDescent="0.15">
      <c r="A63" s="3" t="s">
        <v>60</v>
      </c>
      <c r="B63" s="4">
        <v>39</v>
      </c>
      <c r="C63" s="4">
        <v>38</v>
      </c>
      <c r="D63" s="4">
        <v>38</v>
      </c>
      <c r="E63" s="4">
        <v>56</v>
      </c>
      <c r="F63" s="4">
        <v>57</v>
      </c>
      <c r="G63" s="4">
        <v>57</v>
      </c>
      <c r="H63" s="3"/>
    </row>
    <row r="64" spans="1:8" x14ac:dyDescent="0.15">
      <c r="A64" s="3" t="s">
        <v>61</v>
      </c>
      <c r="B64" s="4">
        <v>16</v>
      </c>
      <c r="C64" s="4">
        <v>13</v>
      </c>
      <c r="D64" s="4">
        <v>13</v>
      </c>
      <c r="E64" s="4">
        <v>34</v>
      </c>
      <c r="F64" s="4">
        <v>32</v>
      </c>
      <c r="G64" s="4">
        <v>31</v>
      </c>
      <c r="H64" s="3"/>
    </row>
    <row r="65" spans="1:8" x14ac:dyDescent="0.15">
      <c r="A65" s="3" t="s">
        <v>62</v>
      </c>
      <c r="B65" s="4">
        <v>19</v>
      </c>
      <c r="C65" s="4">
        <v>21</v>
      </c>
      <c r="D65" s="4">
        <v>24</v>
      </c>
      <c r="E65" s="4">
        <v>32</v>
      </c>
      <c r="F65" s="4">
        <v>32</v>
      </c>
      <c r="G65" s="4">
        <v>34</v>
      </c>
      <c r="H65" s="3"/>
    </row>
    <row r="66" spans="1:8" x14ac:dyDescent="0.15">
      <c r="A66" s="3" t="s">
        <v>63</v>
      </c>
      <c r="B66" s="4">
        <v>38</v>
      </c>
      <c r="C66" s="4">
        <v>40</v>
      </c>
      <c r="D66" s="4">
        <v>40</v>
      </c>
      <c r="E66" s="4">
        <v>56</v>
      </c>
      <c r="F66" s="4">
        <v>58</v>
      </c>
      <c r="G66" s="4">
        <v>59</v>
      </c>
      <c r="H66" s="3"/>
    </row>
    <row r="67" spans="1:8" x14ac:dyDescent="0.15">
      <c r="A67" s="3" t="s">
        <v>64</v>
      </c>
      <c r="B67" s="4">
        <v>31</v>
      </c>
      <c r="C67" s="4">
        <v>33</v>
      </c>
      <c r="D67" s="4">
        <v>35</v>
      </c>
      <c r="E67" s="4">
        <v>41</v>
      </c>
      <c r="F67" s="4">
        <v>44</v>
      </c>
      <c r="G67" s="4">
        <v>47</v>
      </c>
      <c r="H67" s="3"/>
    </row>
    <row r="68" spans="1:8" x14ac:dyDescent="0.15">
      <c r="A68" s="3" t="s">
        <v>65</v>
      </c>
      <c r="B68" s="4">
        <v>36</v>
      </c>
      <c r="C68" s="4">
        <v>36</v>
      </c>
      <c r="D68" s="4">
        <v>37</v>
      </c>
      <c r="E68" s="4">
        <v>45</v>
      </c>
      <c r="F68" s="4">
        <v>50</v>
      </c>
      <c r="G68" s="4">
        <v>52</v>
      </c>
      <c r="H68" s="3"/>
    </row>
    <row r="69" spans="1:8" x14ac:dyDescent="0.15">
      <c r="A69" s="3" t="s">
        <v>66</v>
      </c>
      <c r="B69" s="4">
        <v>36</v>
      </c>
      <c r="C69" s="4">
        <v>36</v>
      </c>
      <c r="D69" s="4">
        <v>36</v>
      </c>
      <c r="E69" s="4">
        <v>50</v>
      </c>
      <c r="F69" s="4">
        <v>50</v>
      </c>
      <c r="G69" s="4">
        <v>50</v>
      </c>
      <c r="H69" s="3"/>
    </row>
    <row r="70" spans="1:8" x14ac:dyDescent="0.15">
      <c r="A70" s="3" t="s">
        <v>67</v>
      </c>
      <c r="B70" s="4">
        <v>22</v>
      </c>
      <c r="C70" s="4">
        <v>21</v>
      </c>
      <c r="D70" s="4">
        <v>22</v>
      </c>
      <c r="E70" s="4">
        <v>33</v>
      </c>
      <c r="F70" s="4">
        <v>30</v>
      </c>
      <c r="G70" s="4">
        <v>30</v>
      </c>
      <c r="H70" s="3"/>
    </row>
    <row r="71" spans="1:8" x14ac:dyDescent="0.15">
      <c r="A71" s="3" t="s">
        <v>68</v>
      </c>
      <c r="B71" s="4">
        <v>11</v>
      </c>
      <c r="C71" s="4">
        <v>11</v>
      </c>
      <c r="D71" s="4">
        <v>9</v>
      </c>
      <c r="E71" s="4">
        <v>22</v>
      </c>
      <c r="F71" s="4">
        <v>25</v>
      </c>
      <c r="G71" s="4">
        <v>22</v>
      </c>
      <c r="H71" s="3"/>
    </row>
    <row r="72" spans="1:8" x14ac:dyDescent="0.15">
      <c r="A72" s="3" t="s">
        <v>69</v>
      </c>
      <c r="B72" s="4">
        <v>21</v>
      </c>
      <c r="C72" s="4">
        <v>6</v>
      </c>
      <c r="D72" s="4">
        <v>20</v>
      </c>
      <c r="E72" s="4">
        <v>25</v>
      </c>
      <c r="F72" s="4">
        <v>28</v>
      </c>
      <c r="G72" s="4">
        <v>30</v>
      </c>
      <c r="H72" s="3"/>
    </row>
    <row r="73" spans="1:8" x14ac:dyDescent="0.15">
      <c r="A73" s="3" t="s">
        <v>70</v>
      </c>
      <c r="B73" s="4">
        <v>30</v>
      </c>
      <c r="C73" s="4">
        <v>30</v>
      </c>
      <c r="D73" s="4">
        <v>31</v>
      </c>
      <c r="E73" s="4">
        <v>45</v>
      </c>
      <c r="F73" s="4">
        <v>45</v>
      </c>
      <c r="G73" s="4">
        <v>44</v>
      </c>
      <c r="H73" s="3"/>
    </row>
    <row r="74" spans="1:8" x14ac:dyDescent="0.15">
      <c r="A74" s="3" t="s">
        <v>71</v>
      </c>
      <c r="B74" s="4">
        <v>9</v>
      </c>
      <c r="C74" s="4">
        <v>9</v>
      </c>
      <c r="D74" s="4">
        <v>5</v>
      </c>
      <c r="E74" s="4">
        <v>16</v>
      </c>
      <c r="F74" s="4">
        <v>12</v>
      </c>
      <c r="G74" s="4">
        <v>14</v>
      </c>
      <c r="H74" s="3"/>
    </row>
    <row r="75" spans="1:8" x14ac:dyDescent="0.15">
      <c r="A75" s="3" t="s">
        <v>72</v>
      </c>
      <c r="B75" s="4">
        <v>27</v>
      </c>
      <c r="C75" s="4">
        <v>26</v>
      </c>
      <c r="D75" s="4">
        <v>26</v>
      </c>
      <c r="E75" s="4">
        <v>41</v>
      </c>
      <c r="F75" s="4">
        <v>40</v>
      </c>
      <c r="G75" s="4">
        <v>40</v>
      </c>
      <c r="H75" s="3"/>
    </row>
    <row r="76" spans="1:8" ht="13" x14ac:dyDescent="0.15">
      <c r="A76" s="6" t="s">
        <v>216</v>
      </c>
      <c r="B76" s="4">
        <v>17</v>
      </c>
      <c r="C76" s="4">
        <v>17</v>
      </c>
      <c r="D76" s="4">
        <v>16</v>
      </c>
      <c r="E76" s="4">
        <v>43</v>
      </c>
      <c r="F76" s="4">
        <v>43</v>
      </c>
      <c r="G76" s="4">
        <v>48</v>
      </c>
      <c r="H76" s="3"/>
    </row>
    <row r="77" spans="1:8" x14ac:dyDescent="0.15">
      <c r="A77" s="3" t="s">
        <v>73</v>
      </c>
      <c r="B77" s="4">
        <v>37</v>
      </c>
      <c r="C77" s="4">
        <v>37</v>
      </c>
      <c r="D77" s="4">
        <v>37</v>
      </c>
      <c r="E77" s="4">
        <v>52</v>
      </c>
      <c r="F77" s="4">
        <v>52</v>
      </c>
      <c r="G77" s="4">
        <v>55</v>
      </c>
    </row>
    <row r="78" spans="1:8" x14ac:dyDescent="0.15">
      <c r="A78" s="3" t="s">
        <v>74</v>
      </c>
      <c r="B78" s="4">
        <v>40</v>
      </c>
      <c r="C78" s="4">
        <v>40</v>
      </c>
      <c r="D78" s="4">
        <v>40</v>
      </c>
      <c r="E78" s="4">
        <v>58</v>
      </c>
      <c r="F78" s="4">
        <v>60</v>
      </c>
      <c r="G78" s="4">
        <v>60</v>
      </c>
      <c r="H78" s="3"/>
    </row>
    <row r="79" spans="1:8" x14ac:dyDescent="0.15">
      <c r="A79" s="3" t="s">
        <v>75</v>
      </c>
      <c r="B79" s="4">
        <v>31</v>
      </c>
      <c r="C79" s="4">
        <v>33</v>
      </c>
      <c r="D79" s="4">
        <v>34</v>
      </c>
      <c r="E79" s="4">
        <v>40</v>
      </c>
      <c r="F79" s="4">
        <v>41</v>
      </c>
      <c r="G79" s="4">
        <v>42</v>
      </c>
      <c r="H79" s="3"/>
    </row>
    <row r="80" spans="1:8" ht="13" x14ac:dyDescent="0.15">
      <c r="A80" s="6" t="s">
        <v>217</v>
      </c>
      <c r="B80" s="4">
        <v>17</v>
      </c>
      <c r="C80" s="4">
        <v>15</v>
      </c>
      <c r="D80" s="4">
        <v>15</v>
      </c>
      <c r="E80" s="4">
        <v>21</v>
      </c>
      <c r="F80" s="4">
        <v>23</v>
      </c>
      <c r="G80" s="4">
        <v>25</v>
      </c>
      <c r="H80" s="3"/>
    </row>
    <row r="81" spans="1:8" x14ac:dyDescent="0.15">
      <c r="A81" s="3" t="s">
        <v>76</v>
      </c>
      <c r="B81" s="4">
        <v>26</v>
      </c>
      <c r="C81" s="4">
        <v>25</v>
      </c>
      <c r="D81" s="4">
        <v>29</v>
      </c>
      <c r="E81" s="4">
        <v>32</v>
      </c>
      <c r="F81" s="4">
        <v>34</v>
      </c>
      <c r="G81" s="4">
        <v>34</v>
      </c>
    </row>
    <row r="82" spans="1:8" x14ac:dyDescent="0.15">
      <c r="A82" s="3" t="s">
        <v>77</v>
      </c>
      <c r="B82" s="4">
        <v>10</v>
      </c>
      <c r="C82" s="4">
        <v>10</v>
      </c>
      <c r="D82" s="4">
        <v>10</v>
      </c>
      <c r="E82" s="4">
        <v>16</v>
      </c>
      <c r="F82" s="4">
        <v>15</v>
      </c>
      <c r="G82" s="4">
        <v>15</v>
      </c>
      <c r="H82" s="3"/>
    </row>
    <row r="83" spans="1:8" x14ac:dyDescent="0.15">
      <c r="A83" s="3" t="s">
        <v>78</v>
      </c>
      <c r="B83" s="4">
        <v>-2</v>
      </c>
      <c r="C83" s="4">
        <v>5</v>
      </c>
      <c r="D83" s="4">
        <v>5</v>
      </c>
      <c r="E83" s="4">
        <v>1</v>
      </c>
      <c r="F83" s="4">
        <v>18</v>
      </c>
      <c r="G83" s="4">
        <v>19</v>
      </c>
      <c r="H83" s="3"/>
    </row>
    <row r="84" spans="1:8" x14ac:dyDescent="0.15">
      <c r="A84" s="3" t="s">
        <v>79</v>
      </c>
      <c r="B84" s="4">
        <v>38</v>
      </c>
      <c r="C84" s="4">
        <v>40</v>
      </c>
      <c r="D84" s="4">
        <v>40</v>
      </c>
      <c r="E84" s="4">
        <v>55</v>
      </c>
      <c r="F84" s="4">
        <v>58</v>
      </c>
      <c r="G84" s="4">
        <v>58</v>
      </c>
      <c r="H84" s="3"/>
    </row>
    <row r="85" spans="1:8" x14ac:dyDescent="0.15">
      <c r="A85" s="3" t="s">
        <v>80</v>
      </c>
      <c r="B85" s="4">
        <v>40</v>
      </c>
      <c r="C85" s="4">
        <v>38</v>
      </c>
      <c r="D85" s="4">
        <v>38</v>
      </c>
      <c r="E85" s="4">
        <v>43</v>
      </c>
      <c r="F85" s="4">
        <v>43</v>
      </c>
      <c r="G85" s="4">
        <v>43</v>
      </c>
      <c r="H85" s="3"/>
    </row>
    <row r="86" spans="1:8" ht="13" x14ac:dyDescent="0.15">
      <c r="A86" s="7" t="s">
        <v>237</v>
      </c>
      <c r="B86" s="4">
        <v>4</v>
      </c>
      <c r="C86" s="4">
        <v>7</v>
      </c>
      <c r="D86" s="4">
        <v>6</v>
      </c>
      <c r="E86" s="4">
        <v>15</v>
      </c>
      <c r="F86" s="4">
        <v>16</v>
      </c>
      <c r="G86" s="4">
        <v>16</v>
      </c>
      <c r="H86" s="3"/>
    </row>
    <row r="87" spans="1:8" x14ac:dyDescent="0.15">
      <c r="A87" s="3" t="s">
        <v>81</v>
      </c>
      <c r="B87" s="4">
        <v>38</v>
      </c>
      <c r="C87" s="4">
        <v>38</v>
      </c>
      <c r="D87" s="4">
        <v>38</v>
      </c>
      <c r="E87" s="4">
        <v>54</v>
      </c>
      <c r="F87" s="4">
        <v>54</v>
      </c>
      <c r="G87" s="4">
        <v>53</v>
      </c>
    </row>
    <row r="88" spans="1:8" x14ac:dyDescent="0.15">
      <c r="A88" s="3" t="s">
        <v>82</v>
      </c>
      <c r="B88" s="4">
        <v>30</v>
      </c>
      <c r="C88" s="4">
        <v>30</v>
      </c>
      <c r="D88" s="4">
        <v>30</v>
      </c>
      <c r="E88" s="4">
        <v>43</v>
      </c>
      <c r="F88" s="4">
        <v>43</v>
      </c>
      <c r="G88" s="4">
        <v>42</v>
      </c>
      <c r="H88" s="3"/>
    </row>
    <row r="89" spans="1:8" x14ac:dyDescent="0.15">
      <c r="A89" s="3" t="s">
        <v>83</v>
      </c>
      <c r="B89" s="4">
        <v>36</v>
      </c>
      <c r="C89" s="4">
        <v>36</v>
      </c>
      <c r="D89" s="4">
        <v>37</v>
      </c>
      <c r="E89" s="4">
        <v>52</v>
      </c>
      <c r="F89" s="4">
        <v>52</v>
      </c>
      <c r="G89" s="4">
        <v>52</v>
      </c>
      <c r="H89" s="3"/>
    </row>
    <row r="90" spans="1:8" x14ac:dyDescent="0.15">
      <c r="A90" s="3" t="s">
        <v>84</v>
      </c>
      <c r="B90" s="4">
        <v>10</v>
      </c>
      <c r="C90" s="4">
        <v>12</v>
      </c>
      <c r="D90" s="4">
        <v>12</v>
      </c>
      <c r="E90" s="4">
        <v>25</v>
      </c>
      <c r="F90" s="4">
        <v>25</v>
      </c>
      <c r="G90" s="4">
        <v>27</v>
      </c>
      <c r="H90" s="3"/>
    </row>
    <row r="91" spans="1:8" x14ac:dyDescent="0.15">
      <c r="A91" s="3" t="s">
        <v>85</v>
      </c>
      <c r="B91" s="4">
        <v>8</v>
      </c>
      <c r="C91" s="4">
        <v>8</v>
      </c>
      <c r="D91" s="4">
        <v>9</v>
      </c>
      <c r="E91" s="4">
        <v>21</v>
      </c>
      <c r="F91" s="4">
        <v>20</v>
      </c>
      <c r="G91" s="4">
        <v>22</v>
      </c>
      <c r="H91" s="3"/>
    </row>
    <row r="92" spans="1:8" x14ac:dyDescent="0.15">
      <c r="A92" s="3" t="s">
        <v>86</v>
      </c>
      <c r="B92" s="4">
        <v>18</v>
      </c>
      <c r="C92" s="4">
        <v>26</v>
      </c>
      <c r="D92" s="4">
        <v>26</v>
      </c>
      <c r="E92" s="4">
        <v>30</v>
      </c>
      <c r="F92" s="4">
        <v>39</v>
      </c>
      <c r="G92" s="4">
        <v>40</v>
      </c>
      <c r="H92" s="3"/>
    </row>
    <row r="93" spans="1:8" x14ac:dyDescent="0.15">
      <c r="A93" s="3" t="s">
        <v>87</v>
      </c>
      <c r="B93" s="4">
        <v>37</v>
      </c>
      <c r="C93" s="4">
        <v>37</v>
      </c>
      <c r="D93" s="4">
        <v>37</v>
      </c>
      <c r="E93" s="4">
        <v>54</v>
      </c>
      <c r="F93" s="4">
        <v>56</v>
      </c>
      <c r="G93" s="4">
        <v>56</v>
      </c>
      <c r="H93" s="3"/>
    </row>
    <row r="94" spans="1:8" ht="13" x14ac:dyDescent="0.15">
      <c r="A94" s="6" t="s">
        <v>238</v>
      </c>
      <c r="B94" s="4">
        <v>12</v>
      </c>
      <c r="C94" s="4">
        <v>12</v>
      </c>
      <c r="D94" s="4">
        <v>9</v>
      </c>
      <c r="E94" s="4">
        <v>22</v>
      </c>
      <c r="F94" s="4">
        <v>23</v>
      </c>
      <c r="G94" s="4">
        <v>19</v>
      </c>
      <c r="H94" s="3"/>
    </row>
    <row r="95" spans="1:8" x14ac:dyDescent="0.15">
      <c r="A95" s="3" t="s">
        <v>89</v>
      </c>
      <c r="B95" s="4">
        <v>18</v>
      </c>
      <c r="C95" s="4">
        <v>18</v>
      </c>
      <c r="D95" s="4">
        <v>18</v>
      </c>
      <c r="E95" s="4">
        <v>24</v>
      </c>
      <c r="F95" s="4">
        <v>24</v>
      </c>
      <c r="G95" s="4">
        <v>24</v>
      </c>
    </row>
    <row r="96" spans="1:8" x14ac:dyDescent="0.15">
      <c r="A96" s="3" t="s">
        <v>90</v>
      </c>
      <c r="B96" s="4">
        <v>11</v>
      </c>
      <c r="C96" s="4">
        <v>11</v>
      </c>
      <c r="D96" s="4">
        <v>10</v>
      </c>
      <c r="E96" s="4">
        <v>22</v>
      </c>
      <c r="F96" s="4">
        <v>24</v>
      </c>
      <c r="G96" s="4">
        <v>25</v>
      </c>
      <c r="H96" s="3"/>
    </row>
    <row r="97" spans="1:8" x14ac:dyDescent="0.15">
      <c r="A97" s="3" t="s">
        <v>91</v>
      </c>
      <c r="B97" s="4">
        <v>3</v>
      </c>
      <c r="C97" s="4">
        <v>2</v>
      </c>
      <c r="D97" s="4">
        <v>1</v>
      </c>
      <c r="E97" s="4">
        <v>9</v>
      </c>
      <c r="F97" s="4">
        <v>11</v>
      </c>
      <c r="G97" s="4">
        <v>12</v>
      </c>
      <c r="H97" s="3"/>
    </row>
    <row r="98" spans="1:8" x14ac:dyDescent="0.15">
      <c r="A98" s="3" t="s">
        <v>92</v>
      </c>
      <c r="B98" s="4">
        <v>36</v>
      </c>
      <c r="C98" s="4">
        <v>36</v>
      </c>
      <c r="D98" s="4">
        <v>36</v>
      </c>
      <c r="E98" s="4">
        <v>50</v>
      </c>
      <c r="F98" s="4">
        <v>50</v>
      </c>
      <c r="G98" s="4">
        <v>51</v>
      </c>
      <c r="H98" s="3"/>
    </row>
    <row r="99" spans="1:8" x14ac:dyDescent="0.15">
      <c r="A99" s="3" t="s">
        <v>93</v>
      </c>
      <c r="B99" s="4">
        <v>6</v>
      </c>
      <c r="C99" s="4">
        <v>6</v>
      </c>
      <c r="D99" s="4">
        <v>8</v>
      </c>
      <c r="E99" s="4">
        <v>24</v>
      </c>
      <c r="F99" s="4">
        <v>24</v>
      </c>
      <c r="G99" s="4">
        <v>25</v>
      </c>
      <c r="H99" s="3"/>
    </row>
    <row r="100" spans="1:8" x14ac:dyDescent="0.15">
      <c r="A100" s="3" t="s">
        <v>94</v>
      </c>
      <c r="B100" s="4">
        <v>30</v>
      </c>
      <c r="C100" s="4">
        <v>31</v>
      </c>
      <c r="D100" s="4">
        <v>31</v>
      </c>
      <c r="E100" s="4">
        <v>41</v>
      </c>
      <c r="F100" s="4">
        <v>41</v>
      </c>
      <c r="G100" s="4">
        <v>41</v>
      </c>
      <c r="H100" s="3"/>
    </row>
    <row r="101" spans="1:8" x14ac:dyDescent="0.15">
      <c r="A101" s="3" t="s">
        <v>95</v>
      </c>
      <c r="B101" s="4">
        <v>9</v>
      </c>
      <c r="C101" s="4">
        <v>6</v>
      </c>
      <c r="D101" s="4">
        <v>12</v>
      </c>
      <c r="E101" s="4">
        <v>13</v>
      </c>
      <c r="F101" s="4">
        <v>16</v>
      </c>
      <c r="G101" s="4">
        <v>28</v>
      </c>
      <c r="H101" s="3"/>
    </row>
    <row r="102" spans="1:8" x14ac:dyDescent="0.15">
      <c r="A102" s="3" t="s">
        <v>96</v>
      </c>
      <c r="B102" s="4">
        <v>2</v>
      </c>
      <c r="C102" s="4">
        <v>2</v>
      </c>
      <c r="D102" s="4">
        <v>1</v>
      </c>
      <c r="E102" s="4">
        <v>6</v>
      </c>
      <c r="F102" s="4">
        <v>5</v>
      </c>
      <c r="G102" s="4">
        <v>6</v>
      </c>
      <c r="H102" s="3"/>
    </row>
    <row r="103" spans="1:8" x14ac:dyDescent="0.15">
      <c r="A103" s="3" t="s">
        <v>97</v>
      </c>
      <c r="B103" s="4">
        <v>40</v>
      </c>
      <c r="C103" s="4">
        <v>40</v>
      </c>
      <c r="D103" s="4">
        <v>40</v>
      </c>
      <c r="E103" s="4">
        <v>58</v>
      </c>
      <c r="F103" s="4">
        <v>59</v>
      </c>
      <c r="G103" s="4">
        <v>59</v>
      </c>
      <c r="H103" s="3"/>
    </row>
    <row r="104" spans="1:8" x14ac:dyDescent="0.15">
      <c r="A104" s="3" t="s">
        <v>98</v>
      </c>
      <c r="B104" s="4">
        <v>38</v>
      </c>
      <c r="C104" s="4">
        <v>38</v>
      </c>
      <c r="D104" s="4">
        <v>35</v>
      </c>
      <c r="E104" s="4">
        <v>51</v>
      </c>
      <c r="F104" s="4">
        <v>52</v>
      </c>
      <c r="G104" s="4">
        <v>52</v>
      </c>
      <c r="H104" s="3"/>
    </row>
    <row r="105" spans="1:8" x14ac:dyDescent="0.15">
      <c r="A105" s="3" t="s">
        <v>99</v>
      </c>
      <c r="B105" s="4">
        <v>44</v>
      </c>
      <c r="C105" s="4">
        <v>40</v>
      </c>
      <c r="D105" s="4">
        <v>40</v>
      </c>
      <c r="E105" s="4">
        <v>57</v>
      </c>
      <c r="F105" s="4">
        <v>60</v>
      </c>
      <c r="G105" s="4">
        <v>60</v>
      </c>
      <c r="H105" s="3"/>
    </row>
    <row r="106" spans="1:8" x14ac:dyDescent="0.15">
      <c r="A106" s="3" t="s">
        <v>100</v>
      </c>
      <c r="B106" s="4">
        <v>27</v>
      </c>
      <c r="C106" s="4">
        <v>27</v>
      </c>
      <c r="D106" s="4">
        <v>26</v>
      </c>
      <c r="E106" s="4">
        <v>37</v>
      </c>
      <c r="F106" s="4">
        <v>38</v>
      </c>
      <c r="G106" s="4">
        <v>37</v>
      </c>
      <c r="H106" s="3"/>
    </row>
    <row r="107" spans="1:8" x14ac:dyDescent="0.15">
      <c r="A107" s="3" t="s">
        <v>101</v>
      </c>
      <c r="B107" s="4">
        <v>24</v>
      </c>
      <c r="C107" s="4">
        <v>25</v>
      </c>
      <c r="D107" s="4">
        <v>24</v>
      </c>
      <c r="E107" s="4">
        <v>34</v>
      </c>
      <c r="F107" s="4">
        <v>37</v>
      </c>
      <c r="G107" s="4">
        <v>37</v>
      </c>
      <c r="H107" s="3"/>
    </row>
    <row r="108" spans="1:8" x14ac:dyDescent="0.15">
      <c r="A108" s="3" t="s">
        <v>102</v>
      </c>
      <c r="B108" s="4">
        <v>23</v>
      </c>
      <c r="C108" s="4">
        <v>25</v>
      </c>
      <c r="D108" s="4">
        <v>23</v>
      </c>
      <c r="E108" s="4">
        <v>32</v>
      </c>
      <c r="F108" s="4">
        <v>32</v>
      </c>
      <c r="G108" s="4">
        <v>34</v>
      </c>
      <c r="H108" s="3"/>
    </row>
    <row r="109" spans="1:8" x14ac:dyDescent="0.15">
      <c r="A109" s="3" t="s">
        <v>103</v>
      </c>
      <c r="B109" s="4">
        <v>17</v>
      </c>
      <c r="C109" s="4">
        <v>17</v>
      </c>
      <c r="D109" s="4">
        <v>19</v>
      </c>
      <c r="E109" s="4">
        <v>25</v>
      </c>
      <c r="F109" s="4">
        <v>28</v>
      </c>
      <c r="G109" s="4">
        <v>30</v>
      </c>
      <c r="H109" s="3"/>
    </row>
    <row r="110" spans="1:8" x14ac:dyDescent="0.15">
      <c r="A110" s="3" t="s">
        <v>104</v>
      </c>
      <c r="B110" s="4">
        <v>9</v>
      </c>
      <c r="C110" s="4">
        <v>9</v>
      </c>
      <c r="D110" s="4">
        <v>9</v>
      </c>
      <c r="E110" s="4">
        <v>22</v>
      </c>
      <c r="F110" s="4">
        <v>23</v>
      </c>
      <c r="G110" s="4">
        <v>22</v>
      </c>
      <c r="H110" s="3"/>
    </row>
    <row r="111" spans="1:8" x14ac:dyDescent="0.15">
      <c r="A111" s="3" t="s">
        <v>105</v>
      </c>
      <c r="B111" s="4">
        <v>30</v>
      </c>
      <c r="C111" s="4">
        <v>30</v>
      </c>
      <c r="D111" s="4">
        <v>31</v>
      </c>
      <c r="E111" s="4">
        <v>43</v>
      </c>
      <c r="F111" s="4">
        <v>45</v>
      </c>
      <c r="G111" s="4">
        <v>44</v>
      </c>
      <c r="H111" s="3"/>
    </row>
    <row r="112" spans="1:8" x14ac:dyDescent="0.15">
      <c r="A112" s="3" t="s">
        <v>106</v>
      </c>
      <c r="B112" s="4">
        <v>40</v>
      </c>
      <c r="C112" s="4">
        <v>40</v>
      </c>
      <c r="D112" s="4">
        <v>40</v>
      </c>
      <c r="E112" s="4">
        <v>59</v>
      </c>
      <c r="F112" s="4">
        <v>59</v>
      </c>
      <c r="G112" s="4">
        <v>59</v>
      </c>
      <c r="H112" s="3"/>
    </row>
    <row r="113" spans="1:8" x14ac:dyDescent="0.15">
      <c r="A113" s="3" t="s">
        <v>107</v>
      </c>
      <c r="B113" s="4">
        <v>37</v>
      </c>
      <c r="C113" s="4">
        <v>37</v>
      </c>
      <c r="D113" s="4">
        <v>37</v>
      </c>
      <c r="E113" s="4">
        <v>53</v>
      </c>
      <c r="F113" s="4">
        <v>55</v>
      </c>
      <c r="G113" s="4">
        <v>55</v>
      </c>
      <c r="H113" s="3"/>
    </row>
    <row r="114" spans="1:8" x14ac:dyDescent="0.15">
      <c r="A114" s="3" t="s">
        <v>108</v>
      </c>
      <c r="B114" s="4">
        <v>16</v>
      </c>
      <c r="C114" s="4">
        <v>11</v>
      </c>
      <c r="D114" s="4">
        <v>10</v>
      </c>
      <c r="E114" s="4">
        <v>25</v>
      </c>
      <c r="F114" s="4">
        <v>24</v>
      </c>
      <c r="G114" s="4">
        <v>23</v>
      </c>
      <c r="H114" s="3"/>
    </row>
    <row r="115" spans="1:8" x14ac:dyDescent="0.15">
      <c r="A115" s="3" t="s">
        <v>109</v>
      </c>
      <c r="B115" s="4">
        <v>36</v>
      </c>
      <c r="C115" s="4">
        <v>36</v>
      </c>
      <c r="D115" s="4">
        <v>36</v>
      </c>
      <c r="E115" s="4">
        <v>52</v>
      </c>
      <c r="F115" s="4">
        <v>52</v>
      </c>
      <c r="G115" s="4">
        <v>53</v>
      </c>
      <c r="H115" s="3"/>
    </row>
    <row r="116" spans="1:8" x14ac:dyDescent="0.15">
      <c r="A116" s="3" t="s">
        <v>110</v>
      </c>
      <c r="B116" s="4">
        <v>33</v>
      </c>
      <c r="C116" s="4">
        <v>33</v>
      </c>
      <c r="D116" s="4">
        <v>32</v>
      </c>
      <c r="E116" s="4">
        <v>44</v>
      </c>
      <c r="F116" s="4">
        <v>44</v>
      </c>
      <c r="G116" s="4">
        <v>44</v>
      </c>
      <c r="H116" s="3"/>
    </row>
    <row r="117" spans="1:8" x14ac:dyDescent="0.15">
      <c r="A117" s="3" t="s">
        <v>111</v>
      </c>
      <c r="B117" s="4">
        <v>36</v>
      </c>
      <c r="C117" s="4">
        <v>36</v>
      </c>
      <c r="D117" s="4">
        <v>36</v>
      </c>
      <c r="E117" s="4">
        <v>52</v>
      </c>
      <c r="F117" s="4">
        <v>55</v>
      </c>
      <c r="G117" s="4">
        <v>56</v>
      </c>
      <c r="H117" s="3"/>
    </row>
    <row r="118" spans="1:8" x14ac:dyDescent="0.15">
      <c r="A118" s="3" t="s">
        <v>112</v>
      </c>
      <c r="B118" s="4">
        <v>28</v>
      </c>
      <c r="C118" s="4">
        <v>28</v>
      </c>
      <c r="D118" s="4">
        <v>24</v>
      </c>
      <c r="E118" s="4">
        <v>32</v>
      </c>
      <c r="F118" s="4">
        <v>32</v>
      </c>
      <c r="G118" s="4">
        <v>33</v>
      </c>
      <c r="H118" s="3"/>
    </row>
    <row r="119" spans="1:8" x14ac:dyDescent="0.15">
      <c r="A119" s="3" t="s">
        <v>113</v>
      </c>
      <c r="B119" s="4">
        <v>31</v>
      </c>
      <c r="C119" s="4">
        <v>31</v>
      </c>
      <c r="D119" s="4">
        <v>31</v>
      </c>
      <c r="E119" s="4">
        <v>55</v>
      </c>
      <c r="F119" s="4">
        <v>56</v>
      </c>
      <c r="G119" s="4">
        <v>55</v>
      </c>
      <c r="H119" s="3"/>
    </row>
    <row r="120" spans="1:8" x14ac:dyDescent="0.15">
      <c r="A120" s="3" t="s">
        <v>114</v>
      </c>
      <c r="B120" s="4">
        <v>34</v>
      </c>
      <c r="C120" s="4">
        <v>34</v>
      </c>
      <c r="D120" s="4">
        <v>33</v>
      </c>
      <c r="E120" s="4">
        <v>48</v>
      </c>
      <c r="F120" s="4">
        <v>49</v>
      </c>
      <c r="G120" s="4">
        <v>49</v>
      </c>
      <c r="H120" s="3"/>
    </row>
    <row r="121" spans="1:8" x14ac:dyDescent="0.15">
      <c r="A121" s="3" t="s">
        <v>116</v>
      </c>
      <c r="B121" s="4">
        <v>17</v>
      </c>
      <c r="C121" s="4">
        <v>17</v>
      </c>
      <c r="D121" s="4">
        <v>17</v>
      </c>
      <c r="E121" s="4">
        <v>24</v>
      </c>
      <c r="F121" s="4">
        <v>24</v>
      </c>
      <c r="G121" s="4">
        <v>27</v>
      </c>
      <c r="H121" s="3"/>
    </row>
    <row r="122" spans="1:8" x14ac:dyDescent="0.15">
      <c r="A122" s="3" t="s">
        <v>117</v>
      </c>
      <c r="B122" s="4">
        <v>25</v>
      </c>
      <c r="C122" s="4">
        <v>25</v>
      </c>
      <c r="D122" s="4">
        <v>25</v>
      </c>
      <c r="E122" s="4">
        <v>34</v>
      </c>
      <c r="F122" s="4">
        <v>34</v>
      </c>
      <c r="G122" s="4">
        <v>34</v>
      </c>
      <c r="H122" s="3"/>
    </row>
    <row r="123" spans="1:8" x14ac:dyDescent="0.15">
      <c r="A123" s="3" t="s">
        <v>204</v>
      </c>
      <c r="B123" s="4">
        <v>2</v>
      </c>
      <c r="C123" s="4">
        <v>0</v>
      </c>
      <c r="D123" s="4">
        <v>-1</v>
      </c>
      <c r="E123" s="4">
        <v>6</v>
      </c>
      <c r="F123" s="4">
        <v>7</v>
      </c>
      <c r="G123" s="4">
        <v>6</v>
      </c>
      <c r="H123" s="3"/>
    </row>
    <row r="124" spans="1:8" ht="13" x14ac:dyDescent="0.15">
      <c r="A124" s="6" t="s">
        <v>218</v>
      </c>
      <c r="B124" s="4">
        <v>14</v>
      </c>
      <c r="C124" s="4">
        <v>14</v>
      </c>
      <c r="D124" s="4">
        <v>14</v>
      </c>
      <c r="E124" s="4">
        <v>21</v>
      </c>
      <c r="F124" s="4">
        <v>21</v>
      </c>
      <c r="G124" s="4">
        <v>21</v>
      </c>
      <c r="H124" s="3"/>
    </row>
    <row r="125" spans="1:8" x14ac:dyDescent="0.15">
      <c r="A125" s="3" t="s">
        <v>118</v>
      </c>
      <c r="B125" s="4">
        <v>33</v>
      </c>
      <c r="C125" s="4">
        <v>33</v>
      </c>
      <c r="D125" s="4">
        <v>32</v>
      </c>
      <c r="E125" s="4">
        <v>43</v>
      </c>
      <c r="F125" s="4">
        <v>43</v>
      </c>
      <c r="G125" s="4">
        <v>42</v>
      </c>
    </row>
    <row r="126" spans="1:8" x14ac:dyDescent="0.15">
      <c r="A126" s="3" t="s">
        <v>119</v>
      </c>
      <c r="B126" s="4">
        <v>37</v>
      </c>
      <c r="C126" s="4">
        <v>38</v>
      </c>
      <c r="D126" s="4">
        <v>38</v>
      </c>
      <c r="E126" s="4">
        <v>49</v>
      </c>
      <c r="F126" s="4">
        <v>54</v>
      </c>
      <c r="G126" s="4">
        <v>55</v>
      </c>
      <c r="H126" s="3"/>
    </row>
    <row r="127" spans="1:8" x14ac:dyDescent="0.15">
      <c r="A127" s="3" t="s">
        <v>120</v>
      </c>
      <c r="B127" s="4">
        <v>21</v>
      </c>
      <c r="C127" s="4">
        <v>17</v>
      </c>
      <c r="D127" s="4">
        <v>16</v>
      </c>
      <c r="E127" s="4">
        <v>29</v>
      </c>
      <c r="F127" s="4">
        <v>28</v>
      </c>
      <c r="G127" s="4">
        <v>25</v>
      </c>
      <c r="H127" s="3"/>
    </row>
    <row r="128" spans="1:8" x14ac:dyDescent="0.15">
      <c r="A128" s="3" t="s">
        <v>121</v>
      </c>
      <c r="B128" s="4">
        <v>40</v>
      </c>
      <c r="C128" s="4">
        <v>40</v>
      </c>
      <c r="D128" s="4">
        <v>40</v>
      </c>
      <c r="E128" s="4">
        <v>58</v>
      </c>
      <c r="F128" s="4">
        <v>60</v>
      </c>
      <c r="G128" s="4">
        <v>59</v>
      </c>
      <c r="H128" s="3"/>
    </row>
    <row r="129" spans="1:8" x14ac:dyDescent="0.15">
      <c r="A129" s="3" t="s">
        <v>122</v>
      </c>
      <c r="B129" s="4">
        <v>39</v>
      </c>
      <c r="C129" s="4">
        <v>39</v>
      </c>
      <c r="D129" s="4">
        <v>39</v>
      </c>
      <c r="E129" s="4">
        <v>58</v>
      </c>
      <c r="F129" s="4">
        <v>57</v>
      </c>
      <c r="G129" s="4">
        <v>57</v>
      </c>
      <c r="H129" s="3"/>
    </row>
    <row r="130" spans="1:8" x14ac:dyDescent="0.15">
      <c r="A130" s="3" t="s">
        <v>123</v>
      </c>
      <c r="B130" s="4">
        <v>25</v>
      </c>
      <c r="C130" s="4">
        <v>25</v>
      </c>
      <c r="D130" s="4">
        <v>25</v>
      </c>
      <c r="E130" s="4">
        <v>42</v>
      </c>
      <c r="F130" s="4">
        <v>37</v>
      </c>
      <c r="G130" s="4">
        <v>38</v>
      </c>
      <c r="H130" s="3"/>
    </row>
    <row r="131" spans="1:8" x14ac:dyDescent="0.15">
      <c r="A131" s="3" t="s">
        <v>124</v>
      </c>
      <c r="B131" s="4">
        <v>23</v>
      </c>
      <c r="C131" s="4">
        <v>23</v>
      </c>
      <c r="D131" s="4">
        <v>27</v>
      </c>
      <c r="E131" s="4">
        <v>29</v>
      </c>
      <c r="F131" s="4">
        <v>33</v>
      </c>
      <c r="G131" s="4">
        <v>35</v>
      </c>
      <c r="H131" s="3"/>
    </row>
    <row r="132" spans="1:8" x14ac:dyDescent="0.15">
      <c r="A132" s="3" t="s">
        <v>125</v>
      </c>
      <c r="B132" s="4">
        <v>19</v>
      </c>
      <c r="C132" s="4">
        <v>19</v>
      </c>
      <c r="D132" s="4">
        <v>19</v>
      </c>
      <c r="E132" s="4">
        <v>25</v>
      </c>
      <c r="F132" s="4">
        <v>26</v>
      </c>
      <c r="G132" s="4">
        <v>26</v>
      </c>
      <c r="H132" s="3"/>
    </row>
    <row r="133" spans="1:8" x14ac:dyDescent="0.15">
      <c r="A133" s="3" t="s">
        <v>126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3"/>
    </row>
    <row r="134" spans="1:8" ht="13" x14ac:dyDescent="0.15">
      <c r="A134" s="6" t="s">
        <v>219</v>
      </c>
      <c r="B134" s="4">
        <v>31</v>
      </c>
      <c r="C134" s="4">
        <v>31</v>
      </c>
      <c r="D134" s="4">
        <v>34</v>
      </c>
      <c r="E134" s="4">
        <v>44</v>
      </c>
      <c r="F134" s="4">
        <v>45</v>
      </c>
      <c r="G134" s="4">
        <v>45</v>
      </c>
      <c r="H134" s="3"/>
    </row>
    <row r="135" spans="1:8" x14ac:dyDescent="0.15">
      <c r="A135" s="3" t="s">
        <v>127</v>
      </c>
      <c r="B135" s="4">
        <v>40</v>
      </c>
      <c r="C135" s="4">
        <v>40</v>
      </c>
      <c r="D135" s="4">
        <v>40</v>
      </c>
      <c r="E135" s="4">
        <v>60</v>
      </c>
      <c r="F135" s="4">
        <v>60</v>
      </c>
      <c r="G135" s="4">
        <v>60</v>
      </c>
    </row>
    <row r="136" spans="1:8" x14ac:dyDescent="0.15">
      <c r="A136" s="3" t="s">
        <v>128</v>
      </c>
      <c r="B136" s="4">
        <v>10</v>
      </c>
      <c r="C136" s="4">
        <v>6</v>
      </c>
      <c r="D136" s="4">
        <v>10</v>
      </c>
      <c r="E136" s="4">
        <v>17</v>
      </c>
      <c r="F136" s="4">
        <v>17</v>
      </c>
      <c r="G136" s="4">
        <v>17</v>
      </c>
      <c r="H136" s="3"/>
    </row>
    <row r="137" spans="1:8" x14ac:dyDescent="0.15">
      <c r="A137" s="3" t="s">
        <v>129</v>
      </c>
      <c r="B137" s="4">
        <v>11</v>
      </c>
      <c r="C137" s="4">
        <v>11</v>
      </c>
      <c r="D137" s="4">
        <v>11</v>
      </c>
      <c r="E137" s="4">
        <v>22</v>
      </c>
      <c r="F137" s="4">
        <v>24</v>
      </c>
      <c r="G137" s="4">
        <v>23</v>
      </c>
      <c r="H137" s="3"/>
    </row>
    <row r="138" spans="1:8" ht="13" x14ac:dyDescent="0.15">
      <c r="A138" s="6" t="s">
        <v>220</v>
      </c>
      <c r="B138" s="4">
        <v>7</v>
      </c>
      <c r="C138" s="4">
        <v>5</v>
      </c>
      <c r="D138" s="4">
        <v>5</v>
      </c>
      <c r="E138" s="4">
        <v>23</v>
      </c>
      <c r="F138" s="4">
        <v>21</v>
      </c>
      <c r="G138" s="4">
        <v>21</v>
      </c>
      <c r="H138" s="3"/>
    </row>
    <row r="139" spans="1:8" x14ac:dyDescent="0.15">
      <c r="A139" s="3" t="s">
        <v>130</v>
      </c>
      <c r="B139" s="4">
        <v>37</v>
      </c>
      <c r="C139" s="4">
        <v>37</v>
      </c>
      <c r="D139" s="4">
        <v>37</v>
      </c>
      <c r="E139" s="4">
        <v>51</v>
      </c>
      <c r="F139" s="4">
        <v>53</v>
      </c>
      <c r="G139" s="4">
        <v>54</v>
      </c>
    </row>
    <row r="140" spans="1:8" ht="13" x14ac:dyDescent="0.15">
      <c r="A140" s="8" t="s">
        <v>239</v>
      </c>
      <c r="B140" s="4">
        <v>14</v>
      </c>
      <c r="C140" s="4">
        <v>12</v>
      </c>
      <c r="D140" s="4">
        <v>12</v>
      </c>
      <c r="E140" s="4">
        <v>16</v>
      </c>
      <c r="F140" s="4">
        <v>15</v>
      </c>
      <c r="G140" s="4">
        <v>15</v>
      </c>
      <c r="H140" s="3"/>
    </row>
    <row r="141" spans="1:8" x14ac:dyDescent="0.15">
      <c r="A141" s="3" t="s">
        <v>131</v>
      </c>
      <c r="B141" s="4">
        <v>36</v>
      </c>
      <c r="C141" s="4">
        <v>36</v>
      </c>
      <c r="D141" s="4">
        <v>36</v>
      </c>
      <c r="E141" s="4">
        <v>46</v>
      </c>
      <c r="F141" s="4">
        <v>44</v>
      </c>
      <c r="G141" s="4">
        <v>44</v>
      </c>
    </row>
    <row r="142" spans="1:8" x14ac:dyDescent="0.15">
      <c r="A142" s="3" t="s">
        <v>132</v>
      </c>
      <c r="B142" s="4">
        <v>31</v>
      </c>
      <c r="C142" s="4">
        <v>28</v>
      </c>
      <c r="D142" s="4">
        <v>26</v>
      </c>
      <c r="E142" s="4">
        <v>43</v>
      </c>
      <c r="F142" s="4">
        <v>43</v>
      </c>
      <c r="G142" s="4">
        <v>38</v>
      </c>
      <c r="H142" s="3"/>
    </row>
    <row r="143" spans="1:8" x14ac:dyDescent="0.15">
      <c r="A143" s="3" t="s">
        <v>133</v>
      </c>
      <c r="B143" s="4">
        <v>20</v>
      </c>
      <c r="C143" s="4">
        <v>26</v>
      </c>
      <c r="D143" s="4">
        <v>25</v>
      </c>
      <c r="E143" s="4">
        <v>39</v>
      </c>
      <c r="F143" s="4">
        <v>38</v>
      </c>
      <c r="G143" s="4">
        <v>38</v>
      </c>
      <c r="H143" s="3"/>
    </row>
    <row r="144" spans="1:8" x14ac:dyDescent="0.15">
      <c r="A144" s="3" t="s">
        <v>134</v>
      </c>
      <c r="B144" s="4">
        <v>32</v>
      </c>
      <c r="C144" s="4">
        <v>31</v>
      </c>
      <c r="D144" s="4">
        <v>32</v>
      </c>
      <c r="E144" s="4">
        <v>43</v>
      </c>
      <c r="F144" s="4">
        <v>42</v>
      </c>
      <c r="G144" s="4">
        <v>41</v>
      </c>
      <c r="H144" s="3"/>
    </row>
    <row r="145" spans="1:8" x14ac:dyDescent="0.15">
      <c r="A145" s="3" t="s">
        <v>135</v>
      </c>
      <c r="B145" s="4">
        <v>31</v>
      </c>
      <c r="C145" s="4">
        <v>31</v>
      </c>
      <c r="D145" s="4">
        <v>32</v>
      </c>
      <c r="E145" s="4">
        <v>42</v>
      </c>
      <c r="F145" s="4">
        <v>42</v>
      </c>
      <c r="G145" s="4">
        <v>42</v>
      </c>
      <c r="H145" s="3"/>
    </row>
    <row r="146" spans="1:8" x14ac:dyDescent="0.15">
      <c r="A146" s="3" t="s">
        <v>136</v>
      </c>
      <c r="B146" s="4">
        <v>37</v>
      </c>
      <c r="C146" s="4">
        <v>37</v>
      </c>
      <c r="D146" s="4">
        <v>38</v>
      </c>
      <c r="E146" s="4">
        <v>51</v>
      </c>
      <c r="F146" s="4">
        <v>52</v>
      </c>
      <c r="G146" s="4">
        <v>54</v>
      </c>
      <c r="H146" s="3"/>
    </row>
    <row r="147" spans="1:8" x14ac:dyDescent="0.15">
      <c r="A147" s="3" t="s">
        <v>137</v>
      </c>
      <c r="B147" s="4">
        <v>40</v>
      </c>
      <c r="C147" s="4">
        <v>40</v>
      </c>
      <c r="D147" s="4">
        <v>40</v>
      </c>
      <c r="E147" s="4">
        <v>58</v>
      </c>
      <c r="F147" s="4">
        <v>58</v>
      </c>
      <c r="G147" s="4">
        <v>57</v>
      </c>
      <c r="H147" s="3"/>
    </row>
    <row r="148" spans="1:8" ht="13" x14ac:dyDescent="0.15">
      <c r="A148" s="6" t="s">
        <v>240</v>
      </c>
      <c r="B148" s="4">
        <v>37</v>
      </c>
      <c r="C148" s="4">
        <v>37</v>
      </c>
      <c r="D148" s="4">
        <v>37</v>
      </c>
      <c r="E148" s="4">
        <v>52</v>
      </c>
      <c r="F148" s="4">
        <v>52</v>
      </c>
      <c r="G148" s="4">
        <v>52</v>
      </c>
      <c r="H148" s="3"/>
    </row>
    <row r="149" spans="1:8" x14ac:dyDescent="0.15">
      <c r="A149" s="3" t="s">
        <v>138</v>
      </c>
      <c r="B149" s="4">
        <v>6</v>
      </c>
      <c r="C149" s="4">
        <v>7</v>
      </c>
      <c r="D149" s="4">
        <v>8</v>
      </c>
      <c r="E149" s="4">
        <v>15</v>
      </c>
      <c r="F149" s="4">
        <v>15</v>
      </c>
      <c r="G149" s="4">
        <v>17</v>
      </c>
    </row>
    <row r="150" spans="1:8" x14ac:dyDescent="0.15">
      <c r="A150" s="3" t="s">
        <v>139</v>
      </c>
      <c r="B150" s="4">
        <v>32</v>
      </c>
      <c r="C150" s="4">
        <v>32</v>
      </c>
      <c r="D150" s="4">
        <v>28</v>
      </c>
      <c r="E150" s="4">
        <v>46</v>
      </c>
      <c r="F150" s="4">
        <v>47</v>
      </c>
      <c r="G150" s="4">
        <v>44</v>
      </c>
      <c r="H150" s="3"/>
    </row>
    <row r="151" spans="1:8" x14ac:dyDescent="0.15">
      <c r="A151" s="3" t="s">
        <v>140</v>
      </c>
      <c r="B151" s="4">
        <v>17</v>
      </c>
      <c r="C151" s="4">
        <v>16</v>
      </c>
      <c r="D151" s="4">
        <v>10</v>
      </c>
      <c r="E151" s="4">
        <v>25</v>
      </c>
      <c r="F151" s="4">
        <v>25</v>
      </c>
      <c r="G151" s="4">
        <v>25</v>
      </c>
      <c r="H151" s="3"/>
    </row>
    <row r="152" spans="1:8" x14ac:dyDescent="0.15">
      <c r="A152" s="3" t="s">
        <v>141</v>
      </c>
      <c r="B152" s="4">
        <v>4</v>
      </c>
      <c r="C152" s="4">
        <v>10</v>
      </c>
      <c r="D152" s="4">
        <v>11</v>
      </c>
      <c r="E152" s="4">
        <v>18</v>
      </c>
      <c r="F152" s="4">
        <v>20</v>
      </c>
      <c r="G152" s="4">
        <v>20</v>
      </c>
      <c r="H152" s="3"/>
    </row>
    <row r="153" spans="1:8" x14ac:dyDescent="0.15">
      <c r="A153" s="3" t="s">
        <v>142</v>
      </c>
      <c r="B153" s="4">
        <v>32</v>
      </c>
      <c r="C153" s="4">
        <v>31</v>
      </c>
      <c r="D153" s="4">
        <v>32</v>
      </c>
      <c r="E153" s="4">
        <v>45</v>
      </c>
      <c r="F153" s="4">
        <v>47</v>
      </c>
      <c r="G153" s="4">
        <v>48</v>
      </c>
      <c r="H153" s="3"/>
    </row>
    <row r="154" spans="1:8" x14ac:dyDescent="0.15">
      <c r="A154" s="3" t="s">
        <v>143</v>
      </c>
      <c r="B154" s="4">
        <v>40</v>
      </c>
      <c r="C154" s="4">
        <v>40</v>
      </c>
      <c r="D154" s="4">
        <v>40</v>
      </c>
      <c r="E154" s="4">
        <v>60</v>
      </c>
      <c r="F154" s="4">
        <v>60</v>
      </c>
      <c r="G154" s="4">
        <v>60</v>
      </c>
      <c r="H154" s="3"/>
    </row>
    <row r="155" spans="1:8" x14ac:dyDescent="0.15">
      <c r="A155" s="3" t="s">
        <v>144</v>
      </c>
      <c r="B155" s="4">
        <v>36</v>
      </c>
      <c r="C155" s="4">
        <v>33</v>
      </c>
      <c r="D155" s="4">
        <v>34</v>
      </c>
      <c r="E155" s="4">
        <v>49</v>
      </c>
      <c r="F155" s="4">
        <v>48</v>
      </c>
      <c r="G155" s="4">
        <v>48</v>
      </c>
      <c r="H155" s="3"/>
    </row>
    <row r="156" spans="1:8" x14ac:dyDescent="0.15">
      <c r="A156" s="3" t="s">
        <v>145</v>
      </c>
      <c r="B156" s="4">
        <v>3</v>
      </c>
      <c r="C156" s="4">
        <v>1</v>
      </c>
      <c r="D156" s="4">
        <v>3</v>
      </c>
      <c r="E156" s="4">
        <v>6</v>
      </c>
      <c r="F156" s="4">
        <v>6</v>
      </c>
      <c r="G156" s="4">
        <v>5</v>
      </c>
      <c r="H156" s="3"/>
    </row>
    <row r="157" spans="1:8" x14ac:dyDescent="0.15">
      <c r="A157" s="3" t="s">
        <v>146</v>
      </c>
      <c r="B157" s="4">
        <v>31</v>
      </c>
      <c r="C157" s="4">
        <v>34</v>
      </c>
      <c r="D157" s="4">
        <v>34</v>
      </c>
      <c r="E157" s="4">
        <v>37</v>
      </c>
      <c r="F157" s="4">
        <v>41</v>
      </c>
      <c r="G157" s="4">
        <v>42</v>
      </c>
      <c r="H157" s="3"/>
    </row>
    <row r="158" spans="1:8" x14ac:dyDescent="0.15">
      <c r="A158" s="3" t="s">
        <v>229</v>
      </c>
      <c r="B158" s="4" t="s">
        <v>230</v>
      </c>
      <c r="C158" s="4">
        <v>26</v>
      </c>
      <c r="D158" s="4">
        <v>29</v>
      </c>
      <c r="E158" s="4" t="s">
        <v>230</v>
      </c>
      <c r="F158" s="4">
        <v>47</v>
      </c>
      <c r="G158" s="4">
        <v>47</v>
      </c>
      <c r="H158" s="3"/>
    </row>
    <row r="159" spans="1:8" x14ac:dyDescent="0.15">
      <c r="A159" s="3" t="s">
        <v>148</v>
      </c>
      <c r="B159" s="4">
        <v>26</v>
      </c>
      <c r="C159" s="4">
        <v>26</v>
      </c>
      <c r="D159" s="4">
        <v>26</v>
      </c>
      <c r="E159" s="4">
        <v>41</v>
      </c>
      <c r="F159" s="4">
        <v>42</v>
      </c>
      <c r="G159" s="4">
        <v>42</v>
      </c>
      <c r="H159" s="3"/>
    </row>
    <row r="160" spans="1:8" x14ac:dyDescent="0.15">
      <c r="A160" s="3" t="s">
        <v>149</v>
      </c>
      <c r="B160" s="4">
        <v>23</v>
      </c>
      <c r="C160" s="4">
        <v>23</v>
      </c>
      <c r="D160" s="4">
        <v>23</v>
      </c>
      <c r="E160" s="4">
        <v>34</v>
      </c>
      <c r="F160" s="4">
        <v>36</v>
      </c>
      <c r="G160" s="4">
        <v>35</v>
      </c>
      <c r="H160" s="3"/>
    </row>
    <row r="161" spans="1:8" x14ac:dyDescent="0.15">
      <c r="A161" s="3" t="s">
        <v>150</v>
      </c>
      <c r="B161" s="4">
        <v>17</v>
      </c>
      <c r="C161" s="4">
        <v>17</v>
      </c>
      <c r="D161" s="4">
        <v>17</v>
      </c>
      <c r="E161" s="4">
        <v>26</v>
      </c>
      <c r="F161" s="4">
        <v>29</v>
      </c>
      <c r="G161" s="4">
        <v>34</v>
      </c>
      <c r="H161" s="3"/>
    </row>
    <row r="162" spans="1:8" x14ac:dyDescent="0.15">
      <c r="A162" s="3" t="s">
        <v>151</v>
      </c>
      <c r="B162" s="4">
        <v>36</v>
      </c>
      <c r="C162" s="4">
        <v>36</v>
      </c>
      <c r="D162" s="4">
        <v>37</v>
      </c>
      <c r="E162" s="4">
        <v>47</v>
      </c>
      <c r="F162" s="4">
        <v>51</v>
      </c>
      <c r="G162" s="4">
        <v>53</v>
      </c>
      <c r="H162" s="3"/>
    </row>
    <row r="163" spans="1:8" x14ac:dyDescent="0.15">
      <c r="A163" s="3" t="s">
        <v>152</v>
      </c>
      <c r="B163" s="4">
        <v>38</v>
      </c>
      <c r="C163" s="4">
        <v>38</v>
      </c>
      <c r="D163" s="4">
        <v>38</v>
      </c>
      <c r="E163" s="4">
        <v>54</v>
      </c>
      <c r="F163" s="4">
        <v>54</v>
      </c>
      <c r="G163" s="4">
        <v>53</v>
      </c>
      <c r="H163" s="3"/>
    </row>
    <row r="164" spans="1:8" x14ac:dyDescent="0.15">
      <c r="A164" s="3" t="s">
        <v>153</v>
      </c>
      <c r="B164" s="4">
        <v>25</v>
      </c>
      <c r="C164" s="4">
        <v>25</v>
      </c>
      <c r="D164" s="4">
        <v>25</v>
      </c>
      <c r="E164" s="4">
        <v>43</v>
      </c>
      <c r="F164" s="4">
        <v>41</v>
      </c>
      <c r="G164" s="4">
        <v>42</v>
      </c>
      <c r="H164" s="3"/>
    </row>
    <row r="165" spans="1:8" x14ac:dyDescent="0.15">
      <c r="A165" s="3" t="s">
        <v>154</v>
      </c>
      <c r="B165" s="4">
        <v>8</v>
      </c>
      <c r="C165" s="4">
        <v>7</v>
      </c>
      <c r="D165" s="4">
        <v>7</v>
      </c>
      <c r="E165" s="4">
        <v>7</v>
      </c>
      <c r="F165" s="4">
        <v>7</v>
      </c>
      <c r="G165" s="4">
        <v>7</v>
      </c>
      <c r="H165" s="3"/>
    </row>
    <row r="166" spans="1:8" x14ac:dyDescent="0.15">
      <c r="A166" s="3" t="s">
        <v>155</v>
      </c>
      <c r="B166" s="4">
        <v>36</v>
      </c>
      <c r="C166" s="4">
        <v>36</v>
      </c>
      <c r="D166" s="4">
        <v>36</v>
      </c>
      <c r="E166" s="4">
        <v>52</v>
      </c>
      <c r="F166" s="4">
        <v>52</v>
      </c>
      <c r="G166" s="4">
        <v>52</v>
      </c>
      <c r="H166" s="3"/>
    </row>
    <row r="167" spans="1:8" x14ac:dyDescent="0.15">
      <c r="A167" s="3" t="s">
        <v>156</v>
      </c>
      <c r="B167" s="4">
        <v>32</v>
      </c>
      <c r="C167" s="4">
        <v>33</v>
      </c>
      <c r="D167" s="4">
        <v>36</v>
      </c>
      <c r="E167" s="4">
        <v>51</v>
      </c>
      <c r="F167" s="4">
        <v>49</v>
      </c>
      <c r="G167" s="4">
        <v>49</v>
      </c>
      <c r="H167" s="3"/>
    </row>
    <row r="168" spans="1:8" x14ac:dyDescent="0.15">
      <c r="A168" s="3" t="s">
        <v>158</v>
      </c>
      <c r="B168" s="4">
        <v>39</v>
      </c>
      <c r="C168" s="4">
        <v>38</v>
      </c>
      <c r="D168" s="4">
        <v>38</v>
      </c>
      <c r="E168" s="4">
        <v>53</v>
      </c>
      <c r="F168" s="4">
        <v>53</v>
      </c>
      <c r="G168" s="4">
        <v>53</v>
      </c>
      <c r="H168" s="3"/>
    </row>
    <row r="169" spans="1:8" x14ac:dyDescent="0.15">
      <c r="A169" s="3" t="s">
        <v>159</v>
      </c>
      <c r="B169" s="4">
        <v>26</v>
      </c>
      <c r="C169" s="4">
        <v>25</v>
      </c>
      <c r="D169" s="4">
        <v>25</v>
      </c>
      <c r="E169" s="4">
        <v>33</v>
      </c>
      <c r="F169" s="4">
        <v>37</v>
      </c>
      <c r="G169" s="4">
        <v>36</v>
      </c>
      <c r="H169" s="3"/>
    </row>
    <row r="170" spans="1:8" x14ac:dyDescent="0.15">
      <c r="A170" s="3" t="s">
        <v>257</v>
      </c>
      <c r="B170" s="4">
        <v>36</v>
      </c>
      <c r="C170" s="4">
        <v>36</v>
      </c>
      <c r="D170" s="4">
        <v>36</v>
      </c>
      <c r="E170" s="4">
        <v>51</v>
      </c>
      <c r="F170" s="4">
        <v>50</v>
      </c>
      <c r="G170" s="4">
        <v>50</v>
      </c>
      <c r="H170" s="3"/>
    </row>
    <row r="171" spans="1:8" x14ac:dyDescent="0.15">
      <c r="A171" s="3" t="s">
        <v>248</v>
      </c>
      <c r="B171" s="4">
        <v>38</v>
      </c>
      <c r="C171" s="4">
        <v>37</v>
      </c>
      <c r="D171" s="4">
        <v>37</v>
      </c>
      <c r="E171" s="4">
        <v>50</v>
      </c>
      <c r="F171" s="4">
        <v>48</v>
      </c>
      <c r="G171" s="4">
        <v>48</v>
      </c>
      <c r="H171" s="3"/>
    </row>
    <row r="172" spans="1:8" x14ac:dyDescent="0.15">
      <c r="A172" s="3" t="s">
        <v>258</v>
      </c>
      <c r="B172" s="4">
        <v>32</v>
      </c>
      <c r="C172" s="4">
        <v>31</v>
      </c>
      <c r="D172" s="4">
        <v>31</v>
      </c>
      <c r="E172" s="4">
        <v>54</v>
      </c>
      <c r="F172" s="4">
        <v>53</v>
      </c>
      <c r="G172" s="4">
        <v>53</v>
      </c>
      <c r="H172" s="3"/>
    </row>
    <row r="173" spans="1:8" x14ac:dyDescent="0.15">
      <c r="A173" s="3" t="s">
        <v>160</v>
      </c>
      <c r="B173" s="4">
        <v>0</v>
      </c>
      <c r="C173" s="4">
        <v>1</v>
      </c>
      <c r="D173" s="4">
        <v>0</v>
      </c>
      <c r="E173" s="4">
        <v>3</v>
      </c>
      <c r="F173" s="4">
        <v>7</v>
      </c>
      <c r="G173" s="4">
        <v>6</v>
      </c>
      <c r="H173" s="3"/>
    </row>
    <row r="174" spans="1:8" x14ac:dyDescent="0.15">
      <c r="A174" s="3" t="s">
        <v>161</v>
      </c>
      <c r="B174" s="4">
        <v>36</v>
      </c>
      <c r="C174" s="4">
        <v>36</v>
      </c>
      <c r="D174" s="4">
        <v>36</v>
      </c>
      <c r="E174" s="4">
        <v>46</v>
      </c>
      <c r="F174" s="4">
        <v>46</v>
      </c>
      <c r="G174" s="4">
        <v>47</v>
      </c>
      <c r="H174" s="3"/>
    </row>
    <row r="175" spans="1:8" x14ac:dyDescent="0.15">
      <c r="A175" s="3" t="s">
        <v>162</v>
      </c>
      <c r="B175" s="4">
        <v>8</v>
      </c>
      <c r="C175" s="4">
        <v>2</v>
      </c>
      <c r="D175" s="4">
        <v>1</v>
      </c>
      <c r="E175" s="4">
        <v>25</v>
      </c>
      <c r="F175" s="4">
        <v>19</v>
      </c>
      <c r="G175" s="4">
        <v>19</v>
      </c>
      <c r="H175" s="3"/>
    </row>
    <row r="176" spans="1:8" x14ac:dyDescent="0.15">
      <c r="A176" s="3" t="s">
        <v>163</v>
      </c>
      <c r="B176" s="4">
        <v>40</v>
      </c>
      <c r="C176" s="4">
        <v>40</v>
      </c>
      <c r="D176" s="4">
        <v>40</v>
      </c>
      <c r="E176" s="4">
        <v>59</v>
      </c>
      <c r="F176" s="4">
        <v>60</v>
      </c>
      <c r="G176" s="4">
        <v>60</v>
      </c>
      <c r="H176" s="3"/>
    </row>
    <row r="177" spans="1:8" x14ac:dyDescent="0.15">
      <c r="A177" s="3" t="s">
        <v>164</v>
      </c>
      <c r="B177" s="4">
        <v>40</v>
      </c>
      <c r="C177" s="4">
        <v>40</v>
      </c>
      <c r="D177" s="4">
        <v>40</v>
      </c>
      <c r="E177" s="4">
        <v>60</v>
      </c>
      <c r="F177" s="4">
        <v>60</v>
      </c>
      <c r="G177" s="4">
        <v>60</v>
      </c>
      <c r="H177" s="3"/>
    </row>
    <row r="178" spans="1:8" x14ac:dyDescent="0.15">
      <c r="A178" s="3" t="s">
        <v>165</v>
      </c>
      <c r="B178" s="4">
        <v>1</v>
      </c>
      <c r="C178" s="4">
        <v>1</v>
      </c>
      <c r="D178" s="4">
        <v>1</v>
      </c>
      <c r="E178" s="4">
        <v>5</v>
      </c>
      <c r="F178" s="4">
        <v>6</v>
      </c>
      <c r="G178" s="4">
        <v>7</v>
      </c>
      <c r="H178" s="3"/>
    </row>
    <row r="179" spans="1:8" x14ac:dyDescent="0.15">
      <c r="A179" s="3" t="s">
        <v>203</v>
      </c>
      <c r="B179" s="4">
        <v>34</v>
      </c>
      <c r="C179" s="4">
        <v>34</v>
      </c>
      <c r="D179" s="4">
        <v>34</v>
      </c>
      <c r="E179" s="4">
        <v>52</v>
      </c>
      <c r="F179" s="4">
        <v>52</v>
      </c>
      <c r="G179" s="4">
        <v>54</v>
      </c>
      <c r="H179" s="3"/>
    </row>
    <row r="180" spans="1:8" x14ac:dyDescent="0.15">
      <c r="A180" s="3" t="s">
        <v>166</v>
      </c>
      <c r="B180" s="4">
        <v>10</v>
      </c>
      <c r="C180" s="4">
        <v>10</v>
      </c>
      <c r="D180" s="4">
        <v>9</v>
      </c>
      <c r="E180" s="4">
        <v>18</v>
      </c>
      <c r="F180" s="4">
        <v>19</v>
      </c>
      <c r="G180" s="4">
        <v>21</v>
      </c>
      <c r="H180" s="3"/>
    </row>
    <row r="181" spans="1:8" x14ac:dyDescent="0.15">
      <c r="A181" s="3" t="s">
        <v>167</v>
      </c>
      <c r="B181" s="4">
        <v>22</v>
      </c>
      <c r="C181" s="4">
        <v>22</v>
      </c>
      <c r="D181" s="4">
        <v>22</v>
      </c>
      <c r="E181" s="4">
        <v>36</v>
      </c>
      <c r="F181" s="4">
        <v>36</v>
      </c>
      <c r="G181" s="4">
        <v>36</v>
      </c>
      <c r="H181" s="3"/>
    </row>
    <row r="182" spans="1:8" x14ac:dyDescent="0.15">
      <c r="A182" s="3" t="s">
        <v>168</v>
      </c>
      <c r="B182" s="4">
        <v>30</v>
      </c>
      <c r="C182" s="4">
        <v>30</v>
      </c>
      <c r="D182" s="4">
        <v>30</v>
      </c>
      <c r="E182" s="4">
        <v>42</v>
      </c>
      <c r="F182" s="4">
        <v>43</v>
      </c>
      <c r="G182" s="4">
        <v>39</v>
      </c>
      <c r="H182" s="3"/>
    </row>
    <row r="183" spans="1:8" x14ac:dyDescent="0.15">
      <c r="A183" s="3" t="s">
        <v>259</v>
      </c>
      <c r="B183" s="4">
        <v>20</v>
      </c>
      <c r="C183" s="4">
        <v>21</v>
      </c>
      <c r="D183" s="4">
        <v>21</v>
      </c>
      <c r="E183" s="4">
        <v>34</v>
      </c>
      <c r="F183" s="4">
        <v>33</v>
      </c>
      <c r="G183" s="4">
        <v>34</v>
      </c>
      <c r="H183" s="3"/>
    </row>
    <row r="184" spans="1:8" ht="13" x14ac:dyDescent="0.15">
      <c r="A184" s="6" t="s">
        <v>223</v>
      </c>
      <c r="B184" s="4">
        <v>1</v>
      </c>
      <c r="C184" s="4">
        <v>1</v>
      </c>
      <c r="D184" s="4">
        <v>-2</v>
      </c>
      <c r="E184" s="4">
        <v>7</v>
      </c>
      <c r="F184" s="4">
        <v>7</v>
      </c>
      <c r="G184" s="4">
        <v>7</v>
      </c>
    </row>
    <row r="185" spans="1:8" x14ac:dyDescent="0.15">
      <c r="A185" s="3" t="s">
        <v>205</v>
      </c>
      <c r="B185" s="4">
        <v>29</v>
      </c>
      <c r="C185" s="4">
        <v>28</v>
      </c>
      <c r="D185" s="4">
        <v>27</v>
      </c>
      <c r="E185" s="4">
        <v>40</v>
      </c>
      <c r="F185" s="4">
        <v>39</v>
      </c>
      <c r="G185" s="4">
        <v>37</v>
      </c>
      <c r="H185" s="3"/>
    </row>
    <row r="186" spans="1:8" x14ac:dyDescent="0.15">
      <c r="A186" s="3" t="s">
        <v>169</v>
      </c>
      <c r="B186" s="4">
        <v>9</v>
      </c>
      <c r="C186" s="4">
        <v>8</v>
      </c>
      <c r="D186" s="4">
        <v>8</v>
      </c>
      <c r="E186" s="4">
        <v>24</v>
      </c>
      <c r="F186" s="4">
        <v>24</v>
      </c>
      <c r="G186" s="4">
        <v>25</v>
      </c>
      <c r="H186" s="3"/>
    </row>
    <row r="187" spans="1:8" x14ac:dyDescent="0.15">
      <c r="A187" s="3" t="s">
        <v>170</v>
      </c>
      <c r="B187" s="4">
        <v>17</v>
      </c>
      <c r="C187" s="4">
        <v>15</v>
      </c>
      <c r="D187" s="4">
        <v>15</v>
      </c>
      <c r="E187" s="4">
        <v>42</v>
      </c>
      <c r="F187" s="4">
        <v>41</v>
      </c>
      <c r="G187" s="4">
        <v>41</v>
      </c>
      <c r="H187" s="3"/>
    </row>
    <row r="188" spans="1:8" ht="13" x14ac:dyDescent="0.15">
      <c r="A188" s="6" t="s">
        <v>224</v>
      </c>
      <c r="B188" s="4">
        <v>8</v>
      </c>
      <c r="C188" s="4">
        <v>8</v>
      </c>
      <c r="D188" s="4">
        <v>6</v>
      </c>
      <c r="E188" s="4">
        <v>16</v>
      </c>
      <c r="F188" s="4">
        <v>16</v>
      </c>
      <c r="G188" s="4">
        <v>17</v>
      </c>
    </row>
    <row r="189" spans="1:8" x14ac:dyDescent="0.15">
      <c r="A189" s="3" t="s">
        <v>171</v>
      </c>
      <c r="B189" s="4">
        <v>29</v>
      </c>
      <c r="C189" s="4">
        <v>29</v>
      </c>
      <c r="D189" s="4">
        <v>28</v>
      </c>
      <c r="E189" s="4">
        <v>43</v>
      </c>
      <c r="F189" s="4">
        <v>43</v>
      </c>
      <c r="G189" s="4">
        <v>43</v>
      </c>
      <c r="H189" s="3"/>
    </row>
    <row r="190" spans="1:8" x14ac:dyDescent="0.15">
      <c r="A190" s="3" t="s">
        <v>172</v>
      </c>
      <c r="B190" s="4">
        <v>8</v>
      </c>
      <c r="C190" s="4">
        <v>8</v>
      </c>
      <c r="D190" s="4">
        <v>8</v>
      </c>
      <c r="E190" s="4">
        <v>20</v>
      </c>
      <c r="F190" s="4">
        <v>19</v>
      </c>
      <c r="G190" s="4">
        <v>18</v>
      </c>
      <c r="H190" s="3"/>
    </row>
    <row r="191" spans="1:8" x14ac:dyDescent="0.15">
      <c r="A191" s="3" t="s">
        <v>173</v>
      </c>
      <c r="B191" s="4">
        <v>24</v>
      </c>
      <c r="C191" s="4">
        <v>26</v>
      </c>
      <c r="D191" s="4">
        <v>27</v>
      </c>
      <c r="E191" s="4">
        <v>29</v>
      </c>
      <c r="F191" s="4">
        <v>33</v>
      </c>
      <c r="G191" s="4">
        <v>38</v>
      </c>
      <c r="H191" s="3"/>
    </row>
    <row r="192" spans="1:8" x14ac:dyDescent="0.15">
      <c r="A192" s="3" t="s">
        <v>174</v>
      </c>
      <c r="B192" s="4">
        <v>0</v>
      </c>
      <c r="C192" s="4">
        <v>0</v>
      </c>
      <c r="D192" s="4">
        <v>0</v>
      </c>
      <c r="E192" s="4">
        <v>4</v>
      </c>
      <c r="F192" s="4">
        <v>2</v>
      </c>
      <c r="G192" s="4">
        <v>2</v>
      </c>
      <c r="H192" s="3"/>
    </row>
    <row r="193" spans="1:8" x14ac:dyDescent="0.15">
      <c r="A193" s="3" t="s">
        <v>175</v>
      </c>
      <c r="B193" s="4">
        <v>37</v>
      </c>
      <c r="C193" s="4">
        <v>37</v>
      </c>
      <c r="D193" s="4">
        <v>37</v>
      </c>
      <c r="E193" s="4">
        <v>55</v>
      </c>
      <c r="F193" s="4">
        <v>54</v>
      </c>
      <c r="G193" s="4">
        <v>56</v>
      </c>
      <c r="H193" s="3"/>
    </row>
    <row r="194" spans="1:8" x14ac:dyDescent="0.15">
      <c r="A194" s="3" t="s">
        <v>176</v>
      </c>
      <c r="B194" s="4">
        <v>10</v>
      </c>
      <c r="C194" s="4">
        <v>12</v>
      </c>
      <c r="D194" s="4">
        <v>13</v>
      </c>
      <c r="E194" s="4">
        <v>29</v>
      </c>
      <c r="F194" s="4">
        <v>30</v>
      </c>
      <c r="G194" s="4">
        <v>30</v>
      </c>
      <c r="H194" s="3"/>
    </row>
    <row r="195" spans="1:8" x14ac:dyDescent="0.15">
      <c r="A195" s="3" t="s">
        <v>177</v>
      </c>
      <c r="B195" s="4">
        <v>21</v>
      </c>
      <c r="C195" s="4">
        <v>20</v>
      </c>
      <c r="D195" s="4">
        <v>19</v>
      </c>
      <c r="E195" s="4">
        <v>31</v>
      </c>
      <c r="F195" s="4">
        <v>30</v>
      </c>
      <c r="G195" s="4">
        <v>36</v>
      </c>
      <c r="H195" s="3"/>
    </row>
    <row r="196" spans="1:8" x14ac:dyDescent="0.15">
      <c r="A196" s="3" t="s">
        <v>178</v>
      </c>
      <c r="B196" s="4">
        <v>7</v>
      </c>
      <c r="C196" s="4">
        <v>7</v>
      </c>
      <c r="D196" s="4">
        <v>7</v>
      </c>
      <c r="E196" s="4">
        <v>22</v>
      </c>
      <c r="F196" s="4">
        <v>16</v>
      </c>
      <c r="G196" s="4">
        <v>15</v>
      </c>
      <c r="H196" s="3"/>
    </row>
    <row r="197" spans="1:8" x14ac:dyDescent="0.15">
      <c r="A197" s="3" t="s">
        <v>179</v>
      </c>
      <c r="B197" s="4">
        <v>40</v>
      </c>
      <c r="C197" s="4">
        <v>39</v>
      </c>
      <c r="D197" s="4">
        <v>39</v>
      </c>
      <c r="E197" s="4">
        <v>57</v>
      </c>
      <c r="F197" s="4">
        <v>58</v>
      </c>
      <c r="G197" s="4">
        <v>58</v>
      </c>
      <c r="H197" s="3"/>
    </row>
    <row r="198" spans="1:8" x14ac:dyDescent="0.15">
      <c r="A198" s="3" t="s">
        <v>260</v>
      </c>
      <c r="B198" s="4">
        <v>37</v>
      </c>
      <c r="C198" s="4">
        <v>37</v>
      </c>
      <c r="D198" s="4">
        <v>38</v>
      </c>
      <c r="E198" s="4">
        <v>55</v>
      </c>
      <c r="F198" s="4">
        <v>56</v>
      </c>
      <c r="G198" s="4">
        <v>55</v>
      </c>
      <c r="H198" s="3"/>
    </row>
    <row r="199" spans="1:8" x14ac:dyDescent="0.15">
      <c r="A199" s="3" t="s">
        <v>180</v>
      </c>
      <c r="B199" s="4">
        <v>36</v>
      </c>
      <c r="C199" s="4">
        <v>36</v>
      </c>
      <c r="D199" s="4">
        <v>38</v>
      </c>
      <c r="E199" s="4">
        <v>54</v>
      </c>
      <c r="F199" s="4">
        <v>54</v>
      </c>
      <c r="G199" s="4">
        <v>55</v>
      </c>
      <c r="H199" s="3"/>
    </row>
    <row r="200" spans="1:8" x14ac:dyDescent="0.15">
      <c r="A200" s="3" t="s">
        <v>181</v>
      </c>
      <c r="B200" s="4">
        <v>3</v>
      </c>
      <c r="C200" s="4">
        <v>3</v>
      </c>
      <c r="D200" s="4">
        <v>2</v>
      </c>
      <c r="E200" s="4">
        <v>9</v>
      </c>
      <c r="F200" s="4">
        <v>9</v>
      </c>
      <c r="G200" s="4">
        <v>9</v>
      </c>
      <c r="H200" s="3"/>
    </row>
    <row r="201" spans="1:8" x14ac:dyDescent="0.15">
      <c r="A201" s="3" t="s">
        <v>182</v>
      </c>
      <c r="B201" s="4">
        <v>38</v>
      </c>
      <c r="C201" s="4">
        <v>34</v>
      </c>
      <c r="D201" s="4">
        <v>34</v>
      </c>
      <c r="E201" s="4">
        <v>45</v>
      </c>
      <c r="F201" s="4">
        <v>48</v>
      </c>
      <c r="G201" s="4">
        <v>48</v>
      </c>
      <c r="H201" s="3"/>
    </row>
    <row r="202" spans="1:8" x14ac:dyDescent="0.15">
      <c r="A202" s="3" t="s">
        <v>183</v>
      </c>
      <c r="B202" s="4">
        <v>26</v>
      </c>
      <c r="C202" s="4">
        <v>26</v>
      </c>
      <c r="D202" s="4">
        <v>25</v>
      </c>
      <c r="E202" s="4">
        <v>32</v>
      </c>
      <c r="F202" s="4">
        <v>32</v>
      </c>
      <c r="G202" s="4">
        <v>34</v>
      </c>
      <c r="H202" s="3"/>
    </row>
    <row r="203" spans="1:8" x14ac:dyDescent="0.15">
      <c r="A203" s="3" t="s">
        <v>184</v>
      </c>
      <c r="B203" s="4">
        <v>2</v>
      </c>
      <c r="C203" s="4">
        <v>2</v>
      </c>
      <c r="D203" s="4">
        <v>2</v>
      </c>
      <c r="E203" s="4">
        <v>11</v>
      </c>
      <c r="F203" s="4">
        <v>12</v>
      </c>
      <c r="G203" s="4">
        <v>15</v>
      </c>
      <c r="H203" s="3"/>
    </row>
    <row r="204" spans="1:8" ht="13" x14ac:dyDescent="0.15">
      <c r="A204" s="6" t="s">
        <v>226</v>
      </c>
      <c r="B204" s="4">
        <v>0</v>
      </c>
      <c r="C204" s="4">
        <v>2</v>
      </c>
      <c r="D204" s="4">
        <v>-2</v>
      </c>
      <c r="E204" s="4">
        <v>8</v>
      </c>
      <c r="F204" s="4">
        <v>8</v>
      </c>
      <c r="G204" s="4">
        <v>10</v>
      </c>
    </row>
    <row r="205" spans="1:8" x14ac:dyDescent="0.15">
      <c r="A205" s="3" t="s">
        <v>185</v>
      </c>
      <c r="B205" s="4">
        <v>10</v>
      </c>
      <c r="C205" s="4">
        <v>12</v>
      </c>
      <c r="D205" s="4">
        <v>13</v>
      </c>
      <c r="E205" s="4">
        <v>17</v>
      </c>
      <c r="F205" s="4">
        <v>23</v>
      </c>
      <c r="G205" s="4">
        <v>22</v>
      </c>
      <c r="H205" s="3"/>
    </row>
    <row r="206" spans="1:8" x14ac:dyDescent="0.15">
      <c r="A206" s="3" t="s">
        <v>235</v>
      </c>
      <c r="B206" s="4">
        <v>29</v>
      </c>
      <c r="C206" s="4" t="s">
        <v>230</v>
      </c>
      <c r="D206" s="4" t="s">
        <v>230</v>
      </c>
      <c r="E206" s="4">
        <v>48</v>
      </c>
      <c r="F206" s="4" t="s">
        <v>230</v>
      </c>
      <c r="G206" s="4" t="s">
        <v>230</v>
      </c>
      <c r="H206" s="3"/>
    </row>
    <row r="207" spans="1:8" x14ac:dyDescent="0.15">
      <c r="A207" s="3" t="s">
        <v>186</v>
      </c>
      <c r="B207" s="4">
        <v>20</v>
      </c>
      <c r="C207" s="4">
        <v>23</v>
      </c>
      <c r="D207" s="4">
        <v>23</v>
      </c>
      <c r="E207" s="4">
        <v>33</v>
      </c>
      <c r="F207" s="4">
        <v>33</v>
      </c>
      <c r="G207" s="4">
        <v>34</v>
      </c>
      <c r="H207" s="3"/>
    </row>
    <row r="208" spans="1:8" x14ac:dyDescent="0.15">
      <c r="A208" s="3" t="s">
        <v>187</v>
      </c>
      <c r="B208" s="4">
        <v>6</v>
      </c>
      <c r="C208" s="4">
        <v>6</v>
      </c>
      <c r="D208" s="4">
        <v>5</v>
      </c>
      <c r="E208" s="4">
        <v>15</v>
      </c>
      <c r="F208" s="4">
        <v>14</v>
      </c>
      <c r="G208" s="4">
        <v>14</v>
      </c>
      <c r="H208" s="3"/>
    </row>
  </sheetData>
  <sortState ref="A2:G208">
    <sortCondition ref="A2:A2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DC5F-78A8-6A4C-89A2-BBB83F9FE803}">
  <dimension ref="A1:G2504"/>
  <sheetViews>
    <sheetView workbookViewId="0">
      <selection activeCell="J11" sqref="J11"/>
    </sheetView>
  </sheetViews>
  <sheetFormatPr baseColWidth="10" defaultRowHeight="13" x14ac:dyDescent="0.15"/>
  <cols>
    <col min="1" max="1" width="24.83203125" style="12" customWidth="1"/>
  </cols>
  <sheetData>
    <row r="1" spans="1:7" x14ac:dyDescent="0.15">
      <c r="A1" s="24" t="s">
        <v>227</v>
      </c>
      <c r="B1">
        <v>2006</v>
      </c>
      <c r="C1">
        <v>2007</v>
      </c>
    </row>
    <row r="2" spans="1:7" x14ac:dyDescent="0.15">
      <c r="A2" s="12" t="s">
        <v>213</v>
      </c>
      <c r="B2" s="28">
        <f>INDEX('FIW2006'!$F$2:$F$211,MATCH($A2,'FIW2006'!$A$2:$A$211,0))</f>
        <v>5</v>
      </c>
      <c r="C2" s="28">
        <f>INDEX('FIW2006'!$F$2:$F$211,MATCH($A2,'FIW2007'!$A$2:$A$211,0))</f>
        <v>5</v>
      </c>
      <c r="E2" s="31" t="s">
        <v>3</v>
      </c>
      <c r="F2" s="28" t="str">
        <f t="shared" ref="F2:F14" si="0">INDEX($A$2:$A$229,MATCH($E2,$A$2:$A$229,0))</f>
        <v>Albania</v>
      </c>
      <c r="G2" t="s">
        <v>3</v>
      </c>
    </row>
    <row r="3" spans="1:7" x14ac:dyDescent="0.15">
      <c r="A3" s="12" t="s">
        <v>1</v>
      </c>
      <c r="B3" s="28">
        <f>INDEX('FIW2006'!$F$2:$F$211,MATCH($A3,'FIW2006'!$A$2:$A$211,0))</f>
        <v>7</v>
      </c>
      <c r="C3" s="28">
        <f>INDEX('FIW2006'!$F$2:$F$211,MATCH($A3,'FIW2007'!$A$2:$A$211,0))</f>
        <v>7</v>
      </c>
      <c r="E3" s="31" t="s">
        <v>19</v>
      </c>
      <c r="F3" s="28" t="str">
        <f t="shared" si="0"/>
        <v>Belgium</v>
      </c>
      <c r="G3" t="s">
        <v>19</v>
      </c>
    </row>
    <row r="4" spans="1:7" x14ac:dyDescent="0.15">
      <c r="A4" s="12" t="s">
        <v>3</v>
      </c>
      <c r="B4" s="28">
        <f>INDEX('FIW2006'!$F$2:$F$211,MATCH($A4,'FIW2006'!$A$2:$A$211,0))</f>
        <v>11</v>
      </c>
      <c r="C4" s="28">
        <f>INDEX('FIW2006'!$F$2:$F$211,MATCH($A4,'FIW2007'!$A$2:$A$211,0))</f>
        <v>11</v>
      </c>
      <c r="E4" s="31" t="s">
        <v>27</v>
      </c>
      <c r="F4" s="28" t="str">
        <f t="shared" si="0"/>
        <v>Bulgaria</v>
      </c>
      <c r="G4" t="s">
        <v>27</v>
      </c>
    </row>
    <row r="5" spans="1:7" x14ac:dyDescent="0.15">
      <c r="A5" s="12" t="s">
        <v>4</v>
      </c>
      <c r="B5" s="28">
        <f>INDEX('FIW2006'!$F$2:$F$211,MATCH($A5,'FIW2006'!$A$2:$A$211,0))</f>
        <v>3</v>
      </c>
      <c r="C5" s="28">
        <f>INDEX('FIW2006'!$F$2:$F$211,MATCH($A5,'FIW2007'!$A$2:$A$211,0))</f>
        <v>3</v>
      </c>
      <c r="E5" s="31" t="s">
        <v>45</v>
      </c>
      <c r="F5" s="28" t="str">
        <f t="shared" si="0"/>
        <v>Cyprus</v>
      </c>
      <c r="G5" t="s">
        <v>247</v>
      </c>
    </row>
    <row r="6" spans="1:7" x14ac:dyDescent="0.15">
      <c r="A6" s="12" t="s">
        <v>5</v>
      </c>
      <c r="B6" s="28">
        <f>INDEX('FIW2006'!$F$2:$F$211,MATCH($A6,'FIW2006'!$A$2:$A$211,0))</f>
        <v>15</v>
      </c>
      <c r="C6" s="28">
        <f>INDEX('FIW2006'!$F$2:$F$211,MATCH($A6,'FIW2007'!$A$2:$A$211,0))</f>
        <v>15</v>
      </c>
      <c r="E6" s="31" t="s">
        <v>282</v>
      </c>
      <c r="F6" s="28" t="e">
        <f t="shared" si="0"/>
        <v>#N/A</v>
      </c>
      <c r="G6" t="e">
        <v>#N/A</v>
      </c>
    </row>
    <row r="7" spans="1:7" x14ac:dyDescent="0.15">
      <c r="A7" s="12" t="s">
        <v>7</v>
      </c>
      <c r="B7" s="28">
        <f>INDEX('FIW2006'!$F$2:$F$211,MATCH($A7,'FIW2006'!$A$2:$A$211,0))</f>
        <v>5</v>
      </c>
      <c r="C7" s="28">
        <f>INDEX('FIW2006'!$F$2:$F$211,MATCH($A7,'FIW2007'!$A$2:$A$211,0))</f>
        <v>5</v>
      </c>
      <c r="E7" s="31" t="s">
        <v>47</v>
      </c>
      <c r="F7" s="28" t="str">
        <f t="shared" si="0"/>
        <v>Denmark</v>
      </c>
      <c r="G7" t="s">
        <v>47</v>
      </c>
    </row>
    <row r="8" spans="1:7" x14ac:dyDescent="0.15">
      <c r="A8" s="12" t="s">
        <v>8</v>
      </c>
      <c r="B8" s="28">
        <f>INDEX('FIW2006'!$F$2:$F$211,MATCH($A8,'FIW2006'!$A$2:$A$211,0))</f>
        <v>12</v>
      </c>
      <c r="C8" s="28">
        <f>INDEX('FIW2006'!$F$2:$F$211,MATCH($A8,'FIW2007'!$A$2:$A$211,0))</f>
        <v>12</v>
      </c>
      <c r="E8" s="31" t="s">
        <v>56</v>
      </c>
      <c r="F8" s="28" t="str">
        <f t="shared" si="0"/>
        <v>Estonia</v>
      </c>
      <c r="G8" t="s">
        <v>56</v>
      </c>
    </row>
    <row r="9" spans="1:7" x14ac:dyDescent="0.15">
      <c r="A9" s="12" t="s">
        <v>9</v>
      </c>
      <c r="B9" s="28">
        <f>INDEX('FIW2006'!$F$2:$F$211,MATCH($A9,'FIW2006'!$A$2:$A$211,0))</f>
        <v>15</v>
      </c>
      <c r="C9" s="28">
        <f>INDEX('FIW2006'!$F$2:$F$211,MATCH($A9,'FIW2007'!$A$2:$A$211,0))</f>
        <v>15</v>
      </c>
      <c r="E9" s="31" t="s">
        <v>59</v>
      </c>
      <c r="F9" s="28" t="str">
        <f t="shared" si="0"/>
        <v>Finland</v>
      </c>
      <c r="G9" t="s">
        <v>59</v>
      </c>
    </row>
    <row r="10" spans="1:7" x14ac:dyDescent="0.15">
      <c r="A10" s="12" t="s">
        <v>10</v>
      </c>
      <c r="B10" s="28">
        <f>INDEX('FIW2006'!$F$2:$F$211,MATCH($A10,'FIW2006'!$A$2:$A$211,0))</f>
        <v>5</v>
      </c>
      <c r="C10" s="28">
        <f>INDEX('FIW2006'!$F$2:$F$211,MATCH($A10,'FIW2007'!$A$2:$A$211,0))</f>
        <v>5</v>
      </c>
      <c r="E10" s="31" t="s">
        <v>60</v>
      </c>
      <c r="F10" s="28" t="str">
        <f t="shared" si="0"/>
        <v>France</v>
      </c>
      <c r="G10" t="s">
        <v>60</v>
      </c>
    </row>
    <row r="11" spans="1:7" x14ac:dyDescent="0.15">
      <c r="A11" s="12" t="s">
        <v>11</v>
      </c>
      <c r="B11" s="28">
        <f>INDEX('FIW2006'!$F$2:$F$211,MATCH($A11,'FIW2006'!$A$2:$A$211,0))</f>
        <v>15</v>
      </c>
      <c r="C11" s="28">
        <f>INDEX('FIW2006'!$F$2:$F$211,MATCH($A11,'FIW2007'!$A$2:$A$211,0))</f>
        <v>15</v>
      </c>
      <c r="E11" s="31" t="s">
        <v>63</v>
      </c>
      <c r="F11" s="28" t="str">
        <f t="shared" si="0"/>
        <v>Germany</v>
      </c>
      <c r="G11" t="s">
        <v>64</v>
      </c>
    </row>
    <row r="12" spans="1:7" x14ac:dyDescent="0.15">
      <c r="A12" s="12" t="s">
        <v>12</v>
      </c>
      <c r="B12" s="28">
        <f>INDEX('FIW2006'!$F$2:$F$211,MATCH($A12,'FIW2006'!$A$2:$A$211,0))</f>
        <v>16</v>
      </c>
      <c r="C12" s="28">
        <f>INDEX('FIW2006'!$F$2:$F$211,MATCH($A12,'FIW2007'!$A$2:$A$211,0))</f>
        <v>16</v>
      </c>
      <c r="E12" s="31" t="s">
        <v>73</v>
      </c>
      <c r="F12" s="28" t="str">
        <f t="shared" si="0"/>
        <v>Hungary</v>
      </c>
      <c r="G12" t="s">
        <v>74</v>
      </c>
    </row>
    <row r="13" spans="1:7" x14ac:dyDescent="0.15">
      <c r="A13" s="12" t="s">
        <v>13</v>
      </c>
      <c r="B13" s="28">
        <f>INDEX('FIW2006'!$F$2:$F$211,MATCH($A13,'FIW2006'!$A$2:$A$211,0))</f>
        <v>4</v>
      </c>
      <c r="C13" s="28">
        <f>INDEX('FIW2006'!$F$2:$F$211,MATCH($A13,'FIW2007'!$A$2:$A$211,0))</f>
        <v>4</v>
      </c>
      <c r="E13" s="31" t="s">
        <v>74</v>
      </c>
      <c r="F13" s="28" t="str">
        <f t="shared" si="0"/>
        <v>Iceland</v>
      </c>
      <c r="G13" t="s">
        <v>75</v>
      </c>
    </row>
    <row r="14" spans="1:7" x14ac:dyDescent="0.15">
      <c r="A14" s="12" t="s">
        <v>14</v>
      </c>
      <c r="B14" s="28">
        <f>INDEX('FIW2006'!$F$2:$F$211,MATCH($A14,'FIW2006'!$A$2:$A$211,0))</f>
        <v>16</v>
      </c>
      <c r="C14" s="28">
        <f>INDEX('FIW2006'!$F$2:$F$211,MATCH($A14,'FIW2007'!$A$2:$A$211,0))</f>
        <v>16</v>
      </c>
      <c r="E14" s="31" t="s">
        <v>79</v>
      </c>
      <c r="F14" s="28" t="str">
        <f t="shared" si="0"/>
        <v>Ireland</v>
      </c>
      <c r="G14" t="s">
        <v>80</v>
      </c>
    </row>
    <row r="15" spans="1:7" x14ac:dyDescent="0.15">
      <c r="A15" s="12" t="s">
        <v>15</v>
      </c>
      <c r="B15" s="28">
        <f>INDEX('FIW2006'!$F$2:$F$211,MATCH($A15,'FIW2006'!$A$2:$A$211,0))</f>
        <v>6</v>
      </c>
      <c r="C15" s="28">
        <f>INDEX('FIW2006'!$F$2:$F$211,MATCH($A15,'FIW2007'!$A$2:$A$211,0))</f>
        <v>6</v>
      </c>
      <c r="E15" s="31" t="s">
        <v>80</v>
      </c>
      <c r="F15" s="28" t="str">
        <f>INDEX($A$2:$A$229,MATCH($E15,$A$2:$A$229,0))</f>
        <v>Israel</v>
      </c>
      <c r="G15" t="s">
        <v>251</v>
      </c>
    </row>
    <row r="16" spans="1:7" x14ac:dyDescent="0.15">
      <c r="A16" s="12" t="s">
        <v>16</v>
      </c>
      <c r="B16" s="28">
        <f>INDEX('FIW2006'!$F$2:$F$211,MATCH($A16,'FIW2006'!$A$2:$A$211,0))</f>
        <v>10</v>
      </c>
      <c r="C16" s="28">
        <f>INDEX('FIW2006'!$F$2:$F$211,MATCH($A16,'FIW2007'!$A$2:$A$211,0))</f>
        <v>10</v>
      </c>
      <c r="E16" s="31" t="s">
        <v>81</v>
      </c>
      <c r="F16" s="28" t="str">
        <f t="shared" ref="F16:F30" si="1">INDEX($A$2:$A$229,MATCH($E16,$A$2:$A$229,0))</f>
        <v>Italy</v>
      </c>
      <c r="G16" t="s">
        <v>81</v>
      </c>
    </row>
    <row r="17" spans="1:7" x14ac:dyDescent="0.15">
      <c r="A17" s="12" t="s">
        <v>17</v>
      </c>
      <c r="B17" s="28">
        <f>INDEX('FIW2006'!$F$2:$F$211,MATCH($A17,'FIW2006'!$A$2:$A$211,0))</f>
        <v>16</v>
      </c>
      <c r="C17" s="28">
        <f>INDEX('FIW2006'!$F$2:$F$211,MATCH($A17,'FIW2007'!$A$2:$A$211,0))</f>
        <v>16</v>
      </c>
      <c r="E17" s="31" t="s">
        <v>88</v>
      </c>
      <c r="F17" s="28" t="str">
        <f t="shared" si="1"/>
        <v>Kosovo</v>
      </c>
      <c r="G17" t="s">
        <v>238</v>
      </c>
    </row>
    <row r="18" spans="1:7" x14ac:dyDescent="0.15">
      <c r="A18" s="12" t="s">
        <v>18</v>
      </c>
      <c r="B18" s="28">
        <f>INDEX('FIW2006'!$F$2:$F$211,MATCH($A18,'FIW2006'!$A$2:$A$211,0))</f>
        <v>3</v>
      </c>
      <c r="C18" s="28">
        <f>INDEX('FIW2006'!$F$2:$F$211,MATCH($A18,'FIW2007'!$A$2:$A$211,0))</f>
        <v>3</v>
      </c>
      <c r="E18" s="31" t="s">
        <v>98</v>
      </c>
      <c r="F18" s="28" t="str">
        <f t="shared" si="1"/>
        <v>Lithuania</v>
      </c>
      <c r="G18" t="s">
        <v>98</v>
      </c>
    </row>
    <row r="19" spans="1:7" x14ac:dyDescent="0.15">
      <c r="A19" s="12" t="s">
        <v>19</v>
      </c>
      <c r="B19" s="28">
        <f>INDEX('FIW2006'!$F$2:$F$211,MATCH($A19,'FIW2006'!$A$2:$A$211,0))</f>
        <v>15</v>
      </c>
      <c r="C19" s="28">
        <f>INDEX('FIW2006'!$F$2:$F$211,MATCH($A19,'FIW2007'!$A$2:$A$211,0))</f>
        <v>15</v>
      </c>
      <c r="E19" s="31" t="s">
        <v>121</v>
      </c>
      <c r="F19" s="28" t="str">
        <f t="shared" si="1"/>
        <v>Netherlands</v>
      </c>
      <c r="G19" t="s">
        <v>122</v>
      </c>
    </row>
    <row r="20" spans="1:7" x14ac:dyDescent="0.15">
      <c r="A20" s="12" t="s">
        <v>20</v>
      </c>
      <c r="B20" s="28">
        <f>INDEX('FIW2006'!$F$2:$F$211,MATCH($A20,'FIW2006'!$A$2:$A$211,0))</f>
        <v>14</v>
      </c>
      <c r="C20" s="28">
        <f>INDEX('FIW2006'!$F$2:$F$211,MATCH($A20,'FIW2007'!$A$2:$A$211,0))</f>
        <v>14</v>
      </c>
      <c r="E20" s="31" t="s">
        <v>127</v>
      </c>
      <c r="F20" s="28" t="str">
        <f t="shared" si="1"/>
        <v>Norway</v>
      </c>
      <c r="G20" t="s">
        <v>128</v>
      </c>
    </row>
    <row r="21" spans="1:7" x14ac:dyDescent="0.15">
      <c r="A21" s="12" t="s">
        <v>21</v>
      </c>
      <c r="B21" s="28">
        <f>INDEX('FIW2006'!$F$2:$F$211,MATCH($A21,'FIW2006'!$A$2:$A$211,0))</f>
        <v>14</v>
      </c>
      <c r="C21" s="28">
        <f>INDEX('FIW2006'!$F$2:$F$211,MATCH($A21,'FIW2007'!$A$2:$A$211,0))</f>
        <v>14</v>
      </c>
      <c r="E21" s="31" t="s">
        <v>136</v>
      </c>
      <c r="F21" s="28" t="str">
        <f t="shared" si="1"/>
        <v>Poland</v>
      </c>
      <c r="G21" t="s">
        <v>136</v>
      </c>
    </row>
    <row r="22" spans="1:7" x14ac:dyDescent="0.15">
      <c r="A22" s="12" t="s">
        <v>22</v>
      </c>
      <c r="B22" s="28">
        <f>INDEX('FIW2006'!$F$2:$F$211,MATCH($A22,'FIW2006'!$A$2:$A$211,0))</f>
        <v>1</v>
      </c>
      <c r="C22" s="28">
        <f>INDEX('FIW2006'!$F$2:$F$211,MATCH($A22,'FIW2007'!$A$2:$A$211,0))</f>
        <v>1</v>
      </c>
      <c r="E22" s="31" t="s">
        <v>137</v>
      </c>
      <c r="F22" s="28" t="str">
        <f t="shared" si="1"/>
        <v>Portugal</v>
      </c>
      <c r="G22" t="s">
        <v>137</v>
      </c>
    </row>
    <row r="23" spans="1:7" x14ac:dyDescent="0.15">
      <c r="A23" s="12" t="s">
        <v>23</v>
      </c>
      <c r="B23" s="28">
        <f>INDEX('FIW2006'!$F$2:$F$211,MATCH($A23,'FIW2006'!$A$2:$A$211,0))</f>
        <v>13</v>
      </c>
      <c r="C23" s="28">
        <f>INDEX('FIW2006'!$F$2:$F$211,MATCH($A23,'FIW2007'!$A$2:$A$211,0))</f>
        <v>13</v>
      </c>
      <c r="E23" s="31" t="s">
        <v>283</v>
      </c>
      <c r="F23" s="28" t="e">
        <f t="shared" si="1"/>
        <v>#N/A</v>
      </c>
      <c r="G23" t="e">
        <v>#N/A</v>
      </c>
    </row>
    <row r="24" spans="1:7" x14ac:dyDescent="0.15">
      <c r="A24" s="12" t="s">
        <v>207</v>
      </c>
      <c r="B24" s="28">
        <f>INDEX('FIW2006'!$F$2:$F$211,MATCH($A24,'FIW2006'!$A$2:$A$211,0))</f>
        <v>11</v>
      </c>
      <c r="C24" s="28">
        <f>INDEX('FIW2006'!$F$2:$F$211,MATCH($A24,'FIW2007'!$A$2:$A$211,0))</f>
        <v>11</v>
      </c>
      <c r="E24" s="31" t="s">
        <v>151</v>
      </c>
      <c r="F24" s="28" t="str">
        <f t="shared" si="1"/>
        <v>Slovakia</v>
      </c>
      <c r="G24" t="s">
        <v>151</v>
      </c>
    </row>
    <row r="25" spans="1:7" x14ac:dyDescent="0.15">
      <c r="A25" s="12" t="s">
        <v>24</v>
      </c>
      <c r="B25" s="28">
        <f>INDEX('FIW2006'!$F$2:$F$211,MATCH($A25,'FIW2006'!$A$2:$A$211,0))</f>
        <v>11</v>
      </c>
      <c r="C25" s="28">
        <f>INDEX('FIW2006'!$F$2:$F$211,MATCH($A25,'FIW2007'!$A$2:$A$211,0))</f>
        <v>11</v>
      </c>
      <c r="E25" s="31" t="s">
        <v>152</v>
      </c>
      <c r="F25" s="28" t="str">
        <f t="shared" si="1"/>
        <v>Slovenia</v>
      </c>
      <c r="G25" t="s">
        <v>152</v>
      </c>
    </row>
    <row r="26" spans="1:7" x14ac:dyDescent="0.15">
      <c r="A26" s="12" t="s">
        <v>25</v>
      </c>
      <c r="B26" s="28">
        <f>INDEX('FIW2006'!$F$2:$F$211,MATCH($A26,'FIW2006'!$A$2:$A$211,0))</f>
        <v>14</v>
      </c>
      <c r="C26" s="28">
        <f>INDEX('FIW2006'!$F$2:$F$211,MATCH($A26,'FIW2007'!$A$2:$A$211,0))</f>
        <v>14</v>
      </c>
      <c r="E26" s="31" t="s">
        <v>158</v>
      </c>
      <c r="F26" s="28" t="str">
        <f t="shared" si="1"/>
        <v>Spain</v>
      </c>
      <c r="G26" t="s">
        <v>248</v>
      </c>
    </row>
    <row r="27" spans="1:7" x14ac:dyDescent="0.15">
      <c r="A27" s="12" t="s">
        <v>26</v>
      </c>
      <c r="B27" s="28">
        <f>INDEX('FIW2006'!$F$2:$F$211,MATCH($A27,'FIW2006'!$A$2:$A$211,0))</f>
        <v>3</v>
      </c>
      <c r="C27" s="28">
        <f>INDEX('FIW2006'!$F$2:$F$211,MATCH($A27,'FIW2007'!$A$2:$A$211,0))</f>
        <v>3</v>
      </c>
      <c r="E27" s="31" t="s">
        <v>163</v>
      </c>
      <c r="F27" s="28" t="str">
        <f t="shared" si="1"/>
        <v>Sweden</v>
      </c>
      <c r="G27" t="s">
        <v>203</v>
      </c>
    </row>
    <row r="28" spans="1:7" x14ac:dyDescent="0.15">
      <c r="A28" s="12" t="s">
        <v>27</v>
      </c>
      <c r="B28" s="28">
        <f>INDEX('FIW2006'!$F$2:$F$211,MATCH($A28,'FIW2006'!$A$2:$A$211,0))</f>
        <v>15</v>
      </c>
      <c r="C28" s="28">
        <f>INDEX('FIW2006'!$F$2:$F$211,MATCH($A28,'FIW2007'!$A$2:$A$211,0))</f>
        <v>15</v>
      </c>
      <c r="E28" s="31" t="s">
        <v>164</v>
      </c>
      <c r="F28" s="28" t="str">
        <f t="shared" si="1"/>
        <v>Switzerland</v>
      </c>
      <c r="G28" t="s">
        <v>166</v>
      </c>
    </row>
    <row r="29" spans="1:7" x14ac:dyDescent="0.15">
      <c r="A29" s="12" t="s">
        <v>28</v>
      </c>
      <c r="B29" s="28">
        <f>INDEX('FIW2006'!$F$2:$F$211,MATCH($A29,'FIW2006'!$A$2:$A$211,0))</f>
        <v>8</v>
      </c>
      <c r="C29" s="28">
        <f>INDEX('FIW2006'!$F$2:$F$211,MATCH($A29,'FIW2007'!$A$2:$A$211,0))</f>
        <v>8</v>
      </c>
      <c r="E29" s="31" t="s">
        <v>177</v>
      </c>
      <c r="F29" s="28" t="str">
        <f t="shared" si="1"/>
        <v>Ukraine</v>
      </c>
      <c r="G29" t="s">
        <v>260</v>
      </c>
    </row>
    <row r="30" spans="1:7" x14ac:dyDescent="0.15">
      <c r="A30" s="12" t="s">
        <v>29</v>
      </c>
      <c r="B30" s="28">
        <f>INDEX('FIW2006'!$F$2:$F$211,MATCH($A30,'FIW2006'!$A$2:$A$211,0))</f>
        <v>11</v>
      </c>
      <c r="C30" s="28">
        <f>INDEX('FIW2006'!$F$2:$F$211,MATCH($A30,'FIW2007'!$A$2:$A$211,0))</f>
        <v>11</v>
      </c>
      <c r="E30" s="31" t="s">
        <v>179</v>
      </c>
      <c r="F30" s="28" t="str">
        <f t="shared" si="1"/>
        <v>United Kingdom</v>
      </c>
      <c r="G30" t="s">
        <v>181</v>
      </c>
    </row>
    <row r="31" spans="1:7" x14ac:dyDescent="0.15">
      <c r="A31" s="12" t="s">
        <v>30</v>
      </c>
      <c r="B31" s="28">
        <f>INDEX('FIW2006'!$F$2:$F$211,MATCH($A31,'FIW2006'!$A$2:$A$211,0))</f>
        <v>5</v>
      </c>
      <c r="C31" s="28">
        <f>INDEX('FIW2006'!$F$2:$F$211,MATCH($A31,'FIW2007'!$A$2:$A$211,0))</f>
        <v>5</v>
      </c>
    </row>
    <row r="32" spans="1:7" x14ac:dyDescent="0.15">
      <c r="A32" s="12" t="s">
        <v>31</v>
      </c>
      <c r="B32" s="28">
        <f>INDEX('FIW2006'!$F$2:$F$211,MATCH($A32,'FIW2006'!$A$2:$A$211,0))</f>
        <v>5</v>
      </c>
      <c r="C32" s="28">
        <f>INDEX('FIW2006'!$F$2:$F$211,MATCH($A32,'FIW2007'!$A$2:$A$211,0))</f>
        <v>5</v>
      </c>
    </row>
    <row r="33" spans="1:3" x14ac:dyDescent="0.15">
      <c r="A33" s="12" t="s">
        <v>32</v>
      </c>
      <c r="B33" s="28">
        <f>INDEX('FIW2006'!$F$2:$F$211,MATCH($A33,'FIW2006'!$A$2:$A$211,0))</f>
        <v>16</v>
      </c>
      <c r="C33" s="28">
        <f>INDEX('FIW2006'!$F$2:$F$211,MATCH($A33,'FIW2007'!$A$2:$A$211,0))</f>
        <v>16</v>
      </c>
    </row>
    <row r="34" spans="1:3" x14ac:dyDescent="0.15">
      <c r="A34" s="12" t="s">
        <v>33</v>
      </c>
      <c r="B34" s="28">
        <f>INDEX('FIW2006'!$F$2:$F$211,MATCH($A34,'FIW2006'!$A$2:$A$211,0))</f>
        <v>15</v>
      </c>
      <c r="C34" s="28">
        <f>INDEX('FIW2006'!$F$2:$F$211,MATCH($A34,'FIW2007'!$A$2:$A$211,0))</f>
        <v>15</v>
      </c>
    </row>
    <row r="35" spans="1:3" x14ac:dyDescent="0.15">
      <c r="A35" s="12" t="s">
        <v>34</v>
      </c>
      <c r="B35" s="28">
        <f>INDEX('FIW2006'!$F$2:$F$211,MATCH($A35,'FIW2006'!$A$2:$A$211,0))</f>
        <v>7</v>
      </c>
      <c r="C35" s="28">
        <f>INDEX('FIW2006'!$F$2:$F$211,MATCH($A35,'FIW2007'!$A$2:$A$211,0))</f>
        <v>7</v>
      </c>
    </row>
    <row r="36" spans="1:3" x14ac:dyDescent="0.15">
      <c r="A36" s="12" t="s">
        <v>35</v>
      </c>
      <c r="B36" s="28">
        <f>INDEX('FIW2006'!$F$2:$F$211,MATCH($A36,'FIW2006'!$A$2:$A$211,0))</f>
        <v>2</v>
      </c>
      <c r="C36" s="28">
        <f>INDEX('FIW2006'!$F$2:$F$211,MATCH($A36,'FIW2007'!$A$2:$A$211,0))</f>
        <v>2</v>
      </c>
    </row>
    <row r="37" spans="1:3" x14ac:dyDescent="0.15">
      <c r="A37" s="12" t="s">
        <v>36</v>
      </c>
      <c r="B37" s="28">
        <f>INDEX('FIW2006'!$F$2:$F$211,MATCH($A37,'FIW2006'!$A$2:$A$211,0))</f>
        <v>15</v>
      </c>
      <c r="C37" s="28">
        <f>INDEX('FIW2006'!$F$2:$F$211,MATCH($A37,'FIW2007'!$A$2:$A$211,0))</f>
        <v>15</v>
      </c>
    </row>
    <row r="38" spans="1:3" x14ac:dyDescent="0.15">
      <c r="A38" s="12" t="s">
        <v>206</v>
      </c>
      <c r="B38" s="28">
        <f>INDEX('FIW2006'!$F$2:$F$211,MATCH($A38,'FIW2006'!$A$2:$A$211,0))</f>
        <v>1</v>
      </c>
      <c r="C38" s="28">
        <f>INDEX('FIW2006'!$F$2:$F$211,MATCH($A38,'FIW2007'!$A$2:$A$211,0))</f>
        <v>1</v>
      </c>
    </row>
    <row r="39" spans="1:3" x14ac:dyDescent="0.15">
      <c r="A39" s="12" t="s">
        <v>37</v>
      </c>
      <c r="B39" s="28">
        <f>INDEX('FIW2006'!$F$2:$F$211,MATCH($A39,'FIW2006'!$A$2:$A$211,0))</f>
        <v>8</v>
      </c>
      <c r="C39" s="28">
        <f>INDEX('FIW2006'!$F$2:$F$211,MATCH($A39,'FIW2007'!$A$2:$A$211,0))</f>
        <v>8</v>
      </c>
    </row>
    <row r="40" spans="1:3" x14ac:dyDescent="0.15">
      <c r="A40" s="12" t="s">
        <v>38</v>
      </c>
      <c r="B40" s="28">
        <f>INDEX('FIW2006'!$F$2:$F$211,MATCH($A40,'FIW2006'!$A$2:$A$211,0))</f>
        <v>8</v>
      </c>
      <c r="C40" s="28">
        <f>INDEX('FIW2006'!$F$2:$F$211,MATCH($A40,'FIW2007'!$A$2:$A$211,0))</f>
        <v>8</v>
      </c>
    </row>
    <row r="41" spans="1:3" x14ac:dyDescent="0.15">
      <c r="A41" s="12" t="s">
        <v>39</v>
      </c>
      <c r="B41" s="28">
        <f>INDEX('FIW2006'!$F$2:$F$211,MATCH($A41,'FIW2006'!$A$2:$A$211,0))</f>
        <v>5</v>
      </c>
      <c r="C41" s="28">
        <f>INDEX('FIW2006'!$F$2:$F$211,MATCH($A41,'FIW2007'!$A$2:$A$211,0))</f>
        <v>5</v>
      </c>
    </row>
    <row r="42" spans="1:3" x14ac:dyDescent="0.15">
      <c r="A42" s="12" t="s">
        <v>40</v>
      </c>
      <c r="B42" s="28">
        <f>INDEX('FIW2006'!$F$2:$F$211,MATCH($A42,'FIW2006'!$A$2:$A$211,0))</f>
        <v>5</v>
      </c>
      <c r="C42" s="28">
        <f>INDEX('FIW2006'!$F$2:$F$211,MATCH($A42,'FIW2007'!$A$2:$A$211,0))</f>
        <v>5</v>
      </c>
    </row>
    <row r="43" spans="1:3" x14ac:dyDescent="0.15">
      <c r="A43" s="12" t="s">
        <v>41</v>
      </c>
      <c r="B43" s="28">
        <f>INDEX('FIW2006'!$F$2:$F$211,MATCH($A43,'FIW2006'!$A$2:$A$211,0))</f>
        <v>15</v>
      </c>
      <c r="C43" s="28">
        <f>INDEX('FIW2006'!$F$2:$F$211,MATCH($A43,'FIW2007'!$A$2:$A$211,0))</f>
        <v>15</v>
      </c>
    </row>
    <row r="44" spans="1:3" x14ac:dyDescent="0.15">
      <c r="A44" s="12" t="s">
        <v>42</v>
      </c>
      <c r="B44" s="28" t="e">
        <f>INDEX('FIW2006'!$F$2:$F$211,MATCH($A44,'FIW2006'!$A$2:$A$211,0))</f>
        <v>#N/A</v>
      </c>
      <c r="C44" s="28">
        <f>INDEX('FIW2006'!$F$2:$F$211,MATCH($A44,'FIW2007'!$A$2:$A$211,0))</f>
        <v>2</v>
      </c>
    </row>
    <row r="45" spans="1:3" x14ac:dyDescent="0.15">
      <c r="A45" s="12" t="s">
        <v>214</v>
      </c>
      <c r="B45" s="28" t="e">
        <f>INDEX('FIW2006'!$F$2:$F$211,MATCH($A45,'FIW2006'!$A$2:$A$211,0))</f>
        <v>#N/A</v>
      </c>
      <c r="C45" s="28" t="e">
        <f>INDEX('FIW2006'!$F$2:$F$211,MATCH($A45,'FIW2007'!$A$2:$A$211,0))</f>
        <v>#N/A</v>
      </c>
    </row>
    <row r="46" spans="1:3" x14ac:dyDescent="0.15">
      <c r="A46" s="12" t="s">
        <v>43</v>
      </c>
      <c r="B46" s="28">
        <f>INDEX('FIW2006'!$F$2:$F$211,MATCH($A46,'FIW2006'!$A$2:$A$211,0))</f>
        <v>14</v>
      </c>
      <c r="C46" s="28">
        <f>INDEX('FIW2006'!$F$2:$F$211,MATCH($A46,'FIW2007'!$A$2:$A$211,0))</f>
        <v>14</v>
      </c>
    </row>
    <row r="47" spans="1:3" x14ac:dyDescent="0.15">
      <c r="A47" s="12" t="s">
        <v>44</v>
      </c>
      <c r="B47" s="28">
        <f>INDEX('FIW2006'!$F$2:$F$211,MATCH($A47,'FIW2006'!$A$2:$A$211,0))</f>
        <v>0</v>
      </c>
      <c r="C47" s="28">
        <f>INDEX('FIW2006'!$F$2:$F$211,MATCH($A47,'FIW2007'!$A$2:$A$211,0))</f>
        <v>0</v>
      </c>
    </row>
    <row r="48" spans="1:3" x14ac:dyDescent="0.15">
      <c r="A48" s="12" t="s">
        <v>45</v>
      </c>
      <c r="B48" s="28" t="e">
        <f>INDEX('FIW2006'!$F$2:$F$211,MATCH($A48,'FIW2006'!$A$2:$A$211,0))</f>
        <v>#N/A</v>
      </c>
      <c r="C48" s="28">
        <f>INDEX('FIW2006'!$F$2:$F$211,MATCH($A48,'FIW2007'!$A$2:$A$211,0))</f>
        <v>16</v>
      </c>
    </row>
    <row r="49" spans="1:3" x14ac:dyDescent="0.15">
      <c r="A49" s="12" t="s">
        <v>46</v>
      </c>
      <c r="B49" s="28">
        <f>INDEX('FIW2006'!$F$2:$F$211,MATCH($A49,'FIW2006'!$A$2:$A$211,0))</f>
        <v>15</v>
      </c>
      <c r="C49" s="28">
        <f>INDEX('FIW2006'!$F$2:$F$211,MATCH($A49,'FIW2007'!$A$2:$A$211,0))</f>
        <v>15</v>
      </c>
    </row>
    <row r="50" spans="1:3" x14ac:dyDescent="0.15">
      <c r="A50" s="12" t="s">
        <v>47</v>
      </c>
      <c r="B50" s="28">
        <f>INDEX('FIW2006'!$F$2:$F$211,MATCH($A50,'FIW2006'!$A$2:$A$211,0))</f>
        <v>16</v>
      </c>
      <c r="C50" s="28">
        <f>INDEX('FIW2006'!$F$2:$F$211,MATCH($A50,'FIW2007'!$A$2:$A$211,0))</f>
        <v>16</v>
      </c>
    </row>
    <row r="51" spans="1:3" x14ac:dyDescent="0.15">
      <c r="A51" s="12" t="s">
        <v>48</v>
      </c>
      <c r="B51" s="28">
        <f>INDEX('FIW2006'!$F$2:$F$211,MATCH($A51,'FIW2006'!$A$2:$A$211,0))</f>
        <v>5</v>
      </c>
      <c r="C51" s="28">
        <f>INDEX('FIW2006'!$F$2:$F$211,MATCH($A51,'FIW2007'!$A$2:$A$211,0))</f>
        <v>5</v>
      </c>
    </row>
    <row r="52" spans="1:3" x14ac:dyDescent="0.15">
      <c r="A52" s="12" t="s">
        <v>49</v>
      </c>
      <c r="B52" s="28">
        <f>INDEX('FIW2006'!$F$2:$F$211,MATCH($A52,'FIW2006'!$A$2:$A$211,0))</f>
        <v>16</v>
      </c>
      <c r="C52" s="28">
        <f>INDEX('FIW2006'!$F$2:$F$211,MATCH($A52,'FIW2007'!$A$2:$A$211,0))</f>
        <v>16</v>
      </c>
    </row>
    <row r="53" spans="1:3" x14ac:dyDescent="0.15">
      <c r="A53" s="12" t="s">
        <v>50</v>
      </c>
      <c r="B53" s="28">
        <f>INDEX('FIW2006'!$F$2:$F$211,MATCH($A53,'FIW2006'!$A$2:$A$211,0))</f>
        <v>13</v>
      </c>
      <c r="C53" s="28">
        <f>INDEX('FIW2006'!$F$2:$F$211,MATCH($A53,'FIW2007'!$A$2:$A$211,0))</f>
        <v>13</v>
      </c>
    </row>
    <row r="54" spans="1:3" x14ac:dyDescent="0.15">
      <c r="A54" s="12" t="s">
        <v>51</v>
      </c>
      <c r="B54" s="28">
        <f>INDEX('FIW2006'!$F$2:$F$211,MATCH($A54,'FIW2006'!$A$2:$A$211,0))</f>
        <v>15</v>
      </c>
      <c r="C54" s="28">
        <f>INDEX('FIW2006'!$F$2:$F$211,MATCH($A54,'FIW2007'!$A$2:$A$211,0))</f>
        <v>15</v>
      </c>
    </row>
    <row r="55" spans="1:3" x14ac:dyDescent="0.15">
      <c r="A55" s="12" t="s">
        <v>52</v>
      </c>
      <c r="B55" s="28">
        <f>INDEX('FIW2006'!$F$2:$F$211,MATCH($A55,'FIW2006'!$A$2:$A$211,0))</f>
        <v>4</v>
      </c>
      <c r="C55" s="28">
        <f>INDEX('FIW2006'!$F$2:$F$211,MATCH($A55,'FIW2007'!$A$2:$A$211,0))</f>
        <v>4</v>
      </c>
    </row>
    <row r="56" spans="1:3" x14ac:dyDescent="0.15">
      <c r="A56" s="12" t="s">
        <v>53</v>
      </c>
      <c r="B56" s="28">
        <f>INDEX('FIW2006'!$F$2:$F$211,MATCH($A56,'FIW2006'!$A$2:$A$211,0))</f>
        <v>13</v>
      </c>
      <c r="C56" s="28">
        <f>INDEX('FIW2006'!$F$2:$F$211,MATCH($A56,'FIW2007'!$A$2:$A$211,0))</f>
        <v>13</v>
      </c>
    </row>
    <row r="57" spans="1:3" x14ac:dyDescent="0.15">
      <c r="A57" s="12" t="s">
        <v>54</v>
      </c>
      <c r="B57" s="28">
        <f>INDEX('FIW2006'!$F$2:$F$211,MATCH($A57,'FIW2006'!$A$2:$A$211,0))</f>
        <v>1</v>
      </c>
      <c r="C57" s="28">
        <f>INDEX('FIW2006'!$F$2:$F$211,MATCH($A57,'FIW2007'!$A$2:$A$211,0))</f>
        <v>1</v>
      </c>
    </row>
    <row r="58" spans="1:3" x14ac:dyDescent="0.15">
      <c r="A58" s="12" t="s">
        <v>55</v>
      </c>
      <c r="B58" s="28">
        <f>INDEX('FIW2006'!$F$2:$F$211,MATCH($A58,'FIW2006'!$A$2:$A$211,0))</f>
        <v>1</v>
      </c>
      <c r="C58" s="28">
        <f>INDEX('FIW2006'!$F$2:$F$211,MATCH($A58,'FIW2007'!$A$2:$A$211,0))</f>
        <v>1</v>
      </c>
    </row>
    <row r="59" spans="1:3" x14ac:dyDescent="0.15">
      <c r="A59" s="12" t="s">
        <v>56</v>
      </c>
      <c r="B59" s="28">
        <f>INDEX('FIW2006'!$F$2:$F$211,MATCH($A59,'FIW2006'!$A$2:$A$211,0))</f>
        <v>15</v>
      </c>
      <c r="C59" s="28">
        <f>INDEX('FIW2006'!$F$2:$F$211,MATCH($A59,'FIW2007'!$A$2:$A$211,0))</f>
        <v>15</v>
      </c>
    </row>
    <row r="60" spans="1:3" x14ac:dyDescent="0.15">
      <c r="A60" s="12" t="s">
        <v>57</v>
      </c>
      <c r="B60" s="28">
        <f>INDEX('FIW2006'!$F$2:$F$211,MATCH($A60,'FIW2006'!$A$2:$A$211,0))</f>
        <v>6</v>
      </c>
      <c r="C60" s="28">
        <f>INDEX('FIW2006'!$F$2:$F$211,MATCH($A60,'FIW2007'!$A$2:$A$211,0))</f>
        <v>6</v>
      </c>
    </row>
    <row r="61" spans="1:3" x14ac:dyDescent="0.15">
      <c r="A61" s="12" t="s">
        <v>58</v>
      </c>
      <c r="B61" s="28">
        <f>INDEX('FIW2006'!$F$2:$F$211,MATCH($A61,'FIW2006'!$A$2:$A$211,0))</f>
        <v>8</v>
      </c>
      <c r="C61" s="28">
        <f>INDEX('FIW2006'!$F$2:$F$211,MATCH($A61,'FIW2007'!$A$2:$A$211,0))</f>
        <v>8</v>
      </c>
    </row>
    <row r="62" spans="1:3" x14ac:dyDescent="0.15">
      <c r="A62" s="12" t="s">
        <v>59</v>
      </c>
      <c r="B62" s="28">
        <f>INDEX('FIW2006'!$F$2:$F$211,MATCH($A62,'FIW2006'!$A$2:$A$211,0))</f>
        <v>16</v>
      </c>
      <c r="C62" s="28">
        <f>INDEX('FIW2006'!$F$2:$F$211,MATCH($A62,'FIW2007'!$A$2:$A$211,0))</f>
        <v>16</v>
      </c>
    </row>
    <row r="63" spans="1:3" x14ac:dyDescent="0.15">
      <c r="A63" s="12" t="s">
        <v>60</v>
      </c>
      <c r="B63" s="28">
        <f>INDEX('FIW2006'!$F$2:$F$211,MATCH($A63,'FIW2006'!$A$2:$A$211,0))</f>
        <v>15</v>
      </c>
      <c r="C63" s="28">
        <f>INDEX('FIW2006'!$F$2:$F$211,MATCH($A63,'FIW2007'!$A$2:$A$211,0))</f>
        <v>15</v>
      </c>
    </row>
    <row r="64" spans="1:3" x14ac:dyDescent="0.15">
      <c r="A64" s="12" t="s">
        <v>61</v>
      </c>
      <c r="B64" s="28">
        <f>INDEX('FIW2006'!$F$2:$F$211,MATCH($A64,'FIW2006'!$A$2:$A$211,0))</f>
        <v>5</v>
      </c>
      <c r="C64" s="28">
        <f>INDEX('FIW2006'!$F$2:$F$211,MATCH($A64,'FIW2007'!$A$2:$A$211,0))</f>
        <v>5</v>
      </c>
    </row>
    <row r="65" spans="1:3" x14ac:dyDescent="0.15">
      <c r="A65" s="12" t="s">
        <v>215</v>
      </c>
      <c r="B65" s="28" t="e">
        <f>INDEX('FIW2006'!$F$2:$F$211,MATCH($A65,'FIW2006'!$A$2:$A$211,0))</f>
        <v>#N/A</v>
      </c>
      <c r="C65" s="28" t="e">
        <f>INDEX('FIW2006'!$F$2:$F$211,MATCH($A65,'FIW2007'!$A$2:$A$211,0))</f>
        <v>#N/A</v>
      </c>
    </row>
    <row r="66" spans="1:3" x14ac:dyDescent="0.15">
      <c r="A66" s="12" t="s">
        <v>62</v>
      </c>
      <c r="B66" s="28">
        <f>INDEX('FIW2006'!$F$2:$F$211,MATCH($A66,'FIW2006'!$A$2:$A$211,0))</f>
        <v>9</v>
      </c>
      <c r="C66" s="28">
        <f>INDEX('FIW2006'!$F$2:$F$211,MATCH($A66,'FIW2007'!$A$2:$A$211,0))</f>
        <v>9</v>
      </c>
    </row>
    <row r="67" spans="1:3" x14ac:dyDescent="0.15">
      <c r="A67" s="12" t="s">
        <v>63</v>
      </c>
      <c r="B67" s="28">
        <f>INDEX('FIW2006'!$F$2:$F$211,MATCH($A67,'FIW2006'!$A$2:$A$211,0))</f>
        <v>15</v>
      </c>
      <c r="C67" s="28">
        <f>INDEX('FIW2006'!$F$2:$F$211,MATCH($A67,'FIW2007'!$A$2:$A$211,0))</f>
        <v>15</v>
      </c>
    </row>
    <row r="68" spans="1:3" x14ac:dyDescent="0.15">
      <c r="A68" s="12" t="s">
        <v>64</v>
      </c>
      <c r="B68" s="28">
        <f>INDEX('FIW2006'!$F$2:$F$211,MATCH($A68,'FIW2006'!$A$2:$A$211,0))</f>
        <v>15</v>
      </c>
      <c r="C68" s="28">
        <f>INDEX('FIW2006'!$F$2:$F$211,MATCH($A68,'FIW2007'!$A$2:$A$211,0))</f>
        <v>15</v>
      </c>
    </row>
    <row r="69" spans="1:3" x14ac:dyDescent="0.15">
      <c r="A69" s="12" t="s">
        <v>65</v>
      </c>
      <c r="B69" s="28">
        <f>INDEX('FIW2006'!$F$2:$F$211,MATCH($A69,'FIW2006'!$A$2:$A$211,0))</f>
        <v>15</v>
      </c>
      <c r="C69" s="28">
        <f>INDEX('FIW2006'!$F$2:$F$211,MATCH($A69,'FIW2007'!$A$2:$A$211,0))</f>
        <v>15</v>
      </c>
    </row>
    <row r="70" spans="1:3" x14ac:dyDescent="0.15">
      <c r="A70" s="12" t="s">
        <v>66</v>
      </c>
      <c r="B70" s="28">
        <f>INDEX('FIW2006'!$F$2:$F$211,MATCH($A70,'FIW2006'!$A$2:$A$211,0))</f>
        <v>16</v>
      </c>
      <c r="C70" s="28">
        <f>INDEX('FIW2006'!$F$2:$F$211,MATCH($A70,'FIW2007'!$A$2:$A$211,0))</f>
        <v>16</v>
      </c>
    </row>
    <row r="71" spans="1:3" x14ac:dyDescent="0.15">
      <c r="A71" s="12" t="s">
        <v>67</v>
      </c>
      <c r="B71" s="28">
        <f>INDEX('FIW2006'!$F$2:$F$211,MATCH($A71,'FIW2006'!$A$2:$A$211,0))</f>
        <v>8</v>
      </c>
      <c r="C71" s="28">
        <f>INDEX('FIW2006'!$F$2:$F$211,MATCH($A71,'FIW2007'!$A$2:$A$211,0))</f>
        <v>8</v>
      </c>
    </row>
    <row r="72" spans="1:3" x14ac:dyDescent="0.15">
      <c r="A72" s="12" t="s">
        <v>68</v>
      </c>
      <c r="B72" s="28">
        <f>INDEX('FIW2006'!$F$2:$F$211,MATCH($A72,'FIW2006'!$A$2:$A$211,0))</f>
        <v>5</v>
      </c>
      <c r="C72" s="28">
        <f>INDEX('FIW2006'!$F$2:$F$211,MATCH($A72,'FIW2007'!$A$2:$A$211,0))</f>
        <v>5</v>
      </c>
    </row>
    <row r="73" spans="1:3" x14ac:dyDescent="0.15">
      <c r="A73" s="12" t="s">
        <v>69</v>
      </c>
      <c r="B73" s="28">
        <f>INDEX('FIW2006'!$F$2:$F$211,MATCH($A73,'FIW2006'!$A$2:$A$211,0))</f>
        <v>10</v>
      </c>
      <c r="C73" s="28">
        <f>INDEX('FIW2006'!$F$2:$F$211,MATCH($A73,'FIW2007'!$A$2:$A$211,0))</f>
        <v>10</v>
      </c>
    </row>
    <row r="74" spans="1:3" x14ac:dyDescent="0.15">
      <c r="A74" s="12" t="s">
        <v>70</v>
      </c>
      <c r="B74" s="28">
        <f>INDEX('FIW2006'!$F$2:$F$211,MATCH($A74,'FIW2006'!$A$2:$A$211,0))</f>
        <v>12</v>
      </c>
      <c r="C74" s="28">
        <f>INDEX('FIW2006'!$F$2:$F$211,MATCH($A74,'FIW2007'!$A$2:$A$211,0))</f>
        <v>12</v>
      </c>
    </row>
    <row r="75" spans="1:3" x14ac:dyDescent="0.15">
      <c r="A75" s="12" t="s">
        <v>71</v>
      </c>
      <c r="B75" s="28">
        <f>INDEX('FIW2006'!$F$2:$F$211,MATCH($A75,'FIW2006'!$A$2:$A$211,0))</f>
        <v>5</v>
      </c>
      <c r="C75" s="28">
        <f>INDEX('FIW2006'!$F$2:$F$211,MATCH($A75,'FIW2007'!$A$2:$A$211,0))</f>
        <v>5</v>
      </c>
    </row>
    <row r="76" spans="1:3" x14ac:dyDescent="0.15">
      <c r="A76" s="12" t="s">
        <v>72</v>
      </c>
      <c r="B76" s="28">
        <f>INDEX('FIW2006'!$F$2:$F$211,MATCH($A76,'FIW2006'!$A$2:$A$211,0))</f>
        <v>11</v>
      </c>
      <c r="C76" s="28">
        <f>INDEX('FIW2006'!$F$2:$F$211,MATCH($A76,'FIW2007'!$A$2:$A$211,0))</f>
        <v>11</v>
      </c>
    </row>
    <row r="77" spans="1:3" x14ac:dyDescent="0.15">
      <c r="A77" s="12" t="s">
        <v>216</v>
      </c>
      <c r="B77" s="28">
        <f>INDEX('FIW2006'!$F$2:$F$211,MATCH($A77,'FIW2006'!$A$2:$A$211,0))</f>
        <v>7</v>
      </c>
      <c r="C77" s="28">
        <f>INDEX('FIW2006'!$F$2:$F$211,MATCH($A77,'FIW2007'!$A$2:$A$211,0))</f>
        <v>7</v>
      </c>
    </row>
    <row r="78" spans="1:3" x14ac:dyDescent="0.15">
      <c r="A78" s="12" t="s">
        <v>73</v>
      </c>
      <c r="B78" s="28">
        <f>INDEX('FIW2006'!$F$2:$F$211,MATCH($A78,'FIW2006'!$A$2:$A$211,0))</f>
        <v>15</v>
      </c>
      <c r="C78" s="28">
        <f>INDEX('FIW2006'!$F$2:$F$211,MATCH($A78,'FIW2007'!$A$2:$A$211,0))</f>
        <v>15</v>
      </c>
    </row>
    <row r="79" spans="1:3" x14ac:dyDescent="0.15">
      <c r="A79" s="12" t="s">
        <v>74</v>
      </c>
      <c r="B79" s="28">
        <f>INDEX('FIW2006'!$F$2:$F$211,MATCH($A79,'FIW2006'!$A$2:$A$211,0))</f>
        <v>16</v>
      </c>
      <c r="C79" s="28">
        <f>INDEX('FIW2006'!$F$2:$F$211,MATCH($A79,'FIW2007'!$A$2:$A$211,0))</f>
        <v>16</v>
      </c>
    </row>
    <row r="80" spans="1:3" x14ac:dyDescent="0.15">
      <c r="A80" s="12" t="s">
        <v>75</v>
      </c>
      <c r="B80" s="28">
        <f>INDEX('FIW2006'!$F$2:$F$211,MATCH($A80,'FIW2006'!$A$2:$A$211,0))</f>
        <v>14</v>
      </c>
      <c r="C80" s="28">
        <f>INDEX('FIW2006'!$F$2:$F$211,MATCH($A80,'FIW2007'!$A$2:$A$211,0))</f>
        <v>14</v>
      </c>
    </row>
    <row r="81" spans="1:3" x14ac:dyDescent="0.15">
      <c r="A81" s="12" t="s">
        <v>217</v>
      </c>
      <c r="B81" s="28">
        <f>INDEX('FIW2006'!$F$2:$F$211,MATCH($A81,'FIW2006'!$A$2:$A$211,0))</f>
        <v>6</v>
      </c>
      <c r="C81" s="28">
        <f>INDEX('FIW2006'!$F$2:$F$211,MATCH($A81,'FIW2007'!$A$2:$A$211,0))</f>
        <v>6</v>
      </c>
    </row>
    <row r="82" spans="1:3" x14ac:dyDescent="0.15">
      <c r="A82" s="12" t="s">
        <v>76</v>
      </c>
      <c r="B82" s="28">
        <f>INDEX('FIW2006'!$F$2:$F$211,MATCH($A82,'FIW2006'!$A$2:$A$211,0))</f>
        <v>13</v>
      </c>
      <c r="C82" s="28">
        <f>INDEX('FIW2006'!$F$2:$F$211,MATCH($A82,'FIW2007'!$A$2:$A$211,0))</f>
        <v>13</v>
      </c>
    </row>
    <row r="83" spans="1:3" x14ac:dyDescent="0.15">
      <c r="A83" s="12" t="s">
        <v>77</v>
      </c>
      <c r="B83" s="28">
        <f>INDEX('FIW2006'!$F$2:$F$211,MATCH($A83,'FIW2006'!$A$2:$A$211,0))</f>
        <v>3</v>
      </c>
      <c r="C83" s="28">
        <f>INDEX('FIW2006'!$F$2:$F$211,MATCH($A83,'FIW2007'!$A$2:$A$211,0))</f>
        <v>3</v>
      </c>
    </row>
    <row r="84" spans="1:3" x14ac:dyDescent="0.15">
      <c r="A84" s="12" t="s">
        <v>78</v>
      </c>
      <c r="B84" s="28">
        <f>INDEX('FIW2006'!$F$2:$F$211,MATCH($A84,'FIW2006'!$A$2:$A$211,0))</f>
        <v>4</v>
      </c>
      <c r="C84" s="28">
        <f>INDEX('FIW2006'!$F$2:$F$211,MATCH($A84,'FIW2007'!$A$2:$A$211,0))</f>
        <v>4</v>
      </c>
    </row>
    <row r="85" spans="1:3" x14ac:dyDescent="0.15">
      <c r="A85" s="12" t="s">
        <v>79</v>
      </c>
      <c r="B85" s="28">
        <f>INDEX('FIW2006'!$F$2:$F$211,MATCH($A85,'FIW2006'!$A$2:$A$211,0))</f>
        <v>16</v>
      </c>
      <c r="C85" s="28">
        <f>INDEX('FIW2006'!$F$2:$F$211,MATCH($A85,'FIW2007'!$A$2:$A$211,0))</f>
        <v>16</v>
      </c>
    </row>
    <row r="86" spans="1:3" x14ac:dyDescent="0.15">
      <c r="A86" s="12" t="s">
        <v>80</v>
      </c>
      <c r="B86" s="28">
        <f>INDEX('FIW2006'!$F$2:$F$211,MATCH($A86,'FIW2006'!$A$2:$A$211,0))</f>
        <v>15</v>
      </c>
      <c r="C86" s="28">
        <f>INDEX('FIW2006'!$F$2:$F$211,MATCH($A86,'FIW2007'!$A$2:$A$211,0))</f>
        <v>15</v>
      </c>
    </row>
    <row r="87" spans="1:3" x14ac:dyDescent="0.15">
      <c r="A87" s="12" t="s">
        <v>81</v>
      </c>
      <c r="B87" s="28">
        <f>INDEX('FIW2006'!$F$2:$F$211,MATCH($A87,'FIW2006'!$A$2:$A$211,0))</f>
        <v>16</v>
      </c>
      <c r="C87" s="28">
        <f>INDEX('FIW2006'!$F$2:$F$211,MATCH($A87,'FIW2007'!$A$2:$A$211,0))</f>
        <v>16</v>
      </c>
    </row>
    <row r="88" spans="1:3" x14ac:dyDescent="0.15">
      <c r="A88" s="12" t="s">
        <v>82</v>
      </c>
      <c r="B88" s="28">
        <f>INDEX('FIW2006'!$F$2:$F$211,MATCH($A88,'FIW2006'!$A$2:$A$211,0))</f>
        <v>13</v>
      </c>
      <c r="C88" s="28">
        <f>INDEX('FIW2006'!$F$2:$F$211,MATCH($A88,'FIW2007'!$A$2:$A$211,0))</f>
        <v>13</v>
      </c>
    </row>
    <row r="89" spans="1:3" x14ac:dyDescent="0.15">
      <c r="A89" s="12" t="s">
        <v>83</v>
      </c>
      <c r="B89" s="28">
        <f>INDEX('FIW2006'!$F$2:$F$211,MATCH($A89,'FIW2006'!$A$2:$A$211,0))</f>
        <v>15</v>
      </c>
      <c r="C89" s="28">
        <f>INDEX('FIW2006'!$F$2:$F$211,MATCH($A89,'FIW2007'!$A$2:$A$211,0))</f>
        <v>15</v>
      </c>
    </row>
    <row r="90" spans="1:3" x14ac:dyDescent="0.15">
      <c r="A90" s="12" t="s">
        <v>84</v>
      </c>
      <c r="B90" s="28">
        <f>INDEX('FIW2006'!$F$2:$F$211,MATCH($A90,'FIW2006'!$A$2:$A$211,0))</f>
        <v>7</v>
      </c>
      <c r="C90" s="28">
        <f>INDEX('FIW2006'!$F$2:$F$211,MATCH($A90,'FIW2007'!$A$2:$A$211,0))</f>
        <v>7</v>
      </c>
    </row>
    <row r="91" spans="1:3" x14ac:dyDescent="0.15">
      <c r="A91" s="12" t="s">
        <v>85</v>
      </c>
      <c r="B91" s="28">
        <f>INDEX('FIW2006'!$F$2:$F$211,MATCH($A91,'FIW2006'!$A$2:$A$211,0))</f>
        <v>4</v>
      </c>
      <c r="C91" s="28">
        <f>INDEX('FIW2006'!$F$2:$F$211,MATCH($A91,'FIW2007'!$A$2:$A$211,0))</f>
        <v>4</v>
      </c>
    </row>
    <row r="92" spans="1:3" x14ac:dyDescent="0.15">
      <c r="A92" s="12" t="s">
        <v>86</v>
      </c>
      <c r="B92" s="28">
        <f>INDEX('FIW2006'!$F$2:$F$211,MATCH($A92,'FIW2006'!$A$2:$A$211,0))</f>
        <v>11</v>
      </c>
      <c r="C92" s="28">
        <f>INDEX('FIW2006'!$F$2:$F$211,MATCH($A92,'FIW2007'!$A$2:$A$211,0))</f>
        <v>11</v>
      </c>
    </row>
    <row r="93" spans="1:3" x14ac:dyDescent="0.15">
      <c r="A93" s="12" t="s">
        <v>87</v>
      </c>
      <c r="B93" s="28">
        <f>INDEX('FIW2006'!$F$2:$F$211,MATCH($A93,'FIW2006'!$A$2:$A$211,0))</f>
        <v>16</v>
      </c>
      <c r="C93" s="28">
        <f>INDEX('FIW2006'!$F$2:$F$211,MATCH($A93,'FIW2007'!$A$2:$A$211,0))</f>
        <v>16</v>
      </c>
    </row>
    <row r="94" spans="1:3" x14ac:dyDescent="0.15">
      <c r="A94" s="12" t="s">
        <v>88</v>
      </c>
      <c r="B94" s="28" t="e">
        <f>INDEX('FIW2006'!$F$2:$F$211,MATCH($A94,'FIW2006'!$A$2:$A$211,0))</f>
        <v>#N/A</v>
      </c>
      <c r="C94" s="28" t="e">
        <f>INDEX('FIW2006'!$F$2:$F$211,MATCH($A94,'FIW2007'!$A$2:$A$211,0))</f>
        <v>#N/A</v>
      </c>
    </row>
    <row r="95" spans="1:3" x14ac:dyDescent="0.15">
      <c r="A95" s="12" t="s">
        <v>89</v>
      </c>
      <c r="B95" s="28">
        <f>INDEX('FIW2006'!$F$2:$F$211,MATCH($A95,'FIW2006'!$A$2:$A$211,0))</f>
        <v>8</v>
      </c>
      <c r="C95" s="28">
        <f>INDEX('FIW2006'!$F$2:$F$211,MATCH($A95,'FIW2007'!$A$2:$A$211,0))</f>
        <v>8</v>
      </c>
    </row>
    <row r="96" spans="1:3" x14ac:dyDescent="0.15">
      <c r="A96" s="12" t="s">
        <v>90</v>
      </c>
      <c r="B96" s="28">
        <f>INDEX('FIW2006'!$F$2:$F$211,MATCH($A96,'FIW2006'!$A$2:$A$211,0))</f>
        <v>7</v>
      </c>
      <c r="C96" s="28">
        <f>INDEX('FIW2006'!$F$2:$F$211,MATCH($A96,'FIW2007'!$A$2:$A$211,0))</f>
        <v>7</v>
      </c>
    </row>
    <row r="97" spans="1:3" x14ac:dyDescent="0.15">
      <c r="A97" s="12" t="s">
        <v>91</v>
      </c>
      <c r="B97" s="28">
        <f>INDEX('FIW2006'!$F$2:$F$211,MATCH($A97,'FIW2006'!$A$2:$A$211,0))</f>
        <v>1</v>
      </c>
      <c r="C97" s="28">
        <f>INDEX('FIW2006'!$F$2:$F$211,MATCH($A97,'FIW2007'!$A$2:$A$211,0))</f>
        <v>1</v>
      </c>
    </row>
    <row r="98" spans="1:3" x14ac:dyDescent="0.15">
      <c r="A98" s="12" t="s">
        <v>92</v>
      </c>
      <c r="B98" s="28">
        <f>INDEX('FIW2006'!$F$2:$F$211,MATCH($A98,'FIW2006'!$A$2:$A$211,0))</f>
        <v>15</v>
      </c>
      <c r="C98" s="28">
        <f>INDEX('FIW2006'!$F$2:$F$211,MATCH($A98,'FIW2007'!$A$2:$A$211,0))</f>
        <v>15</v>
      </c>
    </row>
    <row r="99" spans="1:3" x14ac:dyDescent="0.15">
      <c r="A99" s="12" t="s">
        <v>93</v>
      </c>
      <c r="B99" s="28">
        <f>INDEX('FIW2006'!$F$2:$F$211,MATCH($A99,'FIW2006'!$A$2:$A$211,0))</f>
        <v>8</v>
      </c>
      <c r="C99" s="28">
        <f>INDEX('FIW2006'!$F$2:$F$211,MATCH($A99,'FIW2007'!$A$2:$A$211,0))</f>
        <v>8</v>
      </c>
    </row>
    <row r="100" spans="1:3" x14ac:dyDescent="0.15">
      <c r="A100" s="12" t="s">
        <v>94</v>
      </c>
      <c r="B100" s="28">
        <f>INDEX('FIW2006'!$F$2:$F$211,MATCH($A100,'FIW2006'!$A$2:$A$211,0))</f>
        <v>12</v>
      </c>
      <c r="C100" s="28">
        <f>INDEX('FIW2006'!$F$2:$F$211,MATCH($A100,'FIW2007'!$A$2:$A$211,0))</f>
        <v>12</v>
      </c>
    </row>
    <row r="101" spans="1:3" x14ac:dyDescent="0.15">
      <c r="A101" s="12" t="s">
        <v>95</v>
      </c>
      <c r="B101" s="28">
        <f>INDEX('FIW2006'!$F$2:$F$211,MATCH($A101,'FIW2006'!$A$2:$A$211,0))</f>
        <v>10</v>
      </c>
      <c r="C101" s="28">
        <f>INDEX('FIW2006'!$F$2:$F$211,MATCH($A101,'FIW2007'!$A$2:$A$211,0))</f>
        <v>10</v>
      </c>
    </row>
    <row r="102" spans="1:3" x14ac:dyDescent="0.15">
      <c r="A102" s="12" t="s">
        <v>96</v>
      </c>
      <c r="B102" s="28">
        <f>INDEX('FIW2006'!$F$2:$F$211,MATCH($A102,'FIW2006'!$A$2:$A$211,0))</f>
        <v>1</v>
      </c>
      <c r="C102" s="28">
        <f>INDEX('FIW2006'!$F$2:$F$211,MATCH($A102,'FIW2007'!$A$2:$A$211,0))</f>
        <v>1</v>
      </c>
    </row>
    <row r="103" spans="1:3" x14ac:dyDescent="0.15">
      <c r="A103" s="12" t="s">
        <v>97</v>
      </c>
      <c r="B103" s="28">
        <f>INDEX('FIW2006'!$F$2:$F$211,MATCH($A103,'FIW2006'!$A$2:$A$211,0))</f>
        <v>16</v>
      </c>
      <c r="C103" s="28">
        <f>INDEX('FIW2006'!$F$2:$F$211,MATCH($A103,'FIW2007'!$A$2:$A$211,0))</f>
        <v>16</v>
      </c>
    </row>
    <row r="104" spans="1:3" x14ac:dyDescent="0.15">
      <c r="A104" s="12" t="s">
        <v>98</v>
      </c>
      <c r="B104" s="28">
        <f>INDEX('FIW2006'!$F$2:$F$211,MATCH($A104,'FIW2006'!$A$2:$A$211,0))</f>
        <v>15</v>
      </c>
      <c r="C104" s="28">
        <f>INDEX('FIW2006'!$F$2:$F$211,MATCH($A104,'FIW2007'!$A$2:$A$211,0))</f>
        <v>15</v>
      </c>
    </row>
    <row r="105" spans="1:3" x14ac:dyDescent="0.15">
      <c r="A105" s="12" t="s">
        <v>99</v>
      </c>
      <c r="B105" s="28">
        <f>INDEX('FIW2006'!$F$2:$F$211,MATCH($A105,'FIW2006'!$A$2:$A$211,0))</f>
        <v>16</v>
      </c>
      <c r="C105" s="28">
        <f>INDEX('FIW2006'!$F$2:$F$211,MATCH($A105,'FIW2007'!$A$2:$A$211,0))</f>
        <v>16</v>
      </c>
    </row>
    <row r="106" spans="1:3" x14ac:dyDescent="0.15">
      <c r="A106" s="12" t="s">
        <v>100</v>
      </c>
      <c r="B106" s="28">
        <f>INDEX('FIW2006'!$F$2:$F$211,MATCH($A106,'FIW2006'!$A$2:$A$211,0))</f>
        <v>10</v>
      </c>
      <c r="C106" s="28">
        <f>INDEX('FIW2006'!$F$2:$F$211,MATCH($A106,'FIW2007'!$A$2:$A$211,0))</f>
        <v>10</v>
      </c>
    </row>
    <row r="107" spans="1:3" x14ac:dyDescent="0.15">
      <c r="A107" s="12" t="s">
        <v>101</v>
      </c>
      <c r="B107" s="28">
        <f>INDEX('FIW2006'!$F$2:$F$211,MATCH($A107,'FIW2006'!$A$2:$A$211,0))</f>
        <v>9</v>
      </c>
      <c r="C107" s="28">
        <f>INDEX('FIW2006'!$F$2:$F$211,MATCH($A107,'FIW2007'!$A$2:$A$211,0))</f>
        <v>9</v>
      </c>
    </row>
    <row r="108" spans="1:3" x14ac:dyDescent="0.15">
      <c r="A108" s="12" t="s">
        <v>102</v>
      </c>
      <c r="B108" s="28">
        <f>INDEX('FIW2006'!$F$2:$F$211,MATCH($A108,'FIW2006'!$A$2:$A$211,0))</f>
        <v>10</v>
      </c>
      <c r="C108" s="28">
        <f>INDEX('FIW2006'!$F$2:$F$211,MATCH($A108,'FIW2007'!$A$2:$A$211,0))</f>
        <v>10</v>
      </c>
    </row>
    <row r="109" spans="1:3" x14ac:dyDescent="0.15">
      <c r="A109" s="12" t="s">
        <v>103</v>
      </c>
      <c r="B109" s="28">
        <f>INDEX('FIW2006'!$F$2:$F$211,MATCH($A109,'FIW2006'!$A$2:$A$211,0))</f>
        <v>7</v>
      </c>
      <c r="C109" s="28">
        <f>INDEX('FIW2006'!$F$2:$F$211,MATCH($A109,'FIW2007'!$A$2:$A$211,0))</f>
        <v>7</v>
      </c>
    </row>
    <row r="110" spans="1:3" x14ac:dyDescent="0.15">
      <c r="A110" s="12" t="s">
        <v>104</v>
      </c>
      <c r="B110" s="28">
        <f>INDEX('FIW2006'!$F$2:$F$211,MATCH($A110,'FIW2006'!$A$2:$A$211,0))</f>
        <v>2</v>
      </c>
      <c r="C110" s="28">
        <f>INDEX('FIW2006'!$F$2:$F$211,MATCH($A110,'FIW2007'!$A$2:$A$211,0))</f>
        <v>2</v>
      </c>
    </row>
    <row r="111" spans="1:3" x14ac:dyDescent="0.15">
      <c r="A111" s="12" t="s">
        <v>105</v>
      </c>
      <c r="B111" s="28">
        <f>INDEX('FIW2006'!$F$2:$F$211,MATCH($A111,'FIW2006'!$A$2:$A$211,0))</f>
        <v>12</v>
      </c>
      <c r="C111" s="28">
        <f>INDEX('FIW2006'!$F$2:$F$211,MATCH($A111,'FIW2007'!$A$2:$A$211,0))</f>
        <v>12</v>
      </c>
    </row>
    <row r="112" spans="1:3" x14ac:dyDescent="0.15">
      <c r="A112" s="12" t="s">
        <v>106</v>
      </c>
      <c r="B112" s="28">
        <f>INDEX('FIW2006'!$F$2:$F$211,MATCH($A112,'FIW2006'!$A$2:$A$211,0))</f>
        <v>16</v>
      </c>
      <c r="C112" s="28">
        <f>INDEX('FIW2006'!$F$2:$F$211,MATCH($A112,'FIW2007'!$A$2:$A$211,0))</f>
        <v>16</v>
      </c>
    </row>
    <row r="113" spans="1:3" x14ac:dyDescent="0.15">
      <c r="A113" s="12" t="s">
        <v>107</v>
      </c>
      <c r="B113" s="28">
        <f>INDEX('FIW2006'!$F$2:$F$211,MATCH($A113,'FIW2006'!$A$2:$A$211,0))</f>
        <v>15</v>
      </c>
      <c r="C113" s="28">
        <f>INDEX('FIW2006'!$F$2:$F$211,MATCH($A113,'FIW2007'!$A$2:$A$211,0))</f>
        <v>15</v>
      </c>
    </row>
    <row r="114" spans="1:3" x14ac:dyDescent="0.15">
      <c r="A114" s="12" t="s">
        <v>108</v>
      </c>
      <c r="B114" s="28">
        <f>INDEX('FIW2006'!$F$2:$F$211,MATCH($A114,'FIW2006'!$A$2:$A$211,0))</f>
        <v>6</v>
      </c>
      <c r="C114" s="28">
        <f>INDEX('FIW2006'!$F$2:$F$211,MATCH($A114,'FIW2007'!$A$2:$A$211,0))</f>
        <v>6</v>
      </c>
    </row>
    <row r="115" spans="1:3" x14ac:dyDescent="0.15">
      <c r="A115" s="12" t="s">
        <v>109</v>
      </c>
      <c r="B115" s="28">
        <f>INDEX('FIW2006'!$F$2:$F$211,MATCH($A115,'FIW2006'!$A$2:$A$211,0))</f>
        <v>15</v>
      </c>
      <c r="C115" s="28">
        <f>INDEX('FIW2006'!$F$2:$F$211,MATCH($A115,'FIW2007'!$A$2:$A$211,0))</f>
        <v>15</v>
      </c>
    </row>
    <row r="116" spans="1:3" x14ac:dyDescent="0.15">
      <c r="A116" s="12" t="s">
        <v>110</v>
      </c>
      <c r="B116" s="28">
        <f>INDEX('FIW2006'!$F$2:$F$211,MATCH($A116,'FIW2006'!$A$2:$A$211,0))</f>
        <v>14</v>
      </c>
      <c r="C116" s="28">
        <f>INDEX('FIW2006'!$F$2:$F$211,MATCH($A116,'FIW2007'!$A$2:$A$211,0))</f>
        <v>14</v>
      </c>
    </row>
    <row r="117" spans="1:3" x14ac:dyDescent="0.15">
      <c r="A117" s="12" t="s">
        <v>111</v>
      </c>
      <c r="B117" s="28">
        <f>INDEX('FIW2006'!$F$2:$F$211,MATCH($A117,'FIW2006'!$A$2:$A$211,0))</f>
        <v>15</v>
      </c>
      <c r="C117" s="28">
        <f>INDEX('FIW2006'!$F$2:$F$211,MATCH($A117,'FIW2007'!$A$2:$A$211,0))</f>
        <v>15</v>
      </c>
    </row>
    <row r="118" spans="1:3" x14ac:dyDescent="0.15">
      <c r="A118" s="12" t="s">
        <v>112</v>
      </c>
      <c r="B118" s="28">
        <f>INDEX('FIW2006'!$F$2:$F$211,MATCH($A118,'FIW2006'!$A$2:$A$211,0))</f>
        <v>8</v>
      </c>
      <c r="C118" s="28">
        <f>INDEX('FIW2006'!$F$2:$F$211,MATCH($A118,'FIW2007'!$A$2:$A$211,0))</f>
        <v>8</v>
      </c>
    </row>
    <row r="119" spans="1:3" x14ac:dyDescent="0.15">
      <c r="A119" s="12" t="s">
        <v>113</v>
      </c>
      <c r="B119" s="28">
        <f>INDEX('FIW2006'!$F$2:$F$211,MATCH($A119,'FIW2006'!$A$2:$A$211,0))</f>
        <v>11</v>
      </c>
      <c r="C119" s="28">
        <f>INDEX('FIW2006'!$F$2:$F$211,MATCH($A119,'FIW2007'!$A$2:$A$211,0))</f>
        <v>11</v>
      </c>
    </row>
    <row r="120" spans="1:3" x14ac:dyDescent="0.15">
      <c r="A120" s="12" t="s">
        <v>114</v>
      </c>
      <c r="B120" s="28">
        <f>INDEX('FIW2006'!$F$2:$F$211,MATCH($A120,'FIW2006'!$A$2:$A$211,0))</f>
        <v>15</v>
      </c>
      <c r="C120" s="28">
        <f>INDEX('FIW2006'!$F$2:$F$211,MATCH($A120,'FIW2007'!$A$2:$A$211,0))</f>
        <v>15</v>
      </c>
    </row>
    <row r="121" spans="1:3" x14ac:dyDescent="0.15">
      <c r="A121" s="12" t="s">
        <v>115</v>
      </c>
      <c r="B121" s="28" t="e">
        <f>INDEX('FIW2006'!$F$2:$F$211,MATCH($A121,'FIW2006'!$A$2:$A$211,0))</f>
        <v>#N/A</v>
      </c>
      <c r="C121" s="28">
        <f>INDEX('FIW2006'!$F$2:$F$211,MATCH($A121,'FIW2007'!$A$2:$A$211,0))</f>
        <v>7</v>
      </c>
    </row>
    <row r="122" spans="1:3" x14ac:dyDescent="0.15">
      <c r="A122" s="12" t="s">
        <v>116</v>
      </c>
      <c r="B122" s="28">
        <f>INDEX('FIW2006'!$F$2:$F$211,MATCH($A122,'FIW2006'!$A$2:$A$211,0))</f>
        <v>7</v>
      </c>
      <c r="C122" s="28">
        <f>INDEX('FIW2006'!$F$2:$F$211,MATCH($A122,'FIW2007'!$A$2:$A$211,0))</f>
        <v>11</v>
      </c>
    </row>
    <row r="123" spans="1:3" x14ac:dyDescent="0.15">
      <c r="A123" s="12" t="s">
        <v>117</v>
      </c>
      <c r="B123" s="28">
        <f>INDEX('FIW2006'!$F$2:$F$211,MATCH($A123,'FIW2006'!$A$2:$A$211,0))</f>
        <v>11</v>
      </c>
      <c r="C123" s="28">
        <f>INDEX('FIW2006'!$F$2:$F$211,MATCH($A123,'FIW2007'!$A$2:$A$211,0))</f>
        <v>1</v>
      </c>
    </row>
    <row r="124" spans="1:3" x14ac:dyDescent="0.15">
      <c r="A124" s="12" t="s">
        <v>204</v>
      </c>
      <c r="B124" s="28">
        <f>INDEX('FIW2006'!$F$2:$F$211,MATCH($A124,'FIW2006'!$A$2:$A$211,0))</f>
        <v>1</v>
      </c>
      <c r="C124" s="28">
        <f>INDEX('FIW2006'!$F$2:$F$211,MATCH($A124,'FIW2007'!$A$2:$A$211,0))</f>
        <v>5</v>
      </c>
    </row>
    <row r="125" spans="1:3" x14ac:dyDescent="0.15">
      <c r="A125" s="12" t="s">
        <v>218</v>
      </c>
      <c r="B125" s="28">
        <f>INDEX('FIW2006'!$F$2:$F$211,MATCH($A125,'FIW2006'!$A$2:$A$211,0))</f>
        <v>5</v>
      </c>
      <c r="C125" s="28">
        <f>INDEX('FIW2006'!$F$2:$F$211,MATCH($A125,'FIW2007'!$A$2:$A$211,0))</f>
        <v>12</v>
      </c>
    </row>
    <row r="126" spans="1:3" x14ac:dyDescent="0.15">
      <c r="A126" s="12" t="s">
        <v>118</v>
      </c>
      <c r="B126" s="28">
        <f>INDEX('FIW2006'!$F$2:$F$211,MATCH($A126,'FIW2006'!$A$2:$A$211,0))</f>
        <v>12</v>
      </c>
      <c r="C126" s="28">
        <f>INDEX('FIW2006'!$F$2:$F$211,MATCH($A126,'FIW2007'!$A$2:$A$211,0))</f>
        <v>16</v>
      </c>
    </row>
    <row r="127" spans="1:3" x14ac:dyDescent="0.15">
      <c r="A127" s="12" t="s">
        <v>119</v>
      </c>
      <c r="B127" s="28">
        <f>INDEX('FIW2006'!$F$2:$F$211,MATCH($A127,'FIW2006'!$A$2:$A$211,0))</f>
        <v>16</v>
      </c>
      <c r="C127" s="28">
        <f>INDEX('FIW2006'!$F$2:$F$211,MATCH($A127,'FIW2007'!$A$2:$A$211,0))</f>
        <v>6</v>
      </c>
    </row>
    <row r="128" spans="1:3" x14ac:dyDescent="0.15">
      <c r="A128" s="12" t="s">
        <v>120</v>
      </c>
      <c r="B128" s="28">
        <f>INDEX('FIW2006'!$F$2:$F$211,MATCH($A128,'FIW2006'!$A$2:$A$211,0))</f>
        <v>6</v>
      </c>
      <c r="C128" s="28">
        <f>INDEX('FIW2006'!$F$2:$F$211,MATCH($A128,'FIW2007'!$A$2:$A$211,0))</f>
        <v>16</v>
      </c>
    </row>
    <row r="129" spans="1:3" x14ac:dyDescent="0.15">
      <c r="A129" s="12" t="s">
        <v>121</v>
      </c>
      <c r="B129" s="28">
        <f>INDEX('FIW2006'!$F$2:$F$211,MATCH($A129,'FIW2006'!$A$2:$A$211,0))</f>
        <v>16</v>
      </c>
      <c r="C129" s="28">
        <f>INDEX('FIW2006'!$F$2:$F$211,MATCH($A129,'FIW2007'!$A$2:$A$211,0))</f>
        <v>15</v>
      </c>
    </row>
    <row r="130" spans="1:3" x14ac:dyDescent="0.15">
      <c r="A130" s="12" t="s">
        <v>122</v>
      </c>
      <c r="B130" s="28">
        <f>INDEX('FIW2006'!$F$2:$F$211,MATCH($A130,'FIW2006'!$A$2:$A$211,0))</f>
        <v>15</v>
      </c>
      <c r="C130" s="28">
        <f>INDEX('FIW2006'!$F$2:$F$211,MATCH($A130,'FIW2007'!$A$2:$A$211,0))</f>
        <v>11</v>
      </c>
    </row>
    <row r="131" spans="1:3" x14ac:dyDescent="0.15">
      <c r="A131" s="12" t="s">
        <v>123</v>
      </c>
      <c r="B131" s="28">
        <f>INDEX('FIW2006'!$F$2:$F$211,MATCH($A131,'FIW2006'!$A$2:$A$211,0))</f>
        <v>11</v>
      </c>
      <c r="C131" s="28">
        <f>INDEX('FIW2006'!$F$2:$F$211,MATCH($A131,'FIW2007'!$A$2:$A$211,0))</f>
        <v>10</v>
      </c>
    </row>
    <row r="132" spans="1:3" x14ac:dyDescent="0.15">
      <c r="A132" s="12" t="s">
        <v>124</v>
      </c>
      <c r="B132" s="28">
        <f>INDEX('FIW2006'!$F$2:$F$211,MATCH($A132,'FIW2006'!$A$2:$A$211,0))</f>
        <v>10</v>
      </c>
      <c r="C132" s="28">
        <f>INDEX('FIW2006'!$F$2:$F$211,MATCH($A132,'FIW2007'!$A$2:$A$211,0))</f>
        <v>8</v>
      </c>
    </row>
    <row r="133" spans="1:3" x14ac:dyDescent="0.15">
      <c r="A133" s="12" t="s">
        <v>125</v>
      </c>
      <c r="B133" s="28">
        <f>INDEX('FIW2006'!$F$2:$F$211,MATCH($A133,'FIW2006'!$A$2:$A$211,0))</f>
        <v>8</v>
      </c>
      <c r="C133" s="28">
        <f>INDEX('FIW2006'!$F$2:$F$211,MATCH($A133,'FIW2007'!$A$2:$A$211,0))</f>
        <v>0</v>
      </c>
    </row>
    <row r="134" spans="1:3" x14ac:dyDescent="0.15">
      <c r="A134" s="12" t="s">
        <v>126</v>
      </c>
      <c r="B134" s="28">
        <f>INDEX('FIW2006'!$F$2:$F$211,MATCH($A134,'FIW2006'!$A$2:$A$211,0))</f>
        <v>0</v>
      </c>
      <c r="C134" s="28">
        <f>INDEX('FIW2006'!$F$2:$F$211,MATCH($A134,'FIW2007'!$A$2:$A$211,0))</f>
        <v>14</v>
      </c>
    </row>
    <row r="135" spans="1:3" x14ac:dyDescent="0.15">
      <c r="A135" s="12" t="s">
        <v>219</v>
      </c>
      <c r="B135" s="28">
        <f>INDEX('FIW2006'!$F$2:$F$211,MATCH($A135,'FIW2006'!$A$2:$A$211,0))</f>
        <v>14</v>
      </c>
      <c r="C135" s="28">
        <f>INDEX('FIW2006'!$F$2:$F$211,MATCH($A135,'FIW2007'!$A$2:$A$211,0))</f>
        <v>16</v>
      </c>
    </row>
    <row r="136" spans="1:3" x14ac:dyDescent="0.15">
      <c r="A136" s="12" t="s">
        <v>127</v>
      </c>
      <c r="B136" s="28">
        <f>INDEX('FIW2006'!$F$2:$F$211,MATCH($A136,'FIW2006'!$A$2:$A$211,0))</f>
        <v>16</v>
      </c>
      <c r="C136" s="28">
        <f>INDEX('FIW2006'!$F$2:$F$211,MATCH($A136,'FIW2007'!$A$2:$A$211,0))</f>
        <v>2</v>
      </c>
    </row>
    <row r="137" spans="1:3" x14ac:dyDescent="0.15">
      <c r="A137" s="12" t="s">
        <v>128</v>
      </c>
      <c r="B137" s="28">
        <f>INDEX('FIW2006'!$F$2:$F$211,MATCH($A137,'FIW2006'!$A$2:$A$211,0))</f>
        <v>2</v>
      </c>
      <c r="C137" s="28">
        <f>INDEX('FIW2006'!$F$2:$F$211,MATCH($A137,'FIW2007'!$A$2:$A$211,0))</f>
        <v>6</v>
      </c>
    </row>
    <row r="138" spans="1:3" x14ac:dyDescent="0.15">
      <c r="A138" s="12" t="s">
        <v>129</v>
      </c>
      <c r="B138" s="28">
        <f>INDEX('FIW2006'!$F$2:$F$211,MATCH($A138,'FIW2006'!$A$2:$A$211,0))</f>
        <v>6</v>
      </c>
      <c r="C138" s="28">
        <f>INDEX('FIW2006'!$F$2:$F$211,MATCH($A138,'FIW2007'!$A$2:$A$211,0))</f>
        <v>3</v>
      </c>
    </row>
    <row r="139" spans="1:3" x14ac:dyDescent="0.15">
      <c r="A139" s="12" t="s">
        <v>220</v>
      </c>
      <c r="B139" s="28">
        <f>INDEX('FIW2006'!$F$2:$F$211,MATCH($A139,'FIW2006'!$A$2:$A$211,0))</f>
        <v>3</v>
      </c>
      <c r="C139" s="28">
        <f>INDEX('FIW2006'!$F$2:$F$211,MATCH($A139,'FIW2007'!$A$2:$A$211,0))</f>
        <v>15</v>
      </c>
    </row>
    <row r="140" spans="1:3" x14ac:dyDescent="0.15">
      <c r="A140" s="12" t="s">
        <v>130</v>
      </c>
      <c r="B140" s="28">
        <f>INDEX('FIW2006'!$F$2:$F$211,MATCH($A140,'FIW2006'!$A$2:$A$211,0))</f>
        <v>15</v>
      </c>
      <c r="C140" s="28">
        <f>INDEX('FIW2006'!$F$2:$F$211,MATCH($A140,'FIW2007'!$A$2:$A$211,0))</f>
        <v>7</v>
      </c>
    </row>
    <row r="141" spans="1:3" x14ac:dyDescent="0.15">
      <c r="A141" s="12" t="s">
        <v>131</v>
      </c>
      <c r="B141" s="28">
        <f>INDEX('FIW2006'!$F$2:$F$211,MATCH($A141,'FIW2006'!$A$2:$A$211,0))</f>
        <v>15</v>
      </c>
      <c r="C141" s="28">
        <f>INDEX('FIW2006'!$F$2:$F$211,MATCH($A141,'FIW2007'!$A$2:$A$211,0))</f>
        <v>11</v>
      </c>
    </row>
    <row r="142" spans="1:3" x14ac:dyDescent="0.15">
      <c r="A142" s="12" t="s">
        <v>132</v>
      </c>
      <c r="B142" s="28">
        <f>INDEX('FIW2006'!$F$2:$F$211,MATCH($A142,'FIW2006'!$A$2:$A$211,0))</f>
        <v>11</v>
      </c>
      <c r="C142" s="28">
        <f>INDEX('FIW2006'!$F$2:$F$211,MATCH($A142,'FIW2007'!$A$2:$A$211,0))</f>
        <v>11</v>
      </c>
    </row>
    <row r="143" spans="1:3" x14ac:dyDescent="0.15">
      <c r="A143" s="12" t="s">
        <v>133</v>
      </c>
      <c r="B143" s="28">
        <f>INDEX('FIW2006'!$F$2:$F$211,MATCH($A143,'FIW2006'!$A$2:$A$211,0))</f>
        <v>11</v>
      </c>
      <c r="C143" s="28">
        <f>INDEX('FIW2006'!$F$2:$F$211,MATCH($A143,'FIW2007'!$A$2:$A$211,0))</f>
        <v>14</v>
      </c>
    </row>
    <row r="144" spans="1:3" x14ac:dyDescent="0.15">
      <c r="A144" s="12" t="s">
        <v>134</v>
      </c>
      <c r="B144" s="28">
        <f>INDEX('FIW2006'!$F$2:$F$211,MATCH($A144,'FIW2006'!$A$2:$A$211,0))</f>
        <v>14</v>
      </c>
      <c r="C144" s="28">
        <f>INDEX('FIW2006'!$F$2:$F$211,MATCH($A144,'FIW2007'!$A$2:$A$211,0))</f>
        <v>14</v>
      </c>
    </row>
    <row r="145" spans="1:3" x14ac:dyDescent="0.15">
      <c r="A145" s="12" t="s">
        <v>135</v>
      </c>
      <c r="B145" s="28">
        <f>INDEX('FIW2006'!$F$2:$F$211,MATCH($A145,'FIW2006'!$A$2:$A$211,0))</f>
        <v>14</v>
      </c>
      <c r="C145" s="28">
        <f>INDEX('FIW2006'!$F$2:$F$211,MATCH($A145,'FIW2007'!$A$2:$A$211,0))</f>
        <v>16</v>
      </c>
    </row>
    <row r="146" spans="1:3" x14ac:dyDescent="0.15">
      <c r="A146" s="12" t="s">
        <v>136</v>
      </c>
      <c r="B146" s="28">
        <f>INDEX('FIW2006'!$F$2:$F$211,MATCH($A146,'FIW2006'!$A$2:$A$211,0))</f>
        <v>16</v>
      </c>
      <c r="C146" s="28">
        <f>INDEX('FIW2006'!$F$2:$F$211,MATCH($A146,'FIW2007'!$A$2:$A$211,0))</f>
        <v>16</v>
      </c>
    </row>
    <row r="147" spans="1:3" x14ac:dyDescent="0.15">
      <c r="A147" s="12" t="s">
        <v>137</v>
      </c>
      <c r="B147" s="28">
        <f>INDEX('FIW2006'!$F$2:$F$211,MATCH($A147,'FIW2006'!$A$2:$A$211,0))</f>
        <v>16</v>
      </c>
      <c r="C147" s="28">
        <f>INDEX('FIW2006'!$F$2:$F$211,MATCH($A147,'FIW2007'!$A$2:$A$211,0))</f>
        <v>15</v>
      </c>
    </row>
    <row r="148" spans="1:3" x14ac:dyDescent="0.15">
      <c r="A148" s="12" t="s">
        <v>228</v>
      </c>
      <c r="B148" s="28" t="e">
        <f>INDEX('FIW2006'!$F$2:$F$211,MATCH($A148,'FIW2006'!$A$2:$A$211,0))</f>
        <v>#N/A</v>
      </c>
      <c r="C148" s="28">
        <f>INDEX('FIW2006'!$F$2:$F$211,MATCH($A148,'FIW2007'!$A$2:$A$211,0))</f>
        <v>1</v>
      </c>
    </row>
    <row r="149" spans="1:3" x14ac:dyDescent="0.15">
      <c r="A149" s="12" t="s">
        <v>138</v>
      </c>
      <c r="B149" s="28">
        <f>INDEX('FIW2006'!$F$2:$F$211,MATCH($A149,'FIW2006'!$A$2:$A$211,0))</f>
        <v>1</v>
      </c>
      <c r="C149" s="28">
        <f>INDEX('FIW2006'!$F$2:$F$211,MATCH($A149,'FIW2007'!$A$2:$A$211,0))</f>
        <v>13</v>
      </c>
    </row>
    <row r="150" spans="1:3" x14ac:dyDescent="0.15">
      <c r="A150" s="12" t="s">
        <v>139</v>
      </c>
      <c r="B150" s="28">
        <f>INDEX('FIW2006'!$F$2:$F$211,MATCH($A150,'FIW2006'!$A$2:$A$211,0))</f>
        <v>13</v>
      </c>
      <c r="C150" s="28">
        <f>INDEX('FIW2006'!$F$2:$F$211,MATCH($A150,'FIW2007'!$A$2:$A$211,0))</f>
        <v>5</v>
      </c>
    </row>
    <row r="151" spans="1:3" x14ac:dyDescent="0.15">
      <c r="A151" s="12" t="s">
        <v>140</v>
      </c>
      <c r="B151" s="28">
        <f>INDEX('FIW2006'!$F$2:$F$211,MATCH($A151,'FIW2006'!$A$2:$A$211,0))</f>
        <v>5</v>
      </c>
      <c r="C151" s="28">
        <f>INDEX('FIW2006'!$F$2:$F$211,MATCH($A151,'FIW2007'!$A$2:$A$211,0))</f>
        <v>3</v>
      </c>
    </row>
    <row r="152" spans="1:3" x14ac:dyDescent="0.15">
      <c r="A152" s="12" t="s">
        <v>141</v>
      </c>
      <c r="B152" s="28">
        <f>INDEX('FIW2006'!$F$2:$F$211,MATCH($A152,'FIW2006'!$A$2:$A$211,0))</f>
        <v>3</v>
      </c>
      <c r="C152" s="28">
        <f>INDEX('FIW2006'!$F$2:$F$211,MATCH($A152,'FIW2007'!$A$2:$A$211,0))</f>
        <v>13</v>
      </c>
    </row>
    <row r="153" spans="1:3" x14ac:dyDescent="0.15">
      <c r="A153" s="12" t="s">
        <v>142</v>
      </c>
      <c r="B153" s="28">
        <f>INDEX('FIW2006'!$F$2:$F$211,MATCH($A153,'FIW2006'!$A$2:$A$211,0))</f>
        <v>13</v>
      </c>
      <c r="C153" s="28">
        <f>INDEX('FIW2006'!$F$2:$F$211,MATCH($A153,'FIW2007'!$A$2:$A$211,0))</f>
        <v>16</v>
      </c>
    </row>
    <row r="154" spans="1:3" x14ac:dyDescent="0.15">
      <c r="A154" s="12" t="s">
        <v>143</v>
      </c>
      <c r="B154" s="28">
        <f>INDEX('FIW2006'!$F$2:$F$211,MATCH($A154,'FIW2006'!$A$2:$A$211,0))</f>
        <v>16</v>
      </c>
      <c r="C154" s="28">
        <f>INDEX('FIW2006'!$F$2:$F$211,MATCH($A154,'FIW2007'!$A$2:$A$211,0))</f>
        <v>14</v>
      </c>
    </row>
    <row r="155" spans="1:3" x14ac:dyDescent="0.15">
      <c r="A155" s="12" t="s">
        <v>144</v>
      </c>
      <c r="B155" s="28">
        <f>INDEX('FIW2006'!$F$2:$F$211,MATCH($A155,'FIW2006'!$A$2:$A$211,0))</f>
        <v>14</v>
      </c>
      <c r="C155" s="28">
        <f>INDEX('FIW2006'!$F$2:$F$211,MATCH($A155,'FIW2007'!$A$2:$A$211,0))</f>
        <v>0</v>
      </c>
    </row>
    <row r="156" spans="1:3" x14ac:dyDescent="0.15">
      <c r="A156" s="12" t="s">
        <v>145</v>
      </c>
      <c r="B156" s="28">
        <f>INDEX('FIW2006'!$F$2:$F$211,MATCH($A156,'FIW2006'!$A$2:$A$211,0))</f>
        <v>0</v>
      </c>
      <c r="C156" s="28">
        <f>INDEX('FIW2006'!$F$2:$F$211,MATCH($A156,'FIW2007'!$A$2:$A$211,0))</f>
        <v>12</v>
      </c>
    </row>
    <row r="157" spans="1:3" x14ac:dyDescent="0.15">
      <c r="A157" s="12" t="s">
        <v>146</v>
      </c>
      <c r="B157" s="28">
        <f>INDEX('FIW2006'!$F$2:$F$211,MATCH($A157,'FIW2006'!$A$2:$A$211,0))</f>
        <v>12</v>
      </c>
      <c r="C157" s="28">
        <f>INDEX('FIW2006'!$F$2:$F$211,MATCH($A157,'FIW2007'!$A$2:$A$211,0))</f>
        <v>13</v>
      </c>
    </row>
    <row r="158" spans="1:3" x14ac:dyDescent="0.15">
      <c r="A158" s="12" t="s">
        <v>147</v>
      </c>
      <c r="B158" s="28" t="e">
        <f>INDEX('FIW2006'!$F$2:$F$211,MATCH($A158,'FIW2006'!$A$2:$A$211,0))</f>
        <v>#N/A</v>
      </c>
      <c r="C158" s="28">
        <f>INDEX('FIW2006'!$F$2:$F$211,MATCH($A158,'FIW2007'!$A$2:$A$211,0))</f>
        <v>11</v>
      </c>
    </row>
    <row r="159" spans="1:3" x14ac:dyDescent="0.15">
      <c r="A159" s="12" t="s">
        <v>148</v>
      </c>
      <c r="B159" s="28">
        <f>INDEX('FIW2006'!$F$2:$F$211,MATCH($A159,'FIW2006'!$A$2:$A$211,0))</f>
        <v>11</v>
      </c>
      <c r="C159" s="28">
        <f>INDEX('FIW2006'!$F$2:$F$211,MATCH($A159,'FIW2007'!$A$2:$A$211,0))</f>
        <v>10</v>
      </c>
    </row>
    <row r="160" spans="1:3" x14ac:dyDescent="0.15">
      <c r="A160" s="12" t="s">
        <v>149</v>
      </c>
      <c r="B160" s="28">
        <f>INDEX('FIW2006'!$F$2:$F$211,MATCH($A160,'FIW2006'!$A$2:$A$211,0))</f>
        <v>10</v>
      </c>
      <c r="C160" s="28">
        <f>INDEX('FIW2006'!$F$2:$F$211,MATCH($A160,'FIW2007'!$A$2:$A$211,0))</f>
        <v>6</v>
      </c>
    </row>
    <row r="161" spans="1:3" x14ac:dyDescent="0.15">
      <c r="A161" s="12" t="s">
        <v>150</v>
      </c>
      <c r="B161" s="28">
        <f>INDEX('FIW2006'!$F$2:$F$211,MATCH($A161,'FIW2006'!$A$2:$A$211,0))</f>
        <v>6</v>
      </c>
      <c r="C161" s="28">
        <f>INDEX('FIW2006'!$F$2:$F$211,MATCH($A161,'FIW2007'!$A$2:$A$211,0))</f>
        <v>15</v>
      </c>
    </row>
    <row r="162" spans="1:3" x14ac:dyDescent="0.15">
      <c r="A162" s="12" t="s">
        <v>151</v>
      </c>
      <c r="B162" s="28">
        <f>INDEX('FIW2006'!$F$2:$F$211,MATCH($A162,'FIW2006'!$A$2:$A$211,0))</f>
        <v>15</v>
      </c>
      <c r="C162" s="28">
        <f>INDEX('FIW2006'!$F$2:$F$211,MATCH($A162,'FIW2007'!$A$2:$A$211,0))</f>
        <v>15</v>
      </c>
    </row>
    <row r="163" spans="1:3" x14ac:dyDescent="0.15">
      <c r="A163" s="12" t="s">
        <v>152</v>
      </c>
      <c r="B163" s="28">
        <f>INDEX('FIW2006'!$F$2:$F$211,MATCH($A163,'FIW2006'!$A$2:$A$211,0))</f>
        <v>15</v>
      </c>
      <c r="C163" s="28">
        <f>INDEX('FIW2006'!$F$2:$F$211,MATCH($A163,'FIW2007'!$A$2:$A$211,0))</f>
        <v>10</v>
      </c>
    </row>
    <row r="164" spans="1:3" x14ac:dyDescent="0.15">
      <c r="A164" s="12" t="s">
        <v>153</v>
      </c>
      <c r="B164" s="28">
        <f>INDEX('FIW2006'!$F$2:$F$211,MATCH($A164,'FIW2006'!$A$2:$A$211,0))</f>
        <v>10</v>
      </c>
      <c r="C164" s="28">
        <f>INDEX('FIW2006'!$F$2:$F$211,MATCH($A164,'FIW2007'!$A$2:$A$211,0))</f>
        <v>4</v>
      </c>
    </row>
    <row r="165" spans="1:3" x14ac:dyDescent="0.15">
      <c r="A165" s="12" t="s">
        <v>154</v>
      </c>
      <c r="B165" s="28">
        <f>INDEX('FIW2006'!$F$2:$F$211,MATCH($A165,'FIW2006'!$A$2:$A$211,0))</f>
        <v>4</v>
      </c>
      <c r="C165" s="28">
        <f>INDEX('FIW2006'!$F$2:$F$211,MATCH($A165,'FIW2007'!$A$2:$A$211,0))</f>
        <v>14</v>
      </c>
    </row>
    <row r="166" spans="1:3" x14ac:dyDescent="0.15">
      <c r="A166" s="12" t="s">
        <v>221</v>
      </c>
      <c r="B166" s="28" t="e">
        <f>INDEX('FIW2006'!$F$2:$F$211,MATCH($A166,'FIW2006'!$A$2:$A$211,0))</f>
        <v>#N/A</v>
      </c>
      <c r="C166" s="28" t="e">
        <f>INDEX('FIW2006'!$F$2:$F$211,MATCH($A166,'FIW2007'!$A$2:$A$211,0))</f>
        <v>#N/A</v>
      </c>
    </row>
    <row r="167" spans="1:3" x14ac:dyDescent="0.15">
      <c r="A167" s="12" t="s">
        <v>155</v>
      </c>
      <c r="B167" s="28">
        <f>INDEX('FIW2006'!$F$2:$F$211,MATCH($A167,'FIW2006'!$A$2:$A$211,0))</f>
        <v>14</v>
      </c>
      <c r="C167" s="28">
        <f>INDEX('FIW2006'!$F$2:$F$211,MATCH($A167,'FIW2007'!$A$2:$A$211,0))</f>
        <v>15</v>
      </c>
    </row>
    <row r="168" spans="1:3" x14ac:dyDescent="0.15">
      <c r="A168" s="12" t="s">
        <v>156</v>
      </c>
      <c r="B168" s="28">
        <f>INDEX('FIW2006'!$F$2:$F$211,MATCH($A168,'FIW2006'!$A$2:$A$211,0))</f>
        <v>15</v>
      </c>
      <c r="C168" s="28">
        <f>INDEX('FIW2006'!$F$2:$F$211,MATCH($A168,'FIW2007'!$A$2:$A$211,0))</f>
        <v>14</v>
      </c>
    </row>
    <row r="169" spans="1:3" x14ac:dyDescent="0.15">
      <c r="A169" s="12" t="s">
        <v>222</v>
      </c>
      <c r="B169" s="28" t="e">
        <f>INDEX('FIW2006'!$F$2:$F$211,MATCH($A169,'FIW2006'!$A$2:$A$211,0))</f>
        <v>#N/A</v>
      </c>
      <c r="C169" s="28" t="e">
        <f>INDEX('FIW2006'!$F$2:$F$211,MATCH($A169,'FIW2007'!$A$2:$A$211,0))</f>
        <v>#N/A</v>
      </c>
    </row>
    <row r="170" spans="1:3" x14ac:dyDescent="0.15">
      <c r="A170" s="12" t="s">
        <v>157</v>
      </c>
      <c r="B170" s="28" t="e">
        <f>INDEX('FIW2006'!$F$2:$F$211,MATCH($A170,'FIW2006'!$A$2:$A$211,0))</f>
        <v>#N/A</v>
      </c>
      <c r="C170" s="28" t="e">
        <f>INDEX('FIW2006'!$F$2:$F$211,MATCH($A170,'FIW2007'!$A$2:$A$211,0))</f>
        <v>#N/A</v>
      </c>
    </row>
    <row r="171" spans="1:3" x14ac:dyDescent="0.15">
      <c r="A171" s="12" t="s">
        <v>158</v>
      </c>
      <c r="B171" s="28">
        <f>INDEX('FIW2006'!$F$2:$F$211,MATCH($A171,'FIW2006'!$A$2:$A$211,0))</f>
        <v>14</v>
      </c>
      <c r="C171" s="28">
        <f>INDEX('FIW2006'!$F$2:$F$211,MATCH($A171,'FIW2007'!$A$2:$A$211,0))</f>
        <v>9</v>
      </c>
    </row>
    <row r="172" spans="1:3" x14ac:dyDescent="0.15">
      <c r="A172" s="12" t="s">
        <v>159</v>
      </c>
      <c r="B172" s="28">
        <f>INDEX('FIW2006'!$F$2:$F$211,MATCH($A172,'FIW2006'!$A$2:$A$211,0))</f>
        <v>9</v>
      </c>
      <c r="C172" s="28">
        <f>INDEX('FIW2006'!$F$2:$F$211,MATCH($A172,'FIW2007'!$A$2:$A$211,0))</f>
        <v>16</v>
      </c>
    </row>
    <row r="173" spans="1:3" x14ac:dyDescent="0.15">
      <c r="A173" s="12" t="s">
        <v>257</v>
      </c>
      <c r="B173" s="28">
        <f>INDEX('FIW2006'!$F$2:$F$211,MATCH($A173,'FIW2006'!$A$2:$A$211,0))</f>
        <v>16</v>
      </c>
      <c r="C173" s="28">
        <f>INDEX('FIW2006'!$F$2:$F$211,MATCH($A173,'FIW2007'!$A$2:$A$211,0))</f>
        <v>16</v>
      </c>
    </row>
    <row r="174" spans="1:3" x14ac:dyDescent="0.15">
      <c r="A174" s="12" t="s">
        <v>248</v>
      </c>
      <c r="B174" s="28">
        <f>INDEX('FIW2006'!$F$2:$F$211,MATCH($A174,'FIW2006'!$A$2:$A$211,0))</f>
        <v>16</v>
      </c>
      <c r="C174" s="28">
        <f>INDEX('FIW2006'!$F$2:$F$211,MATCH($A174,'FIW2007'!$A$2:$A$211,0))</f>
        <v>15</v>
      </c>
    </row>
    <row r="175" spans="1:3" x14ac:dyDescent="0.15">
      <c r="A175" s="12" t="s">
        <v>258</v>
      </c>
      <c r="B175" s="28">
        <f>INDEX('FIW2006'!$F$2:$F$211,MATCH($A175,'FIW2006'!$A$2:$A$211,0))</f>
        <v>15</v>
      </c>
      <c r="C175" s="28">
        <f>INDEX('FIW2006'!$F$2:$F$211,MATCH($A175,'FIW2007'!$A$2:$A$211,0))</f>
        <v>4</v>
      </c>
    </row>
    <row r="176" spans="1:3" x14ac:dyDescent="0.15">
      <c r="A176" s="12" t="s">
        <v>160</v>
      </c>
      <c r="B176" s="28">
        <f>INDEX('FIW2006'!$F$2:$F$211,MATCH($A176,'FIW2006'!$A$2:$A$211,0))</f>
        <v>4</v>
      </c>
      <c r="C176" s="28">
        <f>INDEX('FIW2006'!$F$2:$F$211,MATCH($A176,'FIW2007'!$A$2:$A$211,0))</f>
        <v>13</v>
      </c>
    </row>
    <row r="177" spans="1:3" x14ac:dyDescent="0.15">
      <c r="A177" s="12" t="s">
        <v>161</v>
      </c>
      <c r="B177" s="28">
        <f>INDEX('FIW2006'!$F$2:$F$211,MATCH($A177,'FIW2006'!$A$2:$A$211,0))</f>
        <v>13</v>
      </c>
      <c r="C177" s="28">
        <f>INDEX('FIW2006'!$F$2:$F$211,MATCH($A177,'FIW2007'!$A$2:$A$211,0))</f>
        <v>1</v>
      </c>
    </row>
    <row r="178" spans="1:3" x14ac:dyDescent="0.15">
      <c r="A178" s="12" t="s">
        <v>162</v>
      </c>
      <c r="B178" s="28">
        <f>INDEX('FIW2006'!$F$2:$F$211,MATCH($A178,'FIW2006'!$A$2:$A$211,0))</f>
        <v>1</v>
      </c>
      <c r="C178" s="28">
        <f>INDEX('FIW2006'!$F$2:$F$211,MATCH($A178,'FIW2007'!$A$2:$A$211,0))</f>
        <v>16</v>
      </c>
    </row>
    <row r="179" spans="1:3" x14ac:dyDescent="0.15">
      <c r="A179" s="12" t="s">
        <v>163</v>
      </c>
      <c r="B179" s="28">
        <f>INDEX('FIW2006'!$F$2:$F$211,MATCH($A179,'FIW2006'!$A$2:$A$211,0))</f>
        <v>16</v>
      </c>
      <c r="C179" s="28">
        <f>INDEX('FIW2006'!$F$2:$F$211,MATCH($A179,'FIW2007'!$A$2:$A$211,0))</f>
        <v>16</v>
      </c>
    </row>
    <row r="180" spans="1:3" x14ac:dyDescent="0.15">
      <c r="A180" s="12" t="s">
        <v>164</v>
      </c>
      <c r="B180" s="28">
        <f>INDEX('FIW2006'!$F$2:$F$211,MATCH($A180,'FIW2006'!$A$2:$A$211,0))</f>
        <v>16</v>
      </c>
      <c r="C180" s="28">
        <f>INDEX('FIW2006'!$F$2:$F$211,MATCH($A180,'FIW2007'!$A$2:$A$211,0))</f>
        <v>0</v>
      </c>
    </row>
    <row r="181" spans="1:3" x14ac:dyDescent="0.15">
      <c r="A181" s="12" t="s">
        <v>165</v>
      </c>
      <c r="B181" s="28">
        <f>INDEX('FIW2006'!$F$2:$F$211,MATCH($A181,'FIW2006'!$A$2:$A$211,0))</f>
        <v>0</v>
      </c>
      <c r="C181" s="28">
        <f>INDEX('FIW2006'!$F$2:$F$211,MATCH($A181,'FIW2007'!$A$2:$A$211,0))</f>
        <v>15</v>
      </c>
    </row>
    <row r="182" spans="1:3" x14ac:dyDescent="0.15">
      <c r="A182" s="12" t="s">
        <v>203</v>
      </c>
      <c r="B182" s="28">
        <f>INDEX('FIW2006'!$F$2:$F$211,MATCH($A182,'FIW2006'!$A$2:$A$211,0))</f>
        <v>15</v>
      </c>
      <c r="C182" s="28">
        <f>INDEX('FIW2006'!$F$2:$F$211,MATCH($A182,'FIW2007'!$A$2:$A$211,0))</f>
        <v>4</v>
      </c>
    </row>
    <row r="183" spans="1:3" x14ac:dyDescent="0.15">
      <c r="A183" s="12" t="s">
        <v>166</v>
      </c>
      <c r="B183" s="28">
        <f>INDEX('FIW2006'!$F$2:$F$211,MATCH($A183,'FIW2006'!$A$2:$A$211,0))</f>
        <v>4</v>
      </c>
      <c r="C183" s="28">
        <f>INDEX('FIW2006'!$F$2:$F$211,MATCH($A183,'FIW2007'!$A$2:$A$211,0))</f>
        <v>10</v>
      </c>
    </row>
    <row r="184" spans="1:3" x14ac:dyDescent="0.15">
      <c r="A184" s="12" t="s">
        <v>167</v>
      </c>
      <c r="B184" s="28">
        <f>INDEX('FIW2006'!$F$2:$F$211,MATCH($A184,'FIW2006'!$A$2:$A$211,0))</f>
        <v>10</v>
      </c>
      <c r="C184" s="28">
        <f>INDEX('FIW2006'!$F$2:$F$211,MATCH($A184,'FIW2007'!$A$2:$A$211,0))</f>
        <v>12</v>
      </c>
    </row>
    <row r="185" spans="1:3" x14ac:dyDescent="0.15">
      <c r="A185" s="12" t="s">
        <v>168</v>
      </c>
      <c r="B185" s="28">
        <f>INDEX('FIW2006'!$F$2:$F$211,MATCH($A185,'FIW2006'!$A$2:$A$211,0))</f>
        <v>12</v>
      </c>
      <c r="C185" s="28">
        <f>INDEX('FIW2006'!$F$2:$F$211,MATCH($A185,'FIW2007'!$A$2:$A$211,0))</f>
        <v>7</v>
      </c>
    </row>
    <row r="186" spans="1:3" x14ac:dyDescent="0.15">
      <c r="A186" s="12" t="s">
        <v>259</v>
      </c>
      <c r="B186" s="28">
        <f>INDEX('FIW2006'!$F$2:$F$211,MATCH($A186,'FIW2006'!$A$2:$A$211,0))</f>
        <v>7</v>
      </c>
      <c r="C186" s="28">
        <f>INDEX('FIW2006'!$F$2:$F$211,MATCH($A186,'FIW2007'!$A$2:$A$211,0))</f>
        <v>0</v>
      </c>
    </row>
    <row r="187" spans="1:3" x14ac:dyDescent="0.15">
      <c r="A187" s="12" t="s">
        <v>223</v>
      </c>
      <c r="B187" s="28">
        <f>INDEX('FIW2006'!$F$2:$F$211,MATCH($A187,'FIW2006'!$A$2:$A$211,0))</f>
        <v>0</v>
      </c>
      <c r="C187" s="28">
        <f>INDEX('FIW2006'!$F$2:$F$211,MATCH($A187,'FIW2007'!$A$2:$A$211,0))</f>
        <v>10</v>
      </c>
    </row>
    <row r="188" spans="1:3" x14ac:dyDescent="0.15">
      <c r="A188" s="12" t="s">
        <v>205</v>
      </c>
      <c r="B188" s="28">
        <f>INDEX('FIW2006'!$F$2:$F$211,MATCH($A188,'FIW2006'!$A$2:$A$211,0))</f>
        <v>10</v>
      </c>
      <c r="C188" s="28">
        <f>INDEX('FIW2006'!$F$2:$F$211,MATCH($A188,'FIW2007'!$A$2:$A$211,0))</f>
        <v>3</v>
      </c>
    </row>
    <row r="189" spans="1:3" x14ac:dyDescent="0.15">
      <c r="A189" s="12" t="s">
        <v>169</v>
      </c>
      <c r="B189" s="28">
        <f>INDEX('FIW2006'!$F$2:$F$211,MATCH($A189,'FIW2006'!$A$2:$A$211,0))</f>
        <v>3</v>
      </c>
      <c r="C189" s="28">
        <f>INDEX('FIW2006'!$F$2:$F$211,MATCH($A189,'FIW2007'!$A$2:$A$211,0))</f>
        <v>9</v>
      </c>
    </row>
    <row r="190" spans="1:3" x14ac:dyDescent="0.15">
      <c r="A190" s="12" t="s">
        <v>170</v>
      </c>
      <c r="B190" s="28">
        <f>INDEX('FIW2006'!$F$2:$F$211,MATCH($A190,'FIW2006'!$A$2:$A$211,0))</f>
        <v>9</v>
      </c>
      <c r="C190" s="28">
        <f>INDEX('FIW2006'!$F$2:$F$211,MATCH($A190,'FIW2007'!$A$2:$A$211,0))</f>
        <v>3</v>
      </c>
    </row>
    <row r="191" spans="1:3" x14ac:dyDescent="0.15">
      <c r="A191" s="12" t="s">
        <v>224</v>
      </c>
      <c r="B191" s="28">
        <f>INDEX('FIW2006'!$F$2:$F$211,MATCH($A191,'FIW2006'!$A$2:$A$211,0))</f>
        <v>3</v>
      </c>
      <c r="C191" s="28">
        <f>INDEX('FIW2006'!$F$2:$F$211,MATCH($A191,'FIW2007'!$A$2:$A$211,0))</f>
        <v>11</v>
      </c>
    </row>
    <row r="192" spans="1:3" x14ac:dyDescent="0.15">
      <c r="A192" s="12" t="s">
        <v>171</v>
      </c>
      <c r="B192" s="28">
        <f>INDEX('FIW2006'!$F$2:$F$211,MATCH($A192,'FIW2006'!$A$2:$A$211,0))</f>
        <v>11</v>
      </c>
      <c r="C192" s="28">
        <f>INDEX('FIW2006'!$F$2:$F$211,MATCH($A192,'FIW2007'!$A$2:$A$211,0))</f>
        <v>3</v>
      </c>
    </row>
    <row r="193" spans="1:3" x14ac:dyDescent="0.15">
      <c r="A193" s="12" t="s">
        <v>172</v>
      </c>
      <c r="B193" s="28">
        <f>INDEX('FIW2006'!$F$2:$F$211,MATCH($A193,'FIW2006'!$A$2:$A$211,0))</f>
        <v>3</v>
      </c>
      <c r="C193" s="28">
        <f>INDEX('FIW2006'!$F$2:$F$211,MATCH($A193,'FIW2007'!$A$2:$A$211,0))</f>
        <v>12</v>
      </c>
    </row>
    <row r="194" spans="1:3" x14ac:dyDescent="0.15">
      <c r="A194" s="12" t="s">
        <v>173</v>
      </c>
      <c r="B194" s="28">
        <f>INDEX('FIW2006'!$F$2:$F$211,MATCH($A194,'FIW2006'!$A$2:$A$211,0))</f>
        <v>12</v>
      </c>
      <c r="C194" s="28">
        <f>INDEX('FIW2006'!$F$2:$F$211,MATCH($A194,'FIW2007'!$A$2:$A$211,0))</f>
        <v>0</v>
      </c>
    </row>
    <row r="195" spans="1:3" x14ac:dyDescent="0.15">
      <c r="A195" s="12" t="s">
        <v>174</v>
      </c>
      <c r="B195" s="28">
        <f>INDEX('FIW2006'!$F$2:$F$211,MATCH($A195,'FIW2006'!$A$2:$A$211,0))</f>
        <v>0</v>
      </c>
      <c r="C195" s="28">
        <f>INDEX('FIW2006'!$F$2:$F$211,MATCH($A195,'FIW2007'!$A$2:$A$211,0))</f>
        <v>15</v>
      </c>
    </row>
    <row r="196" spans="1:3" x14ac:dyDescent="0.15">
      <c r="A196" s="12" t="s">
        <v>175</v>
      </c>
      <c r="B196" s="28">
        <f>INDEX('FIW2006'!$F$2:$F$211,MATCH($A196,'FIW2006'!$A$2:$A$211,0))</f>
        <v>15</v>
      </c>
      <c r="C196" s="28">
        <f>INDEX('FIW2006'!$F$2:$F$211,MATCH($A196,'FIW2007'!$A$2:$A$211,0))</f>
        <v>6</v>
      </c>
    </row>
    <row r="197" spans="1:3" x14ac:dyDescent="0.15">
      <c r="A197" s="12" t="s">
        <v>176</v>
      </c>
      <c r="B197" s="28">
        <f>INDEX('FIW2006'!$F$2:$F$211,MATCH($A197,'FIW2006'!$A$2:$A$211,0))</f>
        <v>6</v>
      </c>
      <c r="C197" s="28">
        <f>INDEX('FIW2006'!$F$2:$F$211,MATCH($A197,'FIW2007'!$A$2:$A$211,0))</f>
        <v>12</v>
      </c>
    </row>
    <row r="198" spans="1:3" x14ac:dyDescent="0.15">
      <c r="A198" s="12" t="s">
        <v>177</v>
      </c>
      <c r="B198" s="28">
        <f>INDEX('FIW2006'!$F$2:$F$211,MATCH($A198,'FIW2006'!$A$2:$A$211,0))</f>
        <v>12</v>
      </c>
      <c r="C198" s="28">
        <f>INDEX('FIW2006'!$F$2:$F$211,MATCH($A198,'FIW2007'!$A$2:$A$211,0))</f>
        <v>1</v>
      </c>
    </row>
    <row r="199" spans="1:3" x14ac:dyDescent="0.15">
      <c r="A199" s="12" t="s">
        <v>178</v>
      </c>
      <c r="B199" s="28">
        <f>INDEX('FIW2006'!$F$2:$F$211,MATCH($A199,'FIW2006'!$A$2:$A$211,0))</f>
        <v>1</v>
      </c>
      <c r="C199" s="28">
        <f>INDEX('FIW2006'!$F$2:$F$211,MATCH($A199,'FIW2007'!$A$2:$A$211,0))</f>
        <v>15</v>
      </c>
    </row>
    <row r="200" spans="1:3" x14ac:dyDescent="0.15">
      <c r="A200" s="12" t="s">
        <v>179</v>
      </c>
      <c r="B200" s="28">
        <f>INDEX('FIW2006'!$F$2:$F$211,MATCH($A200,'FIW2006'!$A$2:$A$211,0))</f>
        <v>15</v>
      </c>
      <c r="C200" s="28">
        <f>INDEX('FIW2006'!$F$2:$F$211,MATCH($A200,'FIW2007'!$A$2:$A$211,0))</f>
        <v>16</v>
      </c>
    </row>
    <row r="201" spans="1:3" x14ac:dyDescent="0.15">
      <c r="A201" s="12" t="s">
        <v>260</v>
      </c>
      <c r="B201" s="28">
        <f>INDEX('FIW2006'!$F$2:$F$211,MATCH($A201,'FIW2006'!$A$2:$A$211,0))</f>
        <v>16</v>
      </c>
      <c r="C201" s="28">
        <f>INDEX('FIW2006'!$F$2:$F$211,MATCH($A201,'FIW2007'!$A$2:$A$211,0))</f>
        <v>16</v>
      </c>
    </row>
    <row r="202" spans="1:3" x14ac:dyDescent="0.15">
      <c r="A202" s="12" t="s">
        <v>180</v>
      </c>
      <c r="B202" s="28">
        <f>INDEX('FIW2006'!$F$2:$F$211,MATCH($A202,'FIW2006'!$A$2:$A$211,0))</f>
        <v>16</v>
      </c>
      <c r="C202" s="28">
        <f>INDEX('FIW2006'!$F$2:$F$211,MATCH($A202,'FIW2007'!$A$2:$A$211,0))</f>
        <v>0</v>
      </c>
    </row>
    <row r="203" spans="1:3" x14ac:dyDescent="0.15">
      <c r="A203" s="12" t="s">
        <v>181</v>
      </c>
      <c r="B203" s="28">
        <f>INDEX('FIW2006'!$F$2:$F$211,MATCH($A203,'FIW2006'!$A$2:$A$211,0))</f>
        <v>0</v>
      </c>
      <c r="C203" s="28">
        <f>INDEX('FIW2006'!$F$2:$F$211,MATCH($A203,'FIW2007'!$A$2:$A$211,0))</f>
        <v>15</v>
      </c>
    </row>
    <row r="204" spans="1:3" x14ac:dyDescent="0.15">
      <c r="A204" s="12" t="s">
        <v>182</v>
      </c>
      <c r="B204" s="28">
        <f>INDEX('FIW2006'!$F$2:$F$211,MATCH($A204,'FIW2006'!$A$2:$A$211,0))</f>
        <v>15</v>
      </c>
      <c r="C204" s="28">
        <f>INDEX('FIW2006'!$F$2:$F$211,MATCH($A204,'FIW2007'!$A$2:$A$211,0))</f>
        <v>8</v>
      </c>
    </row>
    <row r="205" spans="1:3" x14ac:dyDescent="0.15">
      <c r="A205" s="12" t="s">
        <v>183</v>
      </c>
      <c r="B205" s="28">
        <f>INDEX('FIW2006'!$F$2:$F$211,MATCH($A205,'FIW2006'!$A$2:$A$211,0))</f>
        <v>8</v>
      </c>
      <c r="C205" s="28">
        <f>INDEX('FIW2006'!$F$2:$F$211,MATCH($A205,'FIW2007'!$A$2:$A$211,0))</f>
        <v>1</v>
      </c>
    </row>
    <row r="206" spans="1:3" x14ac:dyDescent="0.15">
      <c r="A206" s="12" t="s">
        <v>184</v>
      </c>
      <c r="B206" s="28">
        <f>INDEX('FIW2006'!$F$2:$F$211,MATCH($A206,'FIW2006'!$A$2:$A$211,0))</f>
        <v>1</v>
      </c>
      <c r="C206" s="28">
        <f>INDEX('FIW2006'!$F$2:$F$211,MATCH($A206,'FIW2007'!$A$2:$A$211,0))</f>
        <v>0</v>
      </c>
    </row>
    <row r="207" spans="1:3" x14ac:dyDescent="0.15">
      <c r="A207" s="12" t="s">
        <v>225</v>
      </c>
      <c r="B207" s="28" t="e">
        <f>INDEX('FIW2006'!$F$2:$F$211,MATCH($A207,'FIW2006'!$A$2:$A$211,0))</f>
        <v>#N/A</v>
      </c>
      <c r="C207" s="28" t="e">
        <f>INDEX('FIW2006'!$F$2:$F$211,MATCH($A207,'FIW2007'!$A$2:$A$211,0))</f>
        <v>#N/A</v>
      </c>
    </row>
    <row r="208" spans="1:3" x14ac:dyDescent="0.15">
      <c r="A208" s="12" t="s">
        <v>226</v>
      </c>
      <c r="B208" s="28">
        <f>INDEX('FIW2006'!$F$2:$F$211,MATCH($A208,'FIW2006'!$A$2:$A$211,0))</f>
        <v>0</v>
      </c>
      <c r="C208" s="28">
        <f>INDEX('FIW2006'!$F$2:$F$211,MATCH($A208,'FIW2007'!$A$2:$A$211,0))</f>
        <v>6</v>
      </c>
    </row>
    <row r="209" spans="1:3" x14ac:dyDescent="0.15">
      <c r="A209" s="12" t="s">
        <v>185</v>
      </c>
      <c r="B209" s="28">
        <f>INDEX('FIW2006'!$F$2:$F$211,MATCH($A209,'FIW2006'!$A$2:$A$211,0))</f>
        <v>6</v>
      </c>
      <c r="C209" s="28">
        <f>INDEX('FIW2006'!$F$2:$F$211,MATCH($A209,'FIW2007'!$A$2:$A$211,0))</f>
        <v>11</v>
      </c>
    </row>
    <row r="210" spans="1:3" x14ac:dyDescent="0.15">
      <c r="A210" s="12" t="s">
        <v>186</v>
      </c>
      <c r="B210" s="28">
        <f>INDEX('FIW2006'!$F$2:$F$211,MATCH($A210,'FIW2006'!$A$2:$A$211,0))</f>
        <v>11</v>
      </c>
      <c r="C210" s="28">
        <f>INDEX('FIW2006'!$F$2:$F$211,MATCH($A210,'FIW2007'!$A$2:$A$211,0))</f>
        <v>4</v>
      </c>
    </row>
    <row r="211" spans="1:3" x14ac:dyDescent="0.15">
      <c r="A211" s="12" t="s">
        <v>187</v>
      </c>
      <c r="B211" s="28">
        <f>INDEX('FIW2006'!$F$2:$F$211,MATCH($A211,'FIW2006'!$A$2:$A$211,0))</f>
        <v>4</v>
      </c>
      <c r="C211" s="28">
        <f>INDEX('FIW2006'!$F$2:$F$211,MATCH($A211,'FIW2007'!$A$2:$A$211,0))</f>
        <v>0</v>
      </c>
    </row>
    <row r="212" spans="1:3" x14ac:dyDescent="0.15">
      <c r="A212" s="17" t="s">
        <v>236</v>
      </c>
      <c r="B212" s="28">
        <f>INDEX('FIW2006'!$F$2:$F$211,MATCH($A212,'FIW2006'!$A$2:$A$211,0))</f>
        <v>0</v>
      </c>
      <c r="C212" s="28">
        <f>INDEX('FIW2006'!$F$2:$F$211,MATCH($A212,'FIW2007'!$A$2:$A$211,0))</f>
        <v>0</v>
      </c>
    </row>
    <row r="213" spans="1:3" x14ac:dyDescent="0.15">
      <c r="A213" s="15" t="s">
        <v>234</v>
      </c>
      <c r="B213" s="28">
        <f>INDEX('FIW2006'!$F$2:$F$211,MATCH($A213,'FIW2006'!$A$2:$A$211,0))</f>
        <v>2</v>
      </c>
      <c r="C213" s="28" t="e">
        <f>INDEX('FIW2006'!$F$2:$F$211,MATCH($A213,'FIW2007'!$A$2:$A$211,0))</f>
        <v>#N/A</v>
      </c>
    </row>
    <row r="214" spans="1:3" x14ac:dyDescent="0.15">
      <c r="A214" s="15" t="s">
        <v>247</v>
      </c>
      <c r="B214" s="28">
        <f>INDEX('FIW2006'!$F$2:$F$211,MATCH($A214,'FIW2006'!$A$2:$A$211,0))</f>
        <v>16</v>
      </c>
      <c r="C214" s="28" t="e">
        <f>INDEX('FIW2006'!$F$2:$F$211,MATCH($A214,'FIW2007'!$A$2:$A$211,0))</f>
        <v>#N/A</v>
      </c>
    </row>
    <row r="215" spans="1:3" x14ac:dyDescent="0.15">
      <c r="A215" s="17" t="s">
        <v>250</v>
      </c>
      <c r="B215" s="28">
        <f>INDEX('FIW2006'!$F$2:$F$211,MATCH($A215,'FIW2006'!$A$2:$A$211,0))</f>
        <v>7</v>
      </c>
      <c r="C215" s="28" t="e">
        <f>INDEX('FIW2006'!$F$2:$F$211,MATCH($A215,'FIW2007'!$A$2:$A$211,0))</f>
        <v>#N/A</v>
      </c>
    </row>
    <row r="216" spans="1:3" x14ac:dyDescent="0.15">
      <c r="A216" s="18" t="s">
        <v>251</v>
      </c>
      <c r="B216" s="28">
        <f>INDEX('FIW2006'!$F$2:$F$211,MATCH($A216,'FIW2006'!$A$2:$A$211,0))</f>
        <v>2</v>
      </c>
      <c r="C216" s="28" t="e">
        <f>INDEX('FIW2006'!$F$2:$F$211,MATCH($A216,'FIW2007'!$A$2:$A$211,0))</f>
        <v>#N/A</v>
      </c>
    </row>
    <row r="217" spans="1:3" x14ac:dyDescent="0.15">
      <c r="A217" s="20" t="s">
        <v>238</v>
      </c>
      <c r="B217" s="28">
        <f>INDEX('FIW2006'!$F$2:$F$211,MATCH($A217,'FIW2006'!$A$2:$A$211,0))</f>
        <v>5</v>
      </c>
      <c r="C217" s="28">
        <f>INDEX('FIW2006'!$F$2:$F$211,MATCH($A217,'FIW2007'!$A$2:$A$211,0))</f>
        <v>5</v>
      </c>
    </row>
    <row r="218" spans="1:3" x14ac:dyDescent="0.15">
      <c r="A218" s="17" t="s">
        <v>252</v>
      </c>
      <c r="B218" s="28">
        <f>INDEX('FIW2006'!$F$2:$F$211,MATCH($A218,'FIW2006'!$A$2:$A$211,0))</f>
        <v>5</v>
      </c>
      <c r="C218" s="28" t="e">
        <f>INDEX('FIW2006'!$F$2:$F$211,MATCH($A218,'FIW2007'!$A$2:$A$211,0))</f>
        <v>#N/A</v>
      </c>
    </row>
    <row r="219" spans="1:3" x14ac:dyDescent="0.15">
      <c r="A219" s="17" t="s">
        <v>253</v>
      </c>
      <c r="B219" s="28">
        <f>INDEX('FIW2006'!$F$2:$F$211,MATCH($A219,'FIW2006'!$A$2:$A$211,0))</f>
        <v>14</v>
      </c>
      <c r="C219" s="28" t="e">
        <f>INDEX('FIW2006'!$F$2:$F$211,MATCH($A219,'FIW2007'!$A$2:$A$211,0))</f>
        <v>#N/A</v>
      </c>
    </row>
    <row r="220" spans="1:3" ht="26" x14ac:dyDescent="0.15">
      <c r="A220" s="17" t="s">
        <v>254</v>
      </c>
      <c r="B220" s="28">
        <f>INDEX('FIW2006'!$F$2:$F$211,MATCH($A220,'FIW2006'!$A$2:$A$211,0))</f>
        <v>7</v>
      </c>
      <c r="C220" s="28" t="e">
        <f>INDEX('FIW2006'!$F$2:$F$211,MATCH($A220,'FIW2007'!$A$2:$A$211,0))</f>
        <v>#N/A</v>
      </c>
    </row>
    <row r="221" spans="1:3" x14ac:dyDescent="0.15">
      <c r="A221" s="17" t="s">
        <v>240</v>
      </c>
      <c r="B221" s="28">
        <f>INDEX('FIW2006'!$F$2:$F$211,MATCH($A221,'FIW2006'!$A$2:$A$211,0))</f>
        <v>15</v>
      </c>
      <c r="C221" s="28">
        <f>INDEX('FIW2006'!$F$2:$F$211,MATCH($A221,'FIW2007'!$A$2:$A$211,0))</f>
        <v>1</v>
      </c>
    </row>
    <row r="222" spans="1:3" x14ac:dyDescent="0.15">
      <c r="A222" s="15" t="s">
        <v>229</v>
      </c>
      <c r="B222" s="28">
        <f>INDEX('FIW2006'!$F$2:$F$211,MATCH($A222,'FIW2006'!$A$2:$A$211,0))</f>
        <v>13</v>
      </c>
      <c r="C222" s="28" t="e">
        <f>INDEX('FIW2006'!$F$2:$F$211,MATCH($A222,'FIW2007'!$A$2:$A$211,0))</f>
        <v>#N/A</v>
      </c>
    </row>
    <row r="223" spans="1:3" x14ac:dyDescent="0.15">
      <c r="A223" s="17" t="s">
        <v>249</v>
      </c>
      <c r="B223" s="28">
        <f>INDEX('FIW2006'!$F$2:$F$211,MATCH($A223,'FIW2006'!$A$2:$A$211,0))</f>
        <v>3</v>
      </c>
      <c r="C223" s="28" t="e">
        <f>INDEX('FIW2006'!$F$2:$F$211,MATCH($A223,'FIW2007'!$A$2:$A$211,0))</f>
        <v>#N/A</v>
      </c>
    </row>
    <row r="224" spans="1:3" x14ac:dyDescent="0.15">
      <c r="A224" s="12" t="s">
        <v>231</v>
      </c>
      <c r="B224" s="28" t="e">
        <f>INDEX('FIW2006'!$F$2:$F$211,MATCH($A224,'FIW2006'!$A$2:$A$211,0))</f>
        <v>#N/A</v>
      </c>
      <c r="C224" s="28">
        <f>INDEX('FIW2006'!$F$2:$F$211,MATCH($A224,'FIW2007'!$A$2:$A$211,0))</f>
        <v>0</v>
      </c>
    </row>
    <row r="225" spans="1:3" x14ac:dyDescent="0.15">
      <c r="A225" s="12" t="s">
        <v>232</v>
      </c>
      <c r="B225" s="28">
        <f>INDEX('FIW2006'!$F$2:$F$211,MATCH($A225,'FIW2006'!$A$2:$A$211,0))</f>
        <v>2</v>
      </c>
      <c r="C225" s="28">
        <f>INDEX('FIW2006'!$F$2:$F$211,MATCH($A225,'FIW2007'!$A$2:$A$211,0))</f>
        <v>2</v>
      </c>
    </row>
    <row r="226" spans="1:3" x14ac:dyDescent="0.15">
      <c r="A226" s="12" t="s">
        <v>233</v>
      </c>
      <c r="B226" s="28">
        <f>INDEX('FIW2006'!$F$2:$F$211,MATCH($A226,'FIW2006'!$A$2:$A$211,0))</f>
        <v>7</v>
      </c>
      <c r="C226" s="28">
        <f>INDEX('FIW2006'!$F$2:$F$211,MATCH($A226,'FIW2007'!$A$2:$A$211,0))</f>
        <v>15</v>
      </c>
    </row>
    <row r="227" spans="1:3" x14ac:dyDescent="0.15">
      <c r="A227" s="12" t="s">
        <v>255</v>
      </c>
      <c r="B227" s="28" t="e">
        <f>INDEX('FIW2006'!$F$2:$F$211,MATCH($A227,'FIW2006'!$A$2:$A$211,0))</f>
        <v>#N/A</v>
      </c>
      <c r="C227" s="28" t="e">
        <f>INDEX('FIW2006'!$F$2:$F$211,MATCH($A227,'FIW2007'!$A$2:$A$211,0))</f>
        <v>#N/A</v>
      </c>
    </row>
    <row r="228" spans="1:3" x14ac:dyDescent="0.15">
      <c r="A228" s="12" t="s">
        <v>256</v>
      </c>
      <c r="B228" s="28" t="e">
        <f>INDEX('FIW2006'!$F$2:$F$211,MATCH($A228,'FIW2006'!$A$2:$A$211,0))</f>
        <v>#N/A</v>
      </c>
      <c r="C228" s="28" t="e">
        <f>INDEX('FIW2006'!$F$2:$F$211,MATCH($A228,'FIW2007'!$A$2:$A$211,0))</f>
        <v>#N/A</v>
      </c>
    </row>
    <row r="229" spans="1:3" x14ac:dyDescent="0.15">
      <c r="A229" s="12" t="s">
        <v>262</v>
      </c>
      <c r="B229" s="28" t="e">
        <f>INDEX('FIW2006'!$F$2:$F$229,MATCH($A229,'FIW2006'!$A$2:$A$229,0))</f>
        <v>#N/A</v>
      </c>
      <c r="C229" s="28" t="e">
        <f>INDEX('FIW2006'!$F$2:$F$211,MATCH($A229,'FIW2007'!$A$2:$A$211,0))</f>
        <v>#N/A</v>
      </c>
    </row>
    <row r="230" spans="1:3" x14ac:dyDescent="0.15">
      <c r="A230"/>
      <c r="B230">
        <f>COUNTIF(B2:B229,NA())</f>
        <v>16</v>
      </c>
      <c r="C230">
        <f t="shared" ref="C230" si="2">COUNTIF(C2:C229,NA())</f>
        <v>19</v>
      </c>
    </row>
    <row r="231" spans="1:3" x14ac:dyDescent="0.15">
      <c r="A231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  <row r="604" spans="1:1" x14ac:dyDescent="0.15">
      <c r="A604"/>
    </row>
    <row r="605" spans="1:1" x14ac:dyDescent="0.15">
      <c r="A605"/>
    </row>
    <row r="606" spans="1:1" x14ac:dyDescent="0.15">
      <c r="A606"/>
    </row>
    <row r="607" spans="1:1" x14ac:dyDescent="0.15">
      <c r="A607"/>
    </row>
    <row r="608" spans="1:1" x14ac:dyDescent="0.15">
      <c r="A608"/>
    </row>
    <row r="609" spans="1:1" x14ac:dyDescent="0.15">
      <c r="A609"/>
    </row>
    <row r="610" spans="1:1" x14ac:dyDescent="0.15">
      <c r="A610"/>
    </row>
    <row r="611" spans="1:1" x14ac:dyDescent="0.15">
      <c r="A611"/>
    </row>
    <row r="612" spans="1:1" x14ac:dyDescent="0.15">
      <c r="A612"/>
    </row>
    <row r="613" spans="1:1" x14ac:dyDescent="0.15">
      <c r="A613"/>
    </row>
    <row r="614" spans="1:1" x14ac:dyDescent="0.15">
      <c r="A614"/>
    </row>
    <row r="615" spans="1:1" x14ac:dyDescent="0.15">
      <c r="A615"/>
    </row>
    <row r="616" spans="1:1" x14ac:dyDescent="0.15">
      <c r="A616"/>
    </row>
    <row r="617" spans="1:1" x14ac:dyDescent="0.15">
      <c r="A617"/>
    </row>
    <row r="618" spans="1:1" x14ac:dyDescent="0.15">
      <c r="A618"/>
    </row>
    <row r="619" spans="1:1" x14ac:dyDescent="0.15">
      <c r="A619"/>
    </row>
    <row r="620" spans="1:1" x14ac:dyDescent="0.15">
      <c r="A620"/>
    </row>
    <row r="621" spans="1:1" x14ac:dyDescent="0.15">
      <c r="A621"/>
    </row>
    <row r="622" spans="1:1" x14ac:dyDescent="0.15">
      <c r="A622"/>
    </row>
    <row r="623" spans="1:1" x14ac:dyDescent="0.15">
      <c r="A623"/>
    </row>
    <row r="624" spans="1:1" x14ac:dyDescent="0.15">
      <c r="A624"/>
    </row>
    <row r="625" spans="1:1" x14ac:dyDescent="0.15">
      <c r="A625"/>
    </row>
    <row r="626" spans="1:1" x14ac:dyDescent="0.15">
      <c r="A626"/>
    </row>
    <row r="627" spans="1:1" x14ac:dyDescent="0.15">
      <c r="A627"/>
    </row>
    <row r="628" spans="1:1" x14ac:dyDescent="0.15">
      <c r="A628"/>
    </row>
    <row r="629" spans="1:1" x14ac:dyDescent="0.15">
      <c r="A629"/>
    </row>
    <row r="630" spans="1:1" x14ac:dyDescent="0.15">
      <c r="A630"/>
    </row>
    <row r="631" spans="1:1" x14ac:dyDescent="0.15">
      <c r="A631"/>
    </row>
    <row r="632" spans="1:1" x14ac:dyDescent="0.15">
      <c r="A632"/>
    </row>
    <row r="633" spans="1:1" x14ac:dyDescent="0.15">
      <c r="A633"/>
    </row>
    <row r="634" spans="1:1" x14ac:dyDescent="0.15">
      <c r="A634"/>
    </row>
    <row r="635" spans="1:1" x14ac:dyDescent="0.15">
      <c r="A635"/>
    </row>
    <row r="636" spans="1:1" x14ac:dyDescent="0.15">
      <c r="A636"/>
    </row>
    <row r="637" spans="1:1" x14ac:dyDescent="0.15">
      <c r="A637"/>
    </row>
    <row r="638" spans="1:1" x14ac:dyDescent="0.15">
      <c r="A638"/>
    </row>
    <row r="639" spans="1:1" x14ac:dyDescent="0.15">
      <c r="A639"/>
    </row>
    <row r="640" spans="1:1" x14ac:dyDescent="0.15">
      <c r="A640"/>
    </row>
    <row r="641" spans="1:1" x14ac:dyDescent="0.15">
      <c r="A641"/>
    </row>
    <row r="642" spans="1:1" x14ac:dyDescent="0.15">
      <c r="A642"/>
    </row>
    <row r="643" spans="1:1" x14ac:dyDescent="0.15">
      <c r="A643"/>
    </row>
    <row r="644" spans="1:1" x14ac:dyDescent="0.15">
      <c r="A644"/>
    </row>
    <row r="645" spans="1:1" x14ac:dyDescent="0.15">
      <c r="A645"/>
    </row>
    <row r="646" spans="1:1" x14ac:dyDescent="0.15">
      <c r="A646"/>
    </row>
    <row r="647" spans="1:1" x14ac:dyDescent="0.15">
      <c r="A647"/>
    </row>
    <row r="648" spans="1:1" x14ac:dyDescent="0.15">
      <c r="A648"/>
    </row>
    <row r="649" spans="1:1" x14ac:dyDescent="0.15">
      <c r="A649"/>
    </row>
    <row r="650" spans="1:1" x14ac:dyDescent="0.15">
      <c r="A650"/>
    </row>
    <row r="651" spans="1:1" x14ac:dyDescent="0.15">
      <c r="A651"/>
    </row>
    <row r="652" spans="1:1" x14ac:dyDescent="0.15">
      <c r="A652"/>
    </row>
    <row r="653" spans="1:1" x14ac:dyDescent="0.15">
      <c r="A653"/>
    </row>
    <row r="654" spans="1:1" x14ac:dyDescent="0.15">
      <c r="A654"/>
    </row>
    <row r="655" spans="1:1" x14ac:dyDescent="0.15">
      <c r="A655"/>
    </row>
    <row r="656" spans="1:1" x14ac:dyDescent="0.15">
      <c r="A656"/>
    </row>
    <row r="657" spans="1:1" x14ac:dyDescent="0.15">
      <c r="A657"/>
    </row>
    <row r="658" spans="1:1" x14ac:dyDescent="0.15">
      <c r="A658"/>
    </row>
    <row r="659" spans="1:1" x14ac:dyDescent="0.15">
      <c r="A659"/>
    </row>
    <row r="660" spans="1:1" x14ac:dyDescent="0.15">
      <c r="A660"/>
    </row>
    <row r="661" spans="1:1" x14ac:dyDescent="0.15">
      <c r="A661"/>
    </row>
    <row r="662" spans="1:1" x14ac:dyDescent="0.15">
      <c r="A662"/>
    </row>
    <row r="663" spans="1:1" x14ac:dyDescent="0.15">
      <c r="A663"/>
    </row>
    <row r="664" spans="1:1" x14ac:dyDescent="0.15">
      <c r="A664"/>
    </row>
    <row r="665" spans="1:1" x14ac:dyDescent="0.15">
      <c r="A665"/>
    </row>
    <row r="666" spans="1:1" x14ac:dyDescent="0.15">
      <c r="A666"/>
    </row>
    <row r="667" spans="1:1" x14ac:dyDescent="0.15">
      <c r="A667"/>
    </row>
    <row r="668" spans="1:1" x14ac:dyDescent="0.15">
      <c r="A668"/>
    </row>
    <row r="669" spans="1:1" x14ac:dyDescent="0.15">
      <c r="A669"/>
    </row>
    <row r="670" spans="1:1" x14ac:dyDescent="0.15">
      <c r="A670"/>
    </row>
    <row r="671" spans="1:1" x14ac:dyDescent="0.15">
      <c r="A671"/>
    </row>
    <row r="672" spans="1:1" x14ac:dyDescent="0.15">
      <c r="A672"/>
    </row>
    <row r="673" spans="1:1" x14ac:dyDescent="0.15">
      <c r="A673"/>
    </row>
    <row r="674" spans="1:1" x14ac:dyDescent="0.15">
      <c r="A674"/>
    </row>
    <row r="675" spans="1:1" x14ac:dyDescent="0.15">
      <c r="A675"/>
    </row>
    <row r="676" spans="1:1" x14ac:dyDescent="0.15">
      <c r="A676"/>
    </row>
    <row r="677" spans="1:1" x14ac:dyDescent="0.15">
      <c r="A677"/>
    </row>
    <row r="678" spans="1:1" x14ac:dyDescent="0.15">
      <c r="A678"/>
    </row>
    <row r="679" spans="1:1" x14ac:dyDescent="0.15">
      <c r="A679"/>
    </row>
    <row r="680" spans="1:1" x14ac:dyDescent="0.15">
      <c r="A680"/>
    </row>
    <row r="681" spans="1:1" x14ac:dyDescent="0.15">
      <c r="A681"/>
    </row>
    <row r="682" spans="1:1" x14ac:dyDescent="0.15">
      <c r="A682"/>
    </row>
    <row r="683" spans="1:1" x14ac:dyDescent="0.15">
      <c r="A683"/>
    </row>
    <row r="684" spans="1:1" x14ac:dyDescent="0.15">
      <c r="A684"/>
    </row>
    <row r="685" spans="1:1" x14ac:dyDescent="0.15">
      <c r="A685"/>
    </row>
    <row r="686" spans="1:1" x14ac:dyDescent="0.15">
      <c r="A686"/>
    </row>
    <row r="687" spans="1:1" x14ac:dyDescent="0.15">
      <c r="A687"/>
    </row>
    <row r="688" spans="1:1" x14ac:dyDescent="0.15">
      <c r="A688"/>
    </row>
    <row r="689" spans="1:1" x14ac:dyDescent="0.15">
      <c r="A689"/>
    </row>
    <row r="690" spans="1:1" x14ac:dyDescent="0.15">
      <c r="A690"/>
    </row>
    <row r="691" spans="1:1" x14ac:dyDescent="0.15">
      <c r="A691"/>
    </row>
    <row r="692" spans="1:1" x14ac:dyDescent="0.15">
      <c r="A692"/>
    </row>
    <row r="693" spans="1:1" x14ac:dyDescent="0.15">
      <c r="A693"/>
    </row>
    <row r="694" spans="1:1" x14ac:dyDescent="0.15">
      <c r="A694"/>
    </row>
    <row r="695" spans="1:1" x14ac:dyDescent="0.15">
      <c r="A695"/>
    </row>
    <row r="696" spans="1:1" x14ac:dyDescent="0.15">
      <c r="A696"/>
    </row>
    <row r="697" spans="1:1" x14ac:dyDescent="0.15">
      <c r="A697"/>
    </row>
    <row r="698" spans="1:1" x14ac:dyDescent="0.15">
      <c r="A698"/>
    </row>
    <row r="699" spans="1:1" x14ac:dyDescent="0.15">
      <c r="A699"/>
    </row>
    <row r="700" spans="1:1" x14ac:dyDescent="0.15">
      <c r="A700"/>
    </row>
    <row r="701" spans="1:1" x14ac:dyDescent="0.15">
      <c r="A701"/>
    </row>
    <row r="702" spans="1:1" x14ac:dyDescent="0.15">
      <c r="A702"/>
    </row>
    <row r="703" spans="1:1" x14ac:dyDescent="0.15">
      <c r="A703"/>
    </row>
    <row r="704" spans="1:1" x14ac:dyDescent="0.15">
      <c r="A704"/>
    </row>
    <row r="705" spans="1:1" x14ac:dyDescent="0.15">
      <c r="A705"/>
    </row>
    <row r="706" spans="1:1" x14ac:dyDescent="0.15">
      <c r="A706"/>
    </row>
    <row r="707" spans="1:1" x14ac:dyDescent="0.15">
      <c r="A707"/>
    </row>
    <row r="708" spans="1:1" x14ac:dyDescent="0.15">
      <c r="A708"/>
    </row>
    <row r="709" spans="1:1" x14ac:dyDescent="0.15">
      <c r="A709"/>
    </row>
    <row r="710" spans="1:1" x14ac:dyDescent="0.15">
      <c r="A710"/>
    </row>
    <row r="711" spans="1:1" x14ac:dyDescent="0.15">
      <c r="A711"/>
    </row>
    <row r="712" spans="1:1" x14ac:dyDescent="0.15">
      <c r="A712"/>
    </row>
    <row r="713" spans="1:1" x14ac:dyDescent="0.15">
      <c r="A713"/>
    </row>
    <row r="714" spans="1:1" x14ac:dyDescent="0.15">
      <c r="A714"/>
    </row>
    <row r="715" spans="1:1" x14ac:dyDescent="0.15">
      <c r="A715"/>
    </row>
    <row r="716" spans="1:1" x14ac:dyDescent="0.15">
      <c r="A716"/>
    </row>
    <row r="717" spans="1:1" x14ac:dyDescent="0.15">
      <c r="A717"/>
    </row>
    <row r="718" spans="1:1" x14ac:dyDescent="0.15">
      <c r="A718"/>
    </row>
    <row r="719" spans="1:1" x14ac:dyDescent="0.15">
      <c r="A719"/>
    </row>
    <row r="720" spans="1:1" x14ac:dyDescent="0.15">
      <c r="A720"/>
    </row>
    <row r="721" spans="1:1" x14ac:dyDescent="0.15">
      <c r="A721"/>
    </row>
    <row r="722" spans="1:1" x14ac:dyDescent="0.15">
      <c r="A722"/>
    </row>
    <row r="723" spans="1:1" x14ac:dyDescent="0.15">
      <c r="A723"/>
    </row>
    <row r="724" spans="1:1" x14ac:dyDescent="0.15">
      <c r="A724"/>
    </row>
    <row r="725" spans="1:1" x14ac:dyDescent="0.15">
      <c r="A725"/>
    </row>
    <row r="726" spans="1:1" x14ac:dyDescent="0.15">
      <c r="A726"/>
    </row>
    <row r="727" spans="1:1" x14ac:dyDescent="0.15">
      <c r="A727"/>
    </row>
    <row r="728" spans="1:1" x14ac:dyDescent="0.15">
      <c r="A728"/>
    </row>
    <row r="729" spans="1:1" x14ac:dyDescent="0.15">
      <c r="A729"/>
    </row>
    <row r="730" spans="1:1" x14ac:dyDescent="0.15">
      <c r="A730"/>
    </row>
    <row r="731" spans="1:1" x14ac:dyDescent="0.15">
      <c r="A731"/>
    </row>
    <row r="732" spans="1:1" x14ac:dyDescent="0.15">
      <c r="A732"/>
    </row>
    <row r="733" spans="1:1" x14ac:dyDescent="0.15">
      <c r="A733"/>
    </row>
    <row r="734" spans="1:1" x14ac:dyDescent="0.15">
      <c r="A734"/>
    </row>
    <row r="735" spans="1:1" x14ac:dyDescent="0.15">
      <c r="A735"/>
    </row>
    <row r="736" spans="1:1" x14ac:dyDescent="0.15">
      <c r="A736"/>
    </row>
    <row r="737" spans="1:1" x14ac:dyDescent="0.15">
      <c r="A737"/>
    </row>
    <row r="738" spans="1:1" x14ac:dyDescent="0.15">
      <c r="A738"/>
    </row>
    <row r="739" spans="1:1" x14ac:dyDescent="0.15">
      <c r="A739"/>
    </row>
    <row r="740" spans="1:1" x14ac:dyDescent="0.15">
      <c r="A740"/>
    </row>
    <row r="741" spans="1:1" x14ac:dyDescent="0.15">
      <c r="A741"/>
    </row>
    <row r="742" spans="1:1" x14ac:dyDescent="0.15">
      <c r="A742"/>
    </row>
    <row r="743" spans="1:1" x14ac:dyDescent="0.15">
      <c r="A743"/>
    </row>
    <row r="744" spans="1:1" x14ac:dyDescent="0.15">
      <c r="A744"/>
    </row>
    <row r="745" spans="1:1" x14ac:dyDescent="0.15">
      <c r="A745"/>
    </row>
    <row r="746" spans="1:1" x14ac:dyDescent="0.15">
      <c r="A746"/>
    </row>
    <row r="747" spans="1:1" x14ac:dyDescent="0.15">
      <c r="A747"/>
    </row>
    <row r="748" spans="1:1" x14ac:dyDescent="0.15">
      <c r="A748"/>
    </row>
    <row r="749" spans="1:1" x14ac:dyDescent="0.15">
      <c r="A749"/>
    </row>
    <row r="750" spans="1:1" x14ac:dyDescent="0.15">
      <c r="A750"/>
    </row>
    <row r="751" spans="1:1" x14ac:dyDescent="0.15">
      <c r="A751"/>
    </row>
    <row r="752" spans="1:1" x14ac:dyDescent="0.15">
      <c r="A752"/>
    </row>
    <row r="753" spans="1:1" x14ac:dyDescent="0.15">
      <c r="A753"/>
    </row>
    <row r="754" spans="1:1" x14ac:dyDescent="0.15">
      <c r="A754"/>
    </row>
    <row r="755" spans="1:1" x14ac:dyDescent="0.15">
      <c r="A755"/>
    </row>
    <row r="756" spans="1:1" x14ac:dyDescent="0.15">
      <c r="A756"/>
    </row>
    <row r="757" spans="1:1" x14ac:dyDescent="0.15">
      <c r="A757"/>
    </row>
    <row r="758" spans="1:1" x14ac:dyDescent="0.15">
      <c r="A758"/>
    </row>
    <row r="759" spans="1:1" x14ac:dyDescent="0.15">
      <c r="A759"/>
    </row>
    <row r="760" spans="1:1" x14ac:dyDescent="0.15">
      <c r="A760"/>
    </row>
    <row r="761" spans="1:1" x14ac:dyDescent="0.15">
      <c r="A761"/>
    </row>
    <row r="762" spans="1:1" x14ac:dyDescent="0.15">
      <c r="A762"/>
    </row>
    <row r="763" spans="1:1" x14ac:dyDescent="0.15">
      <c r="A763"/>
    </row>
    <row r="764" spans="1:1" x14ac:dyDescent="0.15">
      <c r="A764"/>
    </row>
    <row r="765" spans="1:1" x14ac:dyDescent="0.15">
      <c r="A765"/>
    </row>
    <row r="766" spans="1:1" x14ac:dyDescent="0.15">
      <c r="A766"/>
    </row>
    <row r="767" spans="1:1" x14ac:dyDescent="0.15">
      <c r="A767"/>
    </row>
    <row r="768" spans="1:1" x14ac:dyDescent="0.15">
      <c r="A768"/>
    </row>
    <row r="769" spans="1:1" x14ac:dyDescent="0.15">
      <c r="A769"/>
    </row>
    <row r="770" spans="1:1" x14ac:dyDescent="0.15">
      <c r="A770"/>
    </row>
    <row r="771" spans="1:1" x14ac:dyDescent="0.15">
      <c r="A771"/>
    </row>
    <row r="772" spans="1:1" x14ac:dyDescent="0.15">
      <c r="A772"/>
    </row>
    <row r="773" spans="1:1" x14ac:dyDescent="0.15">
      <c r="A773"/>
    </row>
    <row r="774" spans="1:1" x14ac:dyDescent="0.15">
      <c r="A774"/>
    </row>
    <row r="775" spans="1:1" x14ac:dyDescent="0.15">
      <c r="A775"/>
    </row>
    <row r="776" spans="1:1" x14ac:dyDescent="0.15">
      <c r="A776"/>
    </row>
    <row r="777" spans="1:1" x14ac:dyDescent="0.15">
      <c r="A777"/>
    </row>
    <row r="778" spans="1:1" x14ac:dyDescent="0.15">
      <c r="A778"/>
    </row>
    <row r="779" spans="1:1" x14ac:dyDescent="0.15">
      <c r="A779"/>
    </row>
    <row r="780" spans="1:1" x14ac:dyDescent="0.15">
      <c r="A780"/>
    </row>
    <row r="781" spans="1:1" x14ac:dyDescent="0.15">
      <c r="A781"/>
    </row>
    <row r="782" spans="1:1" x14ac:dyDescent="0.15">
      <c r="A782"/>
    </row>
    <row r="783" spans="1:1" x14ac:dyDescent="0.15">
      <c r="A783"/>
    </row>
    <row r="784" spans="1:1" x14ac:dyDescent="0.15">
      <c r="A784"/>
    </row>
    <row r="785" spans="1:1" x14ac:dyDescent="0.15">
      <c r="A785"/>
    </row>
    <row r="786" spans="1:1" x14ac:dyDescent="0.15">
      <c r="A786"/>
    </row>
    <row r="787" spans="1:1" x14ac:dyDescent="0.15">
      <c r="A787"/>
    </row>
    <row r="788" spans="1:1" x14ac:dyDescent="0.15">
      <c r="A788"/>
    </row>
    <row r="789" spans="1:1" x14ac:dyDescent="0.15">
      <c r="A789"/>
    </row>
    <row r="790" spans="1:1" x14ac:dyDescent="0.15">
      <c r="A790"/>
    </row>
    <row r="791" spans="1:1" x14ac:dyDescent="0.15">
      <c r="A791"/>
    </row>
    <row r="792" spans="1:1" x14ac:dyDescent="0.15">
      <c r="A792"/>
    </row>
    <row r="793" spans="1:1" x14ac:dyDescent="0.15">
      <c r="A793"/>
    </row>
    <row r="794" spans="1:1" x14ac:dyDescent="0.15">
      <c r="A794"/>
    </row>
    <row r="795" spans="1:1" x14ac:dyDescent="0.15">
      <c r="A795"/>
    </row>
    <row r="796" spans="1:1" x14ac:dyDescent="0.15">
      <c r="A796"/>
    </row>
    <row r="797" spans="1:1" x14ac:dyDescent="0.15">
      <c r="A797"/>
    </row>
    <row r="798" spans="1:1" x14ac:dyDescent="0.15">
      <c r="A798"/>
    </row>
    <row r="799" spans="1:1" x14ac:dyDescent="0.15">
      <c r="A799"/>
    </row>
    <row r="800" spans="1:1" x14ac:dyDescent="0.15">
      <c r="A800"/>
    </row>
    <row r="801" spans="1:1" x14ac:dyDescent="0.15">
      <c r="A801"/>
    </row>
    <row r="802" spans="1:1" x14ac:dyDescent="0.15">
      <c r="A802"/>
    </row>
    <row r="803" spans="1:1" x14ac:dyDescent="0.15">
      <c r="A803"/>
    </row>
    <row r="804" spans="1:1" x14ac:dyDescent="0.15">
      <c r="A804"/>
    </row>
    <row r="805" spans="1:1" x14ac:dyDescent="0.15">
      <c r="A805"/>
    </row>
    <row r="806" spans="1:1" x14ac:dyDescent="0.15">
      <c r="A806"/>
    </row>
    <row r="807" spans="1:1" x14ac:dyDescent="0.15">
      <c r="A807"/>
    </row>
    <row r="808" spans="1:1" x14ac:dyDescent="0.15">
      <c r="A808"/>
    </row>
    <row r="809" spans="1:1" x14ac:dyDescent="0.15">
      <c r="A809"/>
    </row>
    <row r="810" spans="1:1" x14ac:dyDescent="0.15">
      <c r="A810"/>
    </row>
    <row r="811" spans="1:1" x14ac:dyDescent="0.15">
      <c r="A811"/>
    </row>
    <row r="812" spans="1:1" x14ac:dyDescent="0.15">
      <c r="A812"/>
    </row>
    <row r="813" spans="1:1" x14ac:dyDescent="0.15">
      <c r="A813"/>
    </row>
    <row r="814" spans="1:1" x14ac:dyDescent="0.15">
      <c r="A814"/>
    </row>
    <row r="815" spans="1:1" x14ac:dyDescent="0.15">
      <c r="A815"/>
    </row>
    <row r="816" spans="1:1" x14ac:dyDescent="0.15">
      <c r="A816"/>
    </row>
    <row r="817" spans="1:1" x14ac:dyDescent="0.15">
      <c r="A817"/>
    </row>
    <row r="818" spans="1:1" x14ac:dyDescent="0.15">
      <c r="A818"/>
    </row>
    <row r="819" spans="1:1" x14ac:dyDescent="0.15">
      <c r="A819"/>
    </row>
    <row r="820" spans="1:1" x14ac:dyDescent="0.15">
      <c r="A820"/>
    </row>
    <row r="821" spans="1:1" x14ac:dyDescent="0.15">
      <c r="A821"/>
    </row>
    <row r="822" spans="1:1" x14ac:dyDescent="0.15">
      <c r="A822"/>
    </row>
    <row r="823" spans="1:1" x14ac:dyDescent="0.15">
      <c r="A823"/>
    </row>
    <row r="824" spans="1:1" x14ac:dyDescent="0.15">
      <c r="A824"/>
    </row>
    <row r="825" spans="1:1" x14ac:dyDescent="0.15">
      <c r="A825"/>
    </row>
    <row r="826" spans="1:1" x14ac:dyDescent="0.15">
      <c r="A826"/>
    </row>
    <row r="827" spans="1:1" x14ac:dyDescent="0.15">
      <c r="A827"/>
    </row>
    <row r="828" spans="1:1" x14ac:dyDescent="0.15">
      <c r="A828"/>
    </row>
    <row r="829" spans="1:1" x14ac:dyDescent="0.15">
      <c r="A829"/>
    </row>
    <row r="830" spans="1:1" x14ac:dyDescent="0.15">
      <c r="A830"/>
    </row>
    <row r="831" spans="1:1" x14ac:dyDescent="0.15">
      <c r="A831"/>
    </row>
    <row r="832" spans="1:1" x14ac:dyDescent="0.15">
      <c r="A832"/>
    </row>
    <row r="833" spans="1:1" x14ac:dyDescent="0.15">
      <c r="A833"/>
    </row>
    <row r="834" spans="1:1" x14ac:dyDescent="0.15">
      <c r="A834"/>
    </row>
    <row r="835" spans="1:1" x14ac:dyDescent="0.15">
      <c r="A835"/>
    </row>
    <row r="836" spans="1:1" x14ac:dyDescent="0.15">
      <c r="A836"/>
    </row>
    <row r="837" spans="1:1" x14ac:dyDescent="0.15">
      <c r="A837"/>
    </row>
    <row r="838" spans="1:1" x14ac:dyDescent="0.15">
      <c r="A838"/>
    </row>
    <row r="839" spans="1:1" x14ac:dyDescent="0.15">
      <c r="A839"/>
    </row>
    <row r="840" spans="1:1" x14ac:dyDescent="0.15">
      <c r="A840"/>
    </row>
    <row r="841" spans="1:1" x14ac:dyDescent="0.15">
      <c r="A841"/>
    </row>
    <row r="842" spans="1:1" x14ac:dyDescent="0.15">
      <c r="A842"/>
    </row>
    <row r="843" spans="1:1" x14ac:dyDescent="0.15">
      <c r="A843"/>
    </row>
    <row r="844" spans="1:1" x14ac:dyDescent="0.15">
      <c r="A844"/>
    </row>
    <row r="845" spans="1:1" x14ac:dyDescent="0.15">
      <c r="A845"/>
    </row>
    <row r="846" spans="1:1" x14ac:dyDescent="0.15">
      <c r="A846"/>
    </row>
    <row r="847" spans="1:1" x14ac:dyDescent="0.15">
      <c r="A847"/>
    </row>
    <row r="848" spans="1:1" x14ac:dyDescent="0.15">
      <c r="A848"/>
    </row>
    <row r="849" spans="1:1" x14ac:dyDescent="0.15">
      <c r="A849"/>
    </row>
    <row r="850" spans="1:1" x14ac:dyDescent="0.15">
      <c r="A850"/>
    </row>
    <row r="851" spans="1:1" x14ac:dyDescent="0.15">
      <c r="A851"/>
    </row>
    <row r="852" spans="1:1" x14ac:dyDescent="0.15">
      <c r="A852"/>
    </row>
    <row r="853" spans="1:1" x14ac:dyDescent="0.15">
      <c r="A853"/>
    </row>
    <row r="854" spans="1:1" x14ac:dyDescent="0.15">
      <c r="A854"/>
    </row>
    <row r="855" spans="1:1" x14ac:dyDescent="0.15">
      <c r="A855"/>
    </row>
    <row r="856" spans="1:1" x14ac:dyDescent="0.15">
      <c r="A856"/>
    </row>
    <row r="857" spans="1:1" x14ac:dyDescent="0.15">
      <c r="A857"/>
    </row>
    <row r="858" spans="1:1" x14ac:dyDescent="0.15">
      <c r="A858"/>
    </row>
    <row r="859" spans="1:1" x14ac:dyDescent="0.15">
      <c r="A859"/>
    </row>
    <row r="860" spans="1:1" x14ac:dyDescent="0.15">
      <c r="A860"/>
    </row>
    <row r="861" spans="1:1" x14ac:dyDescent="0.15">
      <c r="A861"/>
    </row>
    <row r="862" spans="1:1" x14ac:dyDescent="0.15">
      <c r="A862"/>
    </row>
    <row r="863" spans="1:1" x14ac:dyDescent="0.15">
      <c r="A863"/>
    </row>
    <row r="864" spans="1:1" x14ac:dyDescent="0.15">
      <c r="A864"/>
    </row>
    <row r="865" spans="1:1" x14ac:dyDescent="0.15">
      <c r="A865"/>
    </row>
    <row r="866" spans="1:1" x14ac:dyDescent="0.15">
      <c r="A866"/>
    </row>
    <row r="867" spans="1:1" x14ac:dyDescent="0.15">
      <c r="A867"/>
    </row>
    <row r="868" spans="1:1" x14ac:dyDescent="0.15">
      <c r="A868"/>
    </row>
    <row r="869" spans="1:1" x14ac:dyDescent="0.15">
      <c r="A869"/>
    </row>
    <row r="870" spans="1:1" x14ac:dyDescent="0.15">
      <c r="A870"/>
    </row>
    <row r="871" spans="1:1" x14ac:dyDescent="0.15">
      <c r="A871"/>
    </row>
    <row r="872" spans="1:1" x14ac:dyDescent="0.15">
      <c r="A872"/>
    </row>
    <row r="873" spans="1:1" x14ac:dyDescent="0.15">
      <c r="A873"/>
    </row>
    <row r="874" spans="1:1" x14ac:dyDescent="0.15">
      <c r="A874"/>
    </row>
    <row r="875" spans="1:1" x14ac:dyDescent="0.15">
      <c r="A875"/>
    </row>
    <row r="876" spans="1:1" x14ac:dyDescent="0.15">
      <c r="A876"/>
    </row>
    <row r="877" spans="1:1" x14ac:dyDescent="0.15">
      <c r="A877"/>
    </row>
    <row r="878" spans="1:1" x14ac:dyDescent="0.15">
      <c r="A878"/>
    </row>
    <row r="879" spans="1:1" x14ac:dyDescent="0.15">
      <c r="A879"/>
    </row>
    <row r="880" spans="1:1" x14ac:dyDescent="0.15">
      <c r="A880"/>
    </row>
    <row r="881" spans="1:1" x14ac:dyDescent="0.15">
      <c r="A881"/>
    </row>
    <row r="882" spans="1:1" x14ac:dyDescent="0.15">
      <c r="A882"/>
    </row>
    <row r="883" spans="1:1" x14ac:dyDescent="0.15">
      <c r="A883"/>
    </row>
    <row r="884" spans="1:1" x14ac:dyDescent="0.15">
      <c r="A884"/>
    </row>
    <row r="885" spans="1:1" x14ac:dyDescent="0.15">
      <c r="A885"/>
    </row>
    <row r="886" spans="1:1" x14ac:dyDescent="0.15">
      <c r="A886"/>
    </row>
    <row r="887" spans="1:1" x14ac:dyDescent="0.15">
      <c r="A887"/>
    </row>
    <row r="888" spans="1:1" x14ac:dyDescent="0.15">
      <c r="A888"/>
    </row>
    <row r="889" spans="1:1" x14ac:dyDescent="0.15">
      <c r="A889"/>
    </row>
    <row r="890" spans="1:1" x14ac:dyDescent="0.15">
      <c r="A890"/>
    </row>
    <row r="891" spans="1:1" x14ac:dyDescent="0.15">
      <c r="A891"/>
    </row>
    <row r="892" spans="1:1" x14ac:dyDescent="0.15">
      <c r="A892"/>
    </row>
    <row r="893" spans="1:1" x14ac:dyDescent="0.15">
      <c r="A893"/>
    </row>
    <row r="894" spans="1:1" x14ac:dyDescent="0.15">
      <c r="A894"/>
    </row>
    <row r="895" spans="1:1" x14ac:dyDescent="0.15">
      <c r="A895"/>
    </row>
    <row r="896" spans="1:1" x14ac:dyDescent="0.15">
      <c r="A896"/>
    </row>
    <row r="897" spans="1:1" x14ac:dyDescent="0.15">
      <c r="A897"/>
    </row>
    <row r="898" spans="1:1" x14ac:dyDescent="0.15">
      <c r="A898"/>
    </row>
    <row r="899" spans="1:1" x14ac:dyDescent="0.15">
      <c r="A899"/>
    </row>
    <row r="900" spans="1:1" x14ac:dyDescent="0.15">
      <c r="A900"/>
    </row>
    <row r="901" spans="1:1" x14ac:dyDescent="0.15">
      <c r="A901"/>
    </row>
    <row r="902" spans="1:1" x14ac:dyDescent="0.15">
      <c r="A902"/>
    </row>
    <row r="903" spans="1:1" x14ac:dyDescent="0.15">
      <c r="A903"/>
    </row>
    <row r="904" spans="1:1" x14ac:dyDescent="0.15">
      <c r="A904"/>
    </row>
    <row r="905" spans="1:1" x14ac:dyDescent="0.15">
      <c r="A905"/>
    </row>
    <row r="906" spans="1:1" x14ac:dyDescent="0.15">
      <c r="A906"/>
    </row>
    <row r="907" spans="1:1" x14ac:dyDescent="0.15">
      <c r="A907"/>
    </row>
    <row r="908" spans="1:1" x14ac:dyDescent="0.15">
      <c r="A908"/>
    </row>
    <row r="909" spans="1:1" x14ac:dyDescent="0.15">
      <c r="A909"/>
    </row>
    <row r="910" spans="1:1" x14ac:dyDescent="0.15">
      <c r="A910"/>
    </row>
    <row r="911" spans="1:1" x14ac:dyDescent="0.15">
      <c r="A911"/>
    </row>
    <row r="912" spans="1:1" x14ac:dyDescent="0.15">
      <c r="A912"/>
    </row>
    <row r="913" spans="1:1" x14ac:dyDescent="0.15">
      <c r="A913"/>
    </row>
    <row r="914" spans="1:1" x14ac:dyDescent="0.15">
      <c r="A914"/>
    </row>
    <row r="915" spans="1:1" x14ac:dyDescent="0.15">
      <c r="A915"/>
    </row>
    <row r="916" spans="1:1" x14ac:dyDescent="0.15">
      <c r="A916"/>
    </row>
    <row r="917" spans="1:1" x14ac:dyDescent="0.15">
      <c r="A917"/>
    </row>
    <row r="918" spans="1:1" x14ac:dyDescent="0.15">
      <c r="A918"/>
    </row>
    <row r="919" spans="1:1" x14ac:dyDescent="0.15">
      <c r="A919"/>
    </row>
    <row r="920" spans="1:1" x14ac:dyDescent="0.15">
      <c r="A920"/>
    </row>
    <row r="921" spans="1:1" x14ac:dyDescent="0.15">
      <c r="A921"/>
    </row>
    <row r="922" spans="1:1" x14ac:dyDescent="0.15">
      <c r="A922"/>
    </row>
    <row r="923" spans="1:1" x14ac:dyDescent="0.15">
      <c r="A923"/>
    </row>
    <row r="924" spans="1:1" x14ac:dyDescent="0.15">
      <c r="A924"/>
    </row>
    <row r="925" spans="1:1" x14ac:dyDescent="0.15">
      <c r="A925"/>
    </row>
    <row r="926" spans="1:1" x14ac:dyDescent="0.15">
      <c r="A926"/>
    </row>
    <row r="927" spans="1:1" x14ac:dyDescent="0.15">
      <c r="A927"/>
    </row>
    <row r="928" spans="1:1" x14ac:dyDescent="0.15">
      <c r="A928"/>
    </row>
    <row r="929" spans="1:1" x14ac:dyDescent="0.15">
      <c r="A929"/>
    </row>
    <row r="930" spans="1:1" x14ac:dyDescent="0.15">
      <c r="A930"/>
    </row>
    <row r="931" spans="1:1" x14ac:dyDescent="0.15">
      <c r="A931"/>
    </row>
    <row r="932" spans="1:1" x14ac:dyDescent="0.15">
      <c r="A932"/>
    </row>
    <row r="933" spans="1:1" x14ac:dyDescent="0.15">
      <c r="A933"/>
    </row>
    <row r="934" spans="1:1" x14ac:dyDescent="0.15">
      <c r="A934"/>
    </row>
    <row r="935" spans="1:1" x14ac:dyDescent="0.15">
      <c r="A935"/>
    </row>
    <row r="936" spans="1:1" x14ac:dyDescent="0.15">
      <c r="A936"/>
    </row>
    <row r="937" spans="1:1" x14ac:dyDescent="0.15">
      <c r="A937"/>
    </row>
    <row r="938" spans="1:1" x14ac:dyDescent="0.15">
      <c r="A938"/>
    </row>
    <row r="939" spans="1:1" x14ac:dyDescent="0.15">
      <c r="A939"/>
    </row>
    <row r="940" spans="1:1" x14ac:dyDescent="0.15">
      <c r="A940"/>
    </row>
    <row r="941" spans="1:1" x14ac:dyDescent="0.15">
      <c r="A941"/>
    </row>
    <row r="942" spans="1:1" x14ac:dyDescent="0.15">
      <c r="A942"/>
    </row>
    <row r="943" spans="1:1" x14ac:dyDescent="0.15">
      <c r="A943"/>
    </row>
    <row r="944" spans="1:1" x14ac:dyDescent="0.15">
      <c r="A944"/>
    </row>
    <row r="945" spans="1:1" x14ac:dyDescent="0.15">
      <c r="A945"/>
    </row>
    <row r="946" spans="1:1" x14ac:dyDescent="0.15">
      <c r="A946"/>
    </row>
    <row r="947" spans="1:1" x14ac:dyDescent="0.15">
      <c r="A947"/>
    </row>
    <row r="948" spans="1:1" x14ac:dyDescent="0.15">
      <c r="A948"/>
    </row>
    <row r="949" spans="1:1" x14ac:dyDescent="0.15">
      <c r="A949"/>
    </row>
    <row r="950" spans="1:1" x14ac:dyDescent="0.15">
      <c r="A950"/>
    </row>
    <row r="951" spans="1:1" x14ac:dyDescent="0.15">
      <c r="A951"/>
    </row>
    <row r="952" spans="1:1" x14ac:dyDescent="0.15">
      <c r="A952"/>
    </row>
    <row r="953" spans="1:1" x14ac:dyDescent="0.15">
      <c r="A953"/>
    </row>
    <row r="954" spans="1:1" x14ac:dyDescent="0.15">
      <c r="A954"/>
    </row>
    <row r="955" spans="1:1" x14ac:dyDescent="0.15">
      <c r="A955"/>
    </row>
    <row r="956" spans="1:1" x14ac:dyDescent="0.15">
      <c r="A956"/>
    </row>
    <row r="957" spans="1:1" x14ac:dyDescent="0.15">
      <c r="A957"/>
    </row>
    <row r="958" spans="1:1" x14ac:dyDescent="0.15">
      <c r="A958"/>
    </row>
    <row r="959" spans="1:1" x14ac:dyDescent="0.15">
      <c r="A959"/>
    </row>
    <row r="960" spans="1:1" x14ac:dyDescent="0.15">
      <c r="A960"/>
    </row>
    <row r="961" spans="1:1" x14ac:dyDescent="0.15">
      <c r="A961"/>
    </row>
    <row r="962" spans="1:1" x14ac:dyDescent="0.15">
      <c r="A962"/>
    </row>
    <row r="963" spans="1:1" x14ac:dyDescent="0.15">
      <c r="A963"/>
    </row>
    <row r="964" spans="1:1" x14ac:dyDescent="0.15">
      <c r="A964"/>
    </row>
    <row r="965" spans="1:1" x14ac:dyDescent="0.15">
      <c r="A965"/>
    </row>
    <row r="966" spans="1:1" x14ac:dyDescent="0.15">
      <c r="A966"/>
    </row>
    <row r="967" spans="1:1" x14ac:dyDescent="0.15">
      <c r="A967"/>
    </row>
    <row r="968" spans="1:1" x14ac:dyDescent="0.15">
      <c r="A968"/>
    </row>
    <row r="969" spans="1:1" x14ac:dyDescent="0.15">
      <c r="A969"/>
    </row>
    <row r="970" spans="1:1" x14ac:dyDescent="0.15">
      <c r="A970"/>
    </row>
    <row r="971" spans="1:1" x14ac:dyDescent="0.15">
      <c r="A971"/>
    </row>
    <row r="972" spans="1:1" x14ac:dyDescent="0.15">
      <c r="A972"/>
    </row>
    <row r="973" spans="1:1" x14ac:dyDescent="0.15">
      <c r="A973"/>
    </row>
    <row r="974" spans="1:1" x14ac:dyDescent="0.15">
      <c r="A974"/>
    </row>
    <row r="975" spans="1:1" x14ac:dyDescent="0.15">
      <c r="A975"/>
    </row>
    <row r="976" spans="1:1" x14ac:dyDescent="0.15">
      <c r="A976"/>
    </row>
    <row r="977" spans="1:1" x14ac:dyDescent="0.15">
      <c r="A977"/>
    </row>
    <row r="978" spans="1:1" x14ac:dyDescent="0.15">
      <c r="A978"/>
    </row>
    <row r="979" spans="1:1" x14ac:dyDescent="0.15">
      <c r="A979"/>
    </row>
    <row r="980" spans="1:1" x14ac:dyDescent="0.15">
      <c r="A980"/>
    </row>
    <row r="981" spans="1:1" x14ac:dyDescent="0.15">
      <c r="A981"/>
    </row>
    <row r="982" spans="1:1" x14ac:dyDescent="0.15">
      <c r="A982"/>
    </row>
    <row r="983" spans="1:1" x14ac:dyDescent="0.15">
      <c r="A983"/>
    </row>
    <row r="984" spans="1:1" x14ac:dyDescent="0.15">
      <c r="A984"/>
    </row>
    <row r="985" spans="1:1" x14ac:dyDescent="0.15">
      <c r="A985"/>
    </row>
    <row r="986" spans="1:1" x14ac:dyDescent="0.15">
      <c r="A986"/>
    </row>
    <row r="987" spans="1:1" x14ac:dyDescent="0.15">
      <c r="A987"/>
    </row>
    <row r="988" spans="1:1" x14ac:dyDescent="0.15">
      <c r="A988"/>
    </row>
    <row r="989" spans="1:1" x14ac:dyDescent="0.15">
      <c r="A989"/>
    </row>
    <row r="990" spans="1:1" x14ac:dyDescent="0.15">
      <c r="A990"/>
    </row>
    <row r="991" spans="1:1" x14ac:dyDescent="0.15">
      <c r="A991"/>
    </row>
    <row r="992" spans="1:1" x14ac:dyDescent="0.15">
      <c r="A992"/>
    </row>
    <row r="993" spans="1:1" x14ac:dyDescent="0.15">
      <c r="A993"/>
    </row>
    <row r="994" spans="1:1" x14ac:dyDescent="0.15">
      <c r="A994"/>
    </row>
    <row r="995" spans="1:1" x14ac:dyDescent="0.15">
      <c r="A995"/>
    </row>
    <row r="996" spans="1:1" x14ac:dyDescent="0.15">
      <c r="A996"/>
    </row>
    <row r="997" spans="1:1" x14ac:dyDescent="0.15">
      <c r="A997"/>
    </row>
    <row r="998" spans="1:1" x14ac:dyDescent="0.15">
      <c r="A998"/>
    </row>
    <row r="999" spans="1:1" x14ac:dyDescent="0.15">
      <c r="A999"/>
    </row>
    <row r="1000" spans="1:1" x14ac:dyDescent="0.15">
      <c r="A1000"/>
    </row>
    <row r="1001" spans="1:1" x14ac:dyDescent="0.15">
      <c r="A1001"/>
    </row>
    <row r="1002" spans="1:1" x14ac:dyDescent="0.15">
      <c r="A1002"/>
    </row>
    <row r="1003" spans="1:1" x14ac:dyDescent="0.15">
      <c r="A1003"/>
    </row>
    <row r="1004" spans="1:1" x14ac:dyDescent="0.15">
      <c r="A1004"/>
    </row>
    <row r="1005" spans="1:1" x14ac:dyDescent="0.15">
      <c r="A1005"/>
    </row>
    <row r="1006" spans="1:1" x14ac:dyDescent="0.15">
      <c r="A1006"/>
    </row>
    <row r="1007" spans="1:1" x14ac:dyDescent="0.15">
      <c r="A1007"/>
    </row>
    <row r="1008" spans="1:1" x14ac:dyDescent="0.15">
      <c r="A1008"/>
    </row>
    <row r="1009" spans="1:1" x14ac:dyDescent="0.15">
      <c r="A1009"/>
    </row>
    <row r="1010" spans="1:1" x14ac:dyDescent="0.15">
      <c r="A1010"/>
    </row>
    <row r="1011" spans="1:1" x14ac:dyDescent="0.15">
      <c r="A1011"/>
    </row>
    <row r="1012" spans="1:1" x14ac:dyDescent="0.15">
      <c r="A1012"/>
    </row>
    <row r="1013" spans="1:1" x14ac:dyDescent="0.15">
      <c r="A1013"/>
    </row>
    <row r="1014" spans="1:1" x14ac:dyDescent="0.15">
      <c r="A1014"/>
    </row>
    <row r="1015" spans="1:1" x14ac:dyDescent="0.15">
      <c r="A1015"/>
    </row>
    <row r="1016" spans="1:1" x14ac:dyDescent="0.15">
      <c r="A1016"/>
    </row>
    <row r="1017" spans="1:1" x14ac:dyDescent="0.15">
      <c r="A1017"/>
    </row>
    <row r="1018" spans="1:1" x14ac:dyDescent="0.15">
      <c r="A1018"/>
    </row>
    <row r="1019" spans="1:1" x14ac:dyDescent="0.15">
      <c r="A1019"/>
    </row>
    <row r="1020" spans="1:1" x14ac:dyDescent="0.15">
      <c r="A1020"/>
    </row>
    <row r="1021" spans="1:1" x14ac:dyDescent="0.15">
      <c r="A1021"/>
    </row>
    <row r="1022" spans="1:1" x14ac:dyDescent="0.15">
      <c r="A1022"/>
    </row>
    <row r="1023" spans="1:1" x14ac:dyDescent="0.15">
      <c r="A1023"/>
    </row>
    <row r="1024" spans="1:1" x14ac:dyDescent="0.15">
      <c r="A1024"/>
    </row>
    <row r="1025" spans="1:1" x14ac:dyDescent="0.15">
      <c r="A1025"/>
    </row>
    <row r="1026" spans="1:1" x14ac:dyDescent="0.15">
      <c r="A1026"/>
    </row>
    <row r="1027" spans="1:1" x14ac:dyDescent="0.15">
      <c r="A1027"/>
    </row>
    <row r="1028" spans="1:1" x14ac:dyDescent="0.15">
      <c r="A1028"/>
    </row>
    <row r="1029" spans="1:1" x14ac:dyDescent="0.15">
      <c r="A1029"/>
    </row>
    <row r="1030" spans="1:1" x14ac:dyDescent="0.15">
      <c r="A1030"/>
    </row>
    <row r="1031" spans="1:1" x14ac:dyDescent="0.15">
      <c r="A1031"/>
    </row>
    <row r="1032" spans="1:1" x14ac:dyDescent="0.15">
      <c r="A1032"/>
    </row>
    <row r="1033" spans="1:1" x14ac:dyDescent="0.15">
      <c r="A1033"/>
    </row>
    <row r="1034" spans="1:1" x14ac:dyDescent="0.15">
      <c r="A1034"/>
    </row>
    <row r="1035" spans="1:1" x14ac:dyDescent="0.15">
      <c r="A1035"/>
    </row>
    <row r="1036" spans="1:1" x14ac:dyDescent="0.15">
      <c r="A1036"/>
    </row>
    <row r="1037" spans="1:1" x14ac:dyDescent="0.15">
      <c r="A1037"/>
    </row>
    <row r="1038" spans="1:1" x14ac:dyDescent="0.15">
      <c r="A1038"/>
    </row>
    <row r="1039" spans="1:1" x14ac:dyDescent="0.15">
      <c r="A1039"/>
    </row>
    <row r="1040" spans="1:1" x14ac:dyDescent="0.15">
      <c r="A1040"/>
    </row>
    <row r="1041" spans="1:1" x14ac:dyDescent="0.15">
      <c r="A1041"/>
    </row>
    <row r="1042" spans="1:1" x14ac:dyDescent="0.15">
      <c r="A1042"/>
    </row>
    <row r="1043" spans="1:1" x14ac:dyDescent="0.15">
      <c r="A1043"/>
    </row>
    <row r="1044" spans="1:1" x14ac:dyDescent="0.15">
      <c r="A1044"/>
    </row>
    <row r="1045" spans="1:1" x14ac:dyDescent="0.15">
      <c r="A1045"/>
    </row>
    <row r="1046" spans="1:1" x14ac:dyDescent="0.15">
      <c r="A1046"/>
    </row>
    <row r="1047" spans="1:1" x14ac:dyDescent="0.15">
      <c r="A1047"/>
    </row>
    <row r="1048" spans="1:1" x14ac:dyDescent="0.15">
      <c r="A1048"/>
    </row>
    <row r="1049" spans="1:1" x14ac:dyDescent="0.15">
      <c r="A1049"/>
    </row>
    <row r="1050" spans="1:1" x14ac:dyDescent="0.15">
      <c r="A1050"/>
    </row>
    <row r="1051" spans="1:1" x14ac:dyDescent="0.15">
      <c r="A1051"/>
    </row>
    <row r="1052" spans="1:1" x14ac:dyDescent="0.15">
      <c r="A1052"/>
    </row>
    <row r="1053" spans="1:1" x14ac:dyDescent="0.15">
      <c r="A1053"/>
    </row>
    <row r="1054" spans="1:1" x14ac:dyDescent="0.15">
      <c r="A1054"/>
    </row>
    <row r="1055" spans="1:1" x14ac:dyDescent="0.15">
      <c r="A1055"/>
    </row>
    <row r="1056" spans="1:1" x14ac:dyDescent="0.15">
      <c r="A1056"/>
    </row>
    <row r="1057" spans="1:1" x14ac:dyDescent="0.15">
      <c r="A1057"/>
    </row>
    <row r="1058" spans="1:1" x14ac:dyDescent="0.15">
      <c r="A1058"/>
    </row>
    <row r="1059" spans="1:1" x14ac:dyDescent="0.15">
      <c r="A1059"/>
    </row>
    <row r="1060" spans="1:1" x14ac:dyDescent="0.15">
      <c r="A1060"/>
    </row>
    <row r="1061" spans="1:1" x14ac:dyDescent="0.15">
      <c r="A1061"/>
    </row>
    <row r="1062" spans="1:1" x14ac:dyDescent="0.15">
      <c r="A1062"/>
    </row>
    <row r="1063" spans="1:1" x14ac:dyDescent="0.15">
      <c r="A1063"/>
    </row>
    <row r="1064" spans="1:1" x14ac:dyDescent="0.15">
      <c r="A1064"/>
    </row>
    <row r="1065" spans="1:1" x14ac:dyDescent="0.15">
      <c r="A1065"/>
    </row>
    <row r="1066" spans="1:1" x14ac:dyDescent="0.15">
      <c r="A1066"/>
    </row>
    <row r="1067" spans="1:1" x14ac:dyDescent="0.15">
      <c r="A1067"/>
    </row>
    <row r="1068" spans="1:1" x14ac:dyDescent="0.15">
      <c r="A1068"/>
    </row>
    <row r="1069" spans="1:1" x14ac:dyDescent="0.15">
      <c r="A1069"/>
    </row>
    <row r="1070" spans="1:1" x14ac:dyDescent="0.15">
      <c r="A1070"/>
    </row>
    <row r="1071" spans="1:1" x14ac:dyDescent="0.15">
      <c r="A1071"/>
    </row>
    <row r="1072" spans="1:1" x14ac:dyDescent="0.15">
      <c r="A1072"/>
    </row>
    <row r="1073" spans="1:1" x14ac:dyDescent="0.15">
      <c r="A1073"/>
    </row>
    <row r="1074" spans="1:1" x14ac:dyDescent="0.15">
      <c r="A1074"/>
    </row>
    <row r="1075" spans="1:1" x14ac:dyDescent="0.15">
      <c r="A1075"/>
    </row>
    <row r="1076" spans="1:1" x14ac:dyDescent="0.15">
      <c r="A1076"/>
    </row>
    <row r="1077" spans="1:1" x14ac:dyDescent="0.15">
      <c r="A1077"/>
    </row>
    <row r="1078" spans="1:1" x14ac:dyDescent="0.15">
      <c r="A1078"/>
    </row>
    <row r="1079" spans="1:1" x14ac:dyDescent="0.15">
      <c r="A1079"/>
    </row>
    <row r="1080" spans="1:1" x14ac:dyDescent="0.15">
      <c r="A1080"/>
    </row>
    <row r="1081" spans="1:1" x14ac:dyDescent="0.15">
      <c r="A1081"/>
    </row>
    <row r="1082" spans="1:1" x14ac:dyDescent="0.15">
      <c r="A1082"/>
    </row>
    <row r="1083" spans="1:1" x14ac:dyDescent="0.15">
      <c r="A1083"/>
    </row>
    <row r="1084" spans="1:1" x14ac:dyDescent="0.15">
      <c r="A1084"/>
    </row>
    <row r="1085" spans="1:1" x14ac:dyDescent="0.15">
      <c r="A1085"/>
    </row>
    <row r="1086" spans="1:1" x14ac:dyDescent="0.15">
      <c r="A1086"/>
    </row>
    <row r="1087" spans="1:1" x14ac:dyDescent="0.15">
      <c r="A1087"/>
    </row>
    <row r="1088" spans="1:1" x14ac:dyDescent="0.15">
      <c r="A1088"/>
    </row>
    <row r="1089" spans="1:1" x14ac:dyDescent="0.15">
      <c r="A1089"/>
    </row>
    <row r="1090" spans="1:1" x14ac:dyDescent="0.15">
      <c r="A1090"/>
    </row>
    <row r="1091" spans="1:1" x14ac:dyDescent="0.15">
      <c r="A1091"/>
    </row>
    <row r="1092" spans="1:1" x14ac:dyDescent="0.15">
      <c r="A1092"/>
    </row>
    <row r="1093" spans="1:1" x14ac:dyDescent="0.15">
      <c r="A1093"/>
    </row>
    <row r="1094" spans="1:1" x14ac:dyDescent="0.15">
      <c r="A1094"/>
    </row>
    <row r="1095" spans="1:1" x14ac:dyDescent="0.15">
      <c r="A1095"/>
    </row>
    <row r="1096" spans="1:1" x14ac:dyDescent="0.15">
      <c r="A1096"/>
    </row>
    <row r="1097" spans="1:1" x14ac:dyDescent="0.15">
      <c r="A1097"/>
    </row>
    <row r="1098" spans="1:1" x14ac:dyDescent="0.15">
      <c r="A1098"/>
    </row>
    <row r="1099" spans="1:1" x14ac:dyDescent="0.15">
      <c r="A1099"/>
    </row>
    <row r="1100" spans="1:1" x14ac:dyDescent="0.15">
      <c r="A1100"/>
    </row>
    <row r="1101" spans="1:1" x14ac:dyDescent="0.15">
      <c r="A1101"/>
    </row>
    <row r="1102" spans="1:1" x14ac:dyDescent="0.15">
      <c r="A1102"/>
    </row>
    <row r="1103" spans="1:1" x14ac:dyDescent="0.15">
      <c r="A1103"/>
    </row>
    <row r="1104" spans="1:1" x14ac:dyDescent="0.15">
      <c r="A1104"/>
    </row>
    <row r="1105" spans="1:1" x14ac:dyDescent="0.15">
      <c r="A1105"/>
    </row>
    <row r="1106" spans="1:1" x14ac:dyDescent="0.15">
      <c r="A1106"/>
    </row>
    <row r="1107" spans="1:1" x14ac:dyDescent="0.15">
      <c r="A1107"/>
    </row>
    <row r="1108" spans="1:1" x14ac:dyDescent="0.15">
      <c r="A1108"/>
    </row>
    <row r="1109" spans="1:1" x14ac:dyDescent="0.15">
      <c r="A1109"/>
    </row>
    <row r="1110" spans="1:1" x14ac:dyDescent="0.15">
      <c r="A1110"/>
    </row>
    <row r="1111" spans="1:1" x14ac:dyDescent="0.15">
      <c r="A1111"/>
    </row>
    <row r="1112" spans="1:1" x14ac:dyDescent="0.15">
      <c r="A1112"/>
    </row>
    <row r="1113" spans="1:1" x14ac:dyDescent="0.15">
      <c r="A1113"/>
    </row>
    <row r="1114" spans="1:1" x14ac:dyDescent="0.15">
      <c r="A1114"/>
    </row>
    <row r="1115" spans="1:1" x14ac:dyDescent="0.15">
      <c r="A1115"/>
    </row>
    <row r="1116" spans="1:1" x14ac:dyDescent="0.15">
      <c r="A1116"/>
    </row>
    <row r="1117" spans="1:1" x14ac:dyDescent="0.15">
      <c r="A1117"/>
    </row>
    <row r="1118" spans="1:1" x14ac:dyDescent="0.15">
      <c r="A1118"/>
    </row>
    <row r="1119" spans="1:1" x14ac:dyDescent="0.15">
      <c r="A1119"/>
    </row>
    <row r="1120" spans="1:1" x14ac:dyDescent="0.15">
      <c r="A1120"/>
    </row>
    <row r="1121" spans="1:1" x14ac:dyDescent="0.15">
      <c r="A1121"/>
    </row>
    <row r="1122" spans="1:1" x14ac:dyDescent="0.15">
      <c r="A1122"/>
    </row>
    <row r="1123" spans="1:1" x14ac:dyDescent="0.15">
      <c r="A1123"/>
    </row>
    <row r="1124" spans="1:1" x14ac:dyDescent="0.15">
      <c r="A1124"/>
    </row>
    <row r="1125" spans="1:1" x14ac:dyDescent="0.15">
      <c r="A1125"/>
    </row>
    <row r="1126" spans="1:1" x14ac:dyDescent="0.15">
      <c r="A1126"/>
    </row>
    <row r="1127" spans="1:1" x14ac:dyDescent="0.15">
      <c r="A1127"/>
    </row>
    <row r="1128" spans="1:1" x14ac:dyDescent="0.15">
      <c r="A1128"/>
    </row>
    <row r="1129" spans="1:1" x14ac:dyDescent="0.15">
      <c r="A1129"/>
    </row>
    <row r="1130" spans="1:1" x14ac:dyDescent="0.15">
      <c r="A1130"/>
    </row>
    <row r="1131" spans="1:1" x14ac:dyDescent="0.15">
      <c r="A1131"/>
    </row>
    <row r="1132" spans="1:1" x14ac:dyDescent="0.15">
      <c r="A1132"/>
    </row>
    <row r="1133" spans="1:1" x14ac:dyDescent="0.15">
      <c r="A1133"/>
    </row>
    <row r="1134" spans="1:1" x14ac:dyDescent="0.15">
      <c r="A1134"/>
    </row>
    <row r="1135" spans="1:1" x14ac:dyDescent="0.15">
      <c r="A1135"/>
    </row>
    <row r="1136" spans="1:1" x14ac:dyDescent="0.15">
      <c r="A1136"/>
    </row>
    <row r="1137" spans="1:1" x14ac:dyDescent="0.15">
      <c r="A1137"/>
    </row>
    <row r="1138" spans="1:1" x14ac:dyDescent="0.15">
      <c r="A1138"/>
    </row>
    <row r="1139" spans="1:1" x14ac:dyDescent="0.15">
      <c r="A1139"/>
    </row>
    <row r="1140" spans="1:1" x14ac:dyDescent="0.15">
      <c r="A1140"/>
    </row>
    <row r="1141" spans="1:1" x14ac:dyDescent="0.15">
      <c r="A1141"/>
    </row>
    <row r="1142" spans="1:1" x14ac:dyDescent="0.15">
      <c r="A1142"/>
    </row>
    <row r="1143" spans="1:1" x14ac:dyDescent="0.15">
      <c r="A1143"/>
    </row>
    <row r="1144" spans="1:1" x14ac:dyDescent="0.15">
      <c r="A1144"/>
    </row>
    <row r="1145" spans="1:1" x14ac:dyDescent="0.15">
      <c r="A1145"/>
    </row>
    <row r="1146" spans="1:1" x14ac:dyDescent="0.15">
      <c r="A1146"/>
    </row>
    <row r="1147" spans="1:1" x14ac:dyDescent="0.15">
      <c r="A1147"/>
    </row>
    <row r="1148" spans="1:1" x14ac:dyDescent="0.15">
      <c r="A1148"/>
    </row>
    <row r="1149" spans="1:1" x14ac:dyDescent="0.15">
      <c r="A1149"/>
    </row>
    <row r="1150" spans="1:1" x14ac:dyDescent="0.15">
      <c r="A1150"/>
    </row>
    <row r="1151" spans="1:1" x14ac:dyDescent="0.15">
      <c r="A1151"/>
    </row>
    <row r="1152" spans="1:1" x14ac:dyDescent="0.15">
      <c r="A1152"/>
    </row>
    <row r="1153" spans="1:1" x14ac:dyDescent="0.15">
      <c r="A1153"/>
    </row>
    <row r="1154" spans="1:1" x14ac:dyDescent="0.15">
      <c r="A1154"/>
    </row>
    <row r="1155" spans="1:1" x14ac:dyDescent="0.15">
      <c r="A1155"/>
    </row>
    <row r="1156" spans="1:1" x14ac:dyDescent="0.15">
      <c r="A1156"/>
    </row>
    <row r="1157" spans="1:1" x14ac:dyDescent="0.15">
      <c r="A1157"/>
    </row>
    <row r="1158" spans="1:1" x14ac:dyDescent="0.15">
      <c r="A1158"/>
    </row>
    <row r="1159" spans="1:1" x14ac:dyDescent="0.15">
      <c r="A1159"/>
    </row>
    <row r="1160" spans="1:1" x14ac:dyDescent="0.15">
      <c r="A1160"/>
    </row>
    <row r="1161" spans="1:1" x14ac:dyDescent="0.15">
      <c r="A1161"/>
    </row>
    <row r="1162" spans="1:1" x14ac:dyDescent="0.15">
      <c r="A1162"/>
    </row>
    <row r="1163" spans="1:1" x14ac:dyDescent="0.15">
      <c r="A1163"/>
    </row>
    <row r="1164" spans="1:1" x14ac:dyDescent="0.15">
      <c r="A1164"/>
    </row>
    <row r="1165" spans="1:1" x14ac:dyDescent="0.15">
      <c r="A1165"/>
    </row>
    <row r="1166" spans="1:1" x14ac:dyDescent="0.15">
      <c r="A1166"/>
    </row>
    <row r="1167" spans="1:1" x14ac:dyDescent="0.15">
      <c r="A1167"/>
    </row>
    <row r="1168" spans="1:1" x14ac:dyDescent="0.15">
      <c r="A1168"/>
    </row>
    <row r="1169" spans="1:1" x14ac:dyDescent="0.15">
      <c r="A1169"/>
    </row>
    <row r="1170" spans="1:1" x14ac:dyDescent="0.15">
      <c r="A1170"/>
    </row>
    <row r="1171" spans="1:1" x14ac:dyDescent="0.15">
      <c r="A1171"/>
    </row>
    <row r="1172" spans="1:1" x14ac:dyDescent="0.15">
      <c r="A1172"/>
    </row>
    <row r="1173" spans="1:1" x14ac:dyDescent="0.15">
      <c r="A1173"/>
    </row>
    <row r="1174" spans="1:1" x14ac:dyDescent="0.15">
      <c r="A1174"/>
    </row>
    <row r="1175" spans="1:1" x14ac:dyDescent="0.15">
      <c r="A1175"/>
    </row>
    <row r="1176" spans="1:1" x14ac:dyDescent="0.15">
      <c r="A1176"/>
    </row>
    <row r="1177" spans="1:1" x14ac:dyDescent="0.15">
      <c r="A1177"/>
    </row>
    <row r="1178" spans="1:1" x14ac:dyDescent="0.15">
      <c r="A1178"/>
    </row>
    <row r="1179" spans="1:1" x14ac:dyDescent="0.15">
      <c r="A1179"/>
    </row>
    <row r="1180" spans="1:1" x14ac:dyDescent="0.15">
      <c r="A1180"/>
    </row>
    <row r="1181" spans="1:1" x14ac:dyDescent="0.15">
      <c r="A1181"/>
    </row>
    <row r="1182" spans="1:1" x14ac:dyDescent="0.15">
      <c r="A1182"/>
    </row>
    <row r="1183" spans="1:1" x14ac:dyDescent="0.15">
      <c r="A1183"/>
    </row>
    <row r="1184" spans="1:1" x14ac:dyDescent="0.15">
      <c r="A1184"/>
    </row>
    <row r="1185" spans="1:1" x14ac:dyDescent="0.15">
      <c r="A1185"/>
    </row>
    <row r="1186" spans="1:1" x14ac:dyDescent="0.15">
      <c r="A1186"/>
    </row>
    <row r="1187" spans="1:1" x14ac:dyDescent="0.15">
      <c r="A1187"/>
    </row>
    <row r="1188" spans="1:1" x14ac:dyDescent="0.15">
      <c r="A1188"/>
    </row>
    <row r="1189" spans="1:1" x14ac:dyDescent="0.15">
      <c r="A1189"/>
    </row>
    <row r="1190" spans="1:1" x14ac:dyDescent="0.15">
      <c r="A1190"/>
    </row>
    <row r="1191" spans="1:1" x14ac:dyDescent="0.15">
      <c r="A1191"/>
    </row>
    <row r="1192" spans="1:1" x14ac:dyDescent="0.15">
      <c r="A1192"/>
    </row>
    <row r="1193" spans="1:1" x14ac:dyDescent="0.15">
      <c r="A1193"/>
    </row>
    <row r="1194" spans="1:1" x14ac:dyDescent="0.15">
      <c r="A1194"/>
    </row>
    <row r="1195" spans="1:1" x14ac:dyDescent="0.15">
      <c r="A1195"/>
    </row>
    <row r="1196" spans="1:1" x14ac:dyDescent="0.15">
      <c r="A1196"/>
    </row>
    <row r="1197" spans="1:1" x14ac:dyDescent="0.15">
      <c r="A1197"/>
    </row>
    <row r="1198" spans="1:1" x14ac:dyDescent="0.15">
      <c r="A1198"/>
    </row>
    <row r="1199" spans="1:1" x14ac:dyDescent="0.15">
      <c r="A1199"/>
    </row>
    <row r="1200" spans="1:1" x14ac:dyDescent="0.15">
      <c r="A1200"/>
    </row>
    <row r="1201" spans="1:1" x14ac:dyDescent="0.15">
      <c r="A1201"/>
    </row>
    <row r="1202" spans="1:1" x14ac:dyDescent="0.15">
      <c r="A1202"/>
    </row>
    <row r="1203" spans="1:1" x14ac:dyDescent="0.15">
      <c r="A1203"/>
    </row>
    <row r="1204" spans="1:1" x14ac:dyDescent="0.15">
      <c r="A1204"/>
    </row>
    <row r="1205" spans="1:1" x14ac:dyDescent="0.15">
      <c r="A1205"/>
    </row>
    <row r="1206" spans="1:1" x14ac:dyDescent="0.15">
      <c r="A1206"/>
    </row>
    <row r="1207" spans="1:1" x14ac:dyDescent="0.15">
      <c r="A1207"/>
    </row>
    <row r="1208" spans="1:1" x14ac:dyDescent="0.15">
      <c r="A1208"/>
    </row>
    <row r="1209" spans="1:1" x14ac:dyDescent="0.15">
      <c r="A1209"/>
    </row>
    <row r="1210" spans="1:1" x14ac:dyDescent="0.15">
      <c r="A1210"/>
    </row>
    <row r="1211" spans="1:1" x14ac:dyDescent="0.15">
      <c r="A1211"/>
    </row>
    <row r="1212" spans="1:1" x14ac:dyDescent="0.15">
      <c r="A1212"/>
    </row>
    <row r="1213" spans="1:1" x14ac:dyDescent="0.15">
      <c r="A1213"/>
    </row>
    <row r="1214" spans="1:1" x14ac:dyDescent="0.15">
      <c r="A1214"/>
    </row>
    <row r="1215" spans="1:1" x14ac:dyDescent="0.15">
      <c r="A1215"/>
    </row>
    <row r="1216" spans="1:1" x14ac:dyDescent="0.15">
      <c r="A1216"/>
    </row>
    <row r="1217" spans="1:1" x14ac:dyDescent="0.15">
      <c r="A1217"/>
    </row>
    <row r="1218" spans="1:1" x14ac:dyDescent="0.15">
      <c r="A1218"/>
    </row>
    <row r="1219" spans="1:1" x14ac:dyDescent="0.15">
      <c r="A1219"/>
    </row>
    <row r="1220" spans="1:1" x14ac:dyDescent="0.15">
      <c r="A1220"/>
    </row>
    <row r="1221" spans="1:1" x14ac:dyDescent="0.15">
      <c r="A1221"/>
    </row>
    <row r="1222" spans="1:1" x14ac:dyDescent="0.15">
      <c r="A1222"/>
    </row>
    <row r="1223" spans="1:1" x14ac:dyDescent="0.15">
      <c r="A1223"/>
    </row>
    <row r="1224" spans="1:1" x14ac:dyDescent="0.15">
      <c r="A1224"/>
    </row>
    <row r="1225" spans="1:1" x14ac:dyDescent="0.15">
      <c r="A1225"/>
    </row>
    <row r="1226" spans="1:1" x14ac:dyDescent="0.15">
      <c r="A1226"/>
    </row>
    <row r="1227" spans="1:1" x14ac:dyDescent="0.15">
      <c r="A1227"/>
    </row>
    <row r="1228" spans="1:1" x14ac:dyDescent="0.15">
      <c r="A1228"/>
    </row>
    <row r="1229" spans="1:1" x14ac:dyDescent="0.15">
      <c r="A1229"/>
    </row>
    <row r="1230" spans="1:1" x14ac:dyDescent="0.15">
      <c r="A1230"/>
    </row>
    <row r="1231" spans="1:1" x14ac:dyDescent="0.15">
      <c r="A1231"/>
    </row>
    <row r="1232" spans="1:1" x14ac:dyDescent="0.15">
      <c r="A1232"/>
    </row>
    <row r="1233" spans="1:1" x14ac:dyDescent="0.15">
      <c r="A1233"/>
    </row>
    <row r="1234" spans="1:1" x14ac:dyDescent="0.15">
      <c r="A1234"/>
    </row>
    <row r="1235" spans="1:1" x14ac:dyDescent="0.15">
      <c r="A1235"/>
    </row>
    <row r="1236" spans="1:1" x14ac:dyDescent="0.15">
      <c r="A1236"/>
    </row>
    <row r="1237" spans="1:1" x14ac:dyDescent="0.15">
      <c r="A1237"/>
    </row>
    <row r="1238" spans="1:1" x14ac:dyDescent="0.15">
      <c r="A1238"/>
    </row>
    <row r="1239" spans="1:1" x14ac:dyDescent="0.15">
      <c r="A1239"/>
    </row>
    <row r="1240" spans="1:1" x14ac:dyDescent="0.15">
      <c r="A1240"/>
    </row>
    <row r="1241" spans="1:1" x14ac:dyDescent="0.15">
      <c r="A1241"/>
    </row>
    <row r="1242" spans="1:1" x14ac:dyDescent="0.15">
      <c r="A1242"/>
    </row>
    <row r="1243" spans="1:1" x14ac:dyDescent="0.15">
      <c r="A1243"/>
    </row>
    <row r="1244" spans="1:1" x14ac:dyDescent="0.15">
      <c r="A1244"/>
    </row>
    <row r="1245" spans="1:1" x14ac:dyDescent="0.15">
      <c r="A1245"/>
    </row>
    <row r="1246" spans="1:1" x14ac:dyDescent="0.15">
      <c r="A1246"/>
    </row>
    <row r="1247" spans="1:1" x14ac:dyDescent="0.15">
      <c r="A1247"/>
    </row>
    <row r="1248" spans="1:1" x14ac:dyDescent="0.15">
      <c r="A1248"/>
    </row>
    <row r="1249" spans="1:1" x14ac:dyDescent="0.15">
      <c r="A1249"/>
    </row>
    <row r="1250" spans="1:1" x14ac:dyDescent="0.15">
      <c r="A1250"/>
    </row>
    <row r="1251" spans="1:1" x14ac:dyDescent="0.15">
      <c r="A1251"/>
    </row>
    <row r="1252" spans="1:1" x14ac:dyDescent="0.15">
      <c r="A1252"/>
    </row>
    <row r="1253" spans="1:1" x14ac:dyDescent="0.15">
      <c r="A1253"/>
    </row>
    <row r="1254" spans="1:1" x14ac:dyDescent="0.15">
      <c r="A1254"/>
    </row>
    <row r="1255" spans="1:1" x14ac:dyDescent="0.15">
      <c r="A1255"/>
    </row>
    <row r="1256" spans="1:1" x14ac:dyDescent="0.15">
      <c r="A1256"/>
    </row>
    <row r="1257" spans="1:1" x14ac:dyDescent="0.15">
      <c r="A1257"/>
    </row>
    <row r="1258" spans="1:1" x14ac:dyDescent="0.15">
      <c r="A1258"/>
    </row>
    <row r="1259" spans="1:1" x14ac:dyDescent="0.15">
      <c r="A1259"/>
    </row>
    <row r="1260" spans="1:1" x14ac:dyDescent="0.15">
      <c r="A1260"/>
    </row>
    <row r="1261" spans="1:1" x14ac:dyDescent="0.15">
      <c r="A1261"/>
    </row>
    <row r="1262" spans="1:1" x14ac:dyDescent="0.15">
      <c r="A1262"/>
    </row>
    <row r="1263" spans="1:1" x14ac:dyDescent="0.15">
      <c r="A1263"/>
    </row>
    <row r="1264" spans="1:1" x14ac:dyDescent="0.15">
      <c r="A1264"/>
    </row>
    <row r="1265" spans="1:1" x14ac:dyDescent="0.15">
      <c r="A1265"/>
    </row>
    <row r="1266" spans="1:1" x14ac:dyDescent="0.15">
      <c r="A1266"/>
    </row>
    <row r="1267" spans="1:1" x14ac:dyDescent="0.15">
      <c r="A1267"/>
    </row>
    <row r="1268" spans="1:1" x14ac:dyDescent="0.15">
      <c r="A1268"/>
    </row>
    <row r="1269" spans="1:1" x14ac:dyDescent="0.15">
      <c r="A1269"/>
    </row>
    <row r="1270" spans="1:1" x14ac:dyDescent="0.15">
      <c r="A1270"/>
    </row>
    <row r="1271" spans="1:1" x14ac:dyDescent="0.15">
      <c r="A1271"/>
    </row>
    <row r="1272" spans="1:1" x14ac:dyDescent="0.15">
      <c r="A1272"/>
    </row>
    <row r="1273" spans="1:1" x14ac:dyDescent="0.15">
      <c r="A1273"/>
    </row>
    <row r="1274" spans="1:1" x14ac:dyDescent="0.15">
      <c r="A1274"/>
    </row>
    <row r="1275" spans="1:1" x14ac:dyDescent="0.15">
      <c r="A1275"/>
    </row>
    <row r="1276" spans="1:1" x14ac:dyDescent="0.15">
      <c r="A1276"/>
    </row>
    <row r="1277" spans="1:1" x14ac:dyDescent="0.15">
      <c r="A1277"/>
    </row>
    <row r="1278" spans="1:1" x14ac:dyDescent="0.15">
      <c r="A1278"/>
    </row>
    <row r="1279" spans="1:1" x14ac:dyDescent="0.15">
      <c r="A1279"/>
    </row>
    <row r="1280" spans="1:1" x14ac:dyDescent="0.15">
      <c r="A1280"/>
    </row>
    <row r="1281" spans="1:1" x14ac:dyDescent="0.15">
      <c r="A1281"/>
    </row>
    <row r="1282" spans="1:1" x14ac:dyDescent="0.15">
      <c r="A1282"/>
    </row>
    <row r="1283" spans="1:1" x14ac:dyDescent="0.15">
      <c r="A1283"/>
    </row>
    <row r="1284" spans="1:1" x14ac:dyDescent="0.15">
      <c r="A1284"/>
    </row>
    <row r="1285" spans="1:1" x14ac:dyDescent="0.15">
      <c r="A1285"/>
    </row>
    <row r="1286" spans="1:1" x14ac:dyDescent="0.15">
      <c r="A1286"/>
    </row>
    <row r="1287" spans="1:1" x14ac:dyDescent="0.15">
      <c r="A1287"/>
    </row>
    <row r="1288" spans="1:1" x14ac:dyDescent="0.15">
      <c r="A1288"/>
    </row>
    <row r="1289" spans="1:1" x14ac:dyDescent="0.15">
      <c r="A1289"/>
    </row>
    <row r="1290" spans="1:1" x14ac:dyDescent="0.15">
      <c r="A1290"/>
    </row>
    <row r="1291" spans="1:1" x14ac:dyDescent="0.15">
      <c r="A1291"/>
    </row>
    <row r="1292" spans="1:1" x14ac:dyDescent="0.15">
      <c r="A1292"/>
    </row>
    <row r="1293" spans="1:1" x14ac:dyDescent="0.15">
      <c r="A1293"/>
    </row>
    <row r="1294" spans="1:1" x14ac:dyDescent="0.15">
      <c r="A1294"/>
    </row>
    <row r="1295" spans="1:1" x14ac:dyDescent="0.15">
      <c r="A1295"/>
    </row>
    <row r="1296" spans="1:1" x14ac:dyDescent="0.15">
      <c r="A1296"/>
    </row>
    <row r="1297" spans="1:1" x14ac:dyDescent="0.15">
      <c r="A1297"/>
    </row>
    <row r="1298" spans="1:1" x14ac:dyDescent="0.15">
      <c r="A1298"/>
    </row>
    <row r="1299" spans="1:1" x14ac:dyDescent="0.15">
      <c r="A1299"/>
    </row>
    <row r="1300" spans="1:1" x14ac:dyDescent="0.15">
      <c r="A1300"/>
    </row>
    <row r="1301" spans="1:1" x14ac:dyDescent="0.15">
      <c r="A1301"/>
    </row>
    <row r="1302" spans="1:1" x14ac:dyDescent="0.15">
      <c r="A1302"/>
    </row>
    <row r="1303" spans="1:1" x14ac:dyDescent="0.15">
      <c r="A1303"/>
    </row>
    <row r="1304" spans="1:1" x14ac:dyDescent="0.15">
      <c r="A1304"/>
    </row>
    <row r="1305" spans="1:1" x14ac:dyDescent="0.15">
      <c r="A1305"/>
    </row>
    <row r="1306" spans="1:1" x14ac:dyDescent="0.15">
      <c r="A1306"/>
    </row>
    <row r="1307" spans="1:1" x14ac:dyDescent="0.15">
      <c r="A1307"/>
    </row>
    <row r="1308" spans="1:1" x14ac:dyDescent="0.15">
      <c r="A1308"/>
    </row>
    <row r="1309" spans="1:1" x14ac:dyDescent="0.15">
      <c r="A1309"/>
    </row>
    <row r="1310" spans="1:1" x14ac:dyDescent="0.15">
      <c r="A1310"/>
    </row>
    <row r="1311" spans="1:1" x14ac:dyDescent="0.15">
      <c r="A1311"/>
    </row>
    <row r="1312" spans="1:1" x14ac:dyDescent="0.15">
      <c r="A1312"/>
    </row>
    <row r="1313" spans="1:1" x14ac:dyDescent="0.15">
      <c r="A1313"/>
    </row>
    <row r="1314" spans="1:1" x14ac:dyDescent="0.15">
      <c r="A1314"/>
    </row>
    <row r="1315" spans="1:1" x14ac:dyDescent="0.15">
      <c r="A1315"/>
    </row>
    <row r="1316" spans="1:1" x14ac:dyDescent="0.15">
      <c r="A1316"/>
    </row>
    <row r="1317" spans="1:1" x14ac:dyDescent="0.15">
      <c r="A1317"/>
    </row>
    <row r="1318" spans="1:1" x14ac:dyDescent="0.15">
      <c r="A1318"/>
    </row>
    <row r="1319" spans="1:1" x14ac:dyDescent="0.15">
      <c r="A1319"/>
    </row>
    <row r="1320" spans="1:1" x14ac:dyDescent="0.15">
      <c r="A1320"/>
    </row>
    <row r="1321" spans="1:1" x14ac:dyDescent="0.15">
      <c r="A1321"/>
    </row>
    <row r="1322" spans="1:1" x14ac:dyDescent="0.15">
      <c r="A1322"/>
    </row>
    <row r="1323" spans="1:1" x14ac:dyDescent="0.15">
      <c r="A1323"/>
    </row>
    <row r="1324" spans="1:1" x14ac:dyDescent="0.15">
      <c r="A1324"/>
    </row>
    <row r="1325" spans="1:1" x14ac:dyDescent="0.15">
      <c r="A1325"/>
    </row>
    <row r="1326" spans="1:1" x14ac:dyDescent="0.15">
      <c r="A1326"/>
    </row>
    <row r="1327" spans="1:1" x14ac:dyDescent="0.15">
      <c r="A1327"/>
    </row>
    <row r="1328" spans="1:1" x14ac:dyDescent="0.15">
      <c r="A1328"/>
    </row>
    <row r="1329" spans="1:1" x14ac:dyDescent="0.15">
      <c r="A1329"/>
    </row>
    <row r="1330" spans="1:1" x14ac:dyDescent="0.15">
      <c r="A1330"/>
    </row>
    <row r="1331" spans="1:1" x14ac:dyDescent="0.15">
      <c r="A1331"/>
    </row>
    <row r="1332" spans="1:1" x14ac:dyDescent="0.15">
      <c r="A1332"/>
    </row>
    <row r="1333" spans="1:1" x14ac:dyDescent="0.15">
      <c r="A1333"/>
    </row>
    <row r="1334" spans="1:1" x14ac:dyDescent="0.15">
      <c r="A1334"/>
    </row>
    <row r="1335" spans="1:1" x14ac:dyDescent="0.15">
      <c r="A1335"/>
    </row>
    <row r="1336" spans="1:1" x14ac:dyDescent="0.15">
      <c r="A1336"/>
    </row>
    <row r="1337" spans="1:1" x14ac:dyDescent="0.15">
      <c r="A1337"/>
    </row>
    <row r="1338" spans="1:1" x14ac:dyDescent="0.15">
      <c r="A1338"/>
    </row>
    <row r="1339" spans="1:1" x14ac:dyDescent="0.15">
      <c r="A1339"/>
    </row>
    <row r="1340" spans="1:1" x14ac:dyDescent="0.15">
      <c r="A1340"/>
    </row>
    <row r="1341" spans="1:1" x14ac:dyDescent="0.15">
      <c r="A1341"/>
    </row>
    <row r="1342" spans="1:1" x14ac:dyDescent="0.15">
      <c r="A1342"/>
    </row>
    <row r="1343" spans="1:1" x14ac:dyDescent="0.15">
      <c r="A1343"/>
    </row>
    <row r="1344" spans="1:1" x14ac:dyDescent="0.15">
      <c r="A1344"/>
    </row>
    <row r="1345" spans="1:1" x14ac:dyDescent="0.15">
      <c r="A1345"/>
    </row>
    <row r="1346" spans="1:1" x14ac:dyDescent="0.15">
      <c r="A1346"/>
    </row>
    <row r="1347" spans="1:1" x14ac:dyDescent="0.15">
      <c r="A1347"/>
    </row>
    <row r="1348" spans="1:1" x14ac:dyDescent="0.15">
      <c r="A1348"/>
    </row>
    <row r="1349" spans="1:1" x14ac:dyDescent="0.15">
      <c r="A1349"/>
    </row>
    <row r="1350" spans="1:1" x14ac:dyDescent="0.15">
      <c r="A1350"/>
    </row>
    <row r="1351" spans="1:1" x14ac:dyDescent="0.15">
      <c r="A1351"/>
    </row>
    <row r="1352" spans="1:1" x14ac:dyDescent="0.15">
      <c r="A1352"/>
    </row>
    <row r="1353" spans="1:1" x14ac:dyDescent="0.15">
      <c r="A1353"/>
    </row>
    <row r="1354" spans="1:1" x14ac:dyDescent="0.15">
      <c r="A1354"/>
    </row>
    <row r="1355" spans="1:1" x14ac:dyDescent="0.15">
      <c r="A1355"/>
    </row>
    <row r="1356" spans="1:1" x14ac:dyDescent="0.15">
      <c r="A1356"/>
    </row>
    <row r="1357" spans="1:1" x14ac:dyDescent="0.15">
      <c r="A1357"/>
    </row>
    <row r="1358" spans="1:1" x14ac:dyDescent="0.15">
      <c r="A1358"/>
    </row>
    <row r="1359" spans="1:1" x14ac:dyDescent="0.15">
      <c r="A1359"/>
    </row>
    <row r="1360" spans="1:1" x14ac:dyDescent="0.15">
      <c r="A1360"/>
    </row>
    <row r="1361" spans="1:1" x14ac:dyDescent="0.15">
      <c r="A1361"/>
    </row>
    <row r="1362" spans="1:1" x14ac:dyDescent="0.15">
      <c r="A1362"/>
    </row>
    <row r="1363" spans="1:1" x14ac:dyDescent="0.15">
      <c r="A1363"/>
    </row>
    <row r="1364" spans="1:1" x14ac:dyDescent="0.15">
      <c r="A1364"/>
    </row>
    <row r="1365" spans="1:1" x14ac:dyDescent="0.15">
      <c r="A1365"/>
    </row>
    <row r="1366" spans="1:1" x14ac:dyDescent="0.15">
      <c r="A1366"/>
    </row>
    <row r="1367" spans="1:1" x14ac:dyDescent="0.15">
      <c r="A1367"/>
    </row>
    <row r="1368" spans="1:1" x14ac:dyDescent="0.15">
      <c r="A1368"/>
    </row>
    <row r="1369" spans="1:1" x14ac:dyDescent="0.15">
      <c r="A1369"/>
    </row>
    <row r="1370" spans="1:1" x14ac:dyDescent="0.15">
      <c r="A1370"/>
    </row>
    <row r="1371" spans="1:1" x14ac:dyDescent="0.15">
      <c r="A1371"/>
    </row>
    <row r="1372" spans="1:1" x14ac:dyDescent="0.15">
      <c r="A1372"/>
    </row>
    <row r="1373" spans="1:1" x14ac:dyDescent="0.15">
      <c r="A1373"/>
    </row>
    <row r="1374" spans="1:1" x14ac:dyDescent="0.15">
      <c r="A1374"/>
    </row>
    <row r="1375" spans="1:1" x14ac:dyDescent="0.15">
      <c r="A1375"/>
    </row>
    <row r="1376" spans="1:1" x14ac:dyDescent="0.15">
      <c r="A1376"/>
    </row>
    <row r="1377" spans="1:1" x14ac:dyDescent="0.15">
      <c r="A1377"/>
    </row>
    <row r="1378" spans="1:1" x14ac:dyDescent="0.15">
      <c r="A1378"/>
    </row>
    <row r="1379" spans="1:1" x14ac:dyDescent="0.15">
      <c r="A1379"/>
    </row>
    <row r="1380" spans="1:1" x14ac:dyDescent="0.15">
      <c r="A1380"/>
    </row>
    <row r="1381" spans="1:1" x14ac:dyDescent="0.15">
      <c r="A1381"/>
    </row>
    <row r="1382" spans="1:1" x14ac:dyDescent="0.15">
      <c r="A1382"/>
    </row>
    <row r="1383" spans="1:1" x14ac:dyDescent="0.15">
      <c r="A1383"/>
    </row>
    <row r="1384" spans="1:1" x14ac:dyDescent="0.15">
      <c r="A1384"/>
    </row>
    <row r="1385" spans="1:1" x14ac:dyDescent="0.15">
      <c r="A1385"/>
    </row>
    <row r="1386" spans="1:1" x14ac:dyDescent="0.15">
      <c r="A1386"/>
    </row>
    <row r="1387" spans="1:1" x14ac:dyDescent="0.15">
      <c r="A1387"/>
    </row>
    <row r="1388" spans="1:1" x14ac:dyDescent="0.15">
      <c r="A1388"/>
    </row>
    <row r="1389" spans="1:1" x14ac:dyDescent="0.15">
      <c r="A1389"/>
    </row>
    <row r="1390" spans="1:1" x14ac:dyDescent="0.15">
      <c r="A1390"/>
    </row>
    <row r="1391" spans="1:1" x14ac:dyDescent="0.15">
      <c r="A1391"/>
    </row>
    <row r="1392" spans="1:1" x14ac:dyDescent="0.15">
      <c r="A1392"/>
    </row>
    <row r="1393" spans="1:1" x14ac:dyDescent="0.15">
      <c r="A1393"/>
    </row>
    <row r="1394" spans="1:1" x14ac:dyDescent="0.15">
      <c r="A1394"/>
    </row>
    <row r="1395" spans="1:1" x14ac:dyDescent="0.15">
      <c r="A1395"/>
    </row>
    <row r="1396" spans="1:1" x14ac:dyDescent="0.15">
      <c r="A1396"/>
    </row>
    <row r="1397" spans="1:1" x14ac:dyDescent="0.15">
      <c r="A1397"/>
    </row>
    <row r="1398" spans="1:1" x14ac:dyDescent="0.15">
      <c r="A1398"/>
    </row>
    <row r="1399" spans="1:1" x14ac:dyDescent="0.15">
      <c r="A1399"/>
    </row>
    <row r="1400" spans="1:1" x14ac:dyDescent="0.15">
      <c r="A1400"/>
    </row>
    <row r="1401" spans="1:1" x14ac:dyDescent="0.15">
      <c r="A1401"/>
    </row>
    <row r="1402" spans="1:1" x14ac:dyDescent="0.15">
      <c r="A1402"/>
    </row>
    <row r="1403" spans="1:1" x14ac:dyDescent="0.15">
      <c r="A1403"/>
    </row>
    <row r="1404" spans="1:1" x14ac:dyDescent="0.15">
      <c r="A1404"/>
    </row>
    <row r="1405" spans="1:1" x14ac:dyDescent="0.15">
      <c r="A1405"/>
    </row>
    <row r="1406" spans="1:1" x14ac:dyDescent="0.15">
      <c r="A1406"/>
    </row>
    <row r="1407" spans="1:1" x14ac:dyDescent="0.15">
      <c r="A1407"/>
    </row>
    <row r="1408" spans="1:1" x14ac:dyDescent="0.15">
      <c r="A1408"/>
    </row>
    <row r="1409" spans="1:1" x14ac:dyDescent="0.15">
      <c r="A1409"/>
    </row>
    <row r="1410" spans="1:1" x14ac:dyDescent="0.15">
      <c r="A1410"/>
    </row>
    <row r="1411" spans="1:1" x14ac:dyDescent="0.15">
      <c r="A1411"/>
    </row>
    <row r="1412" spans="1:1" x14ac:dyDescent="0.15">
      <c r="A1412"/>
    </row>
    <row r="1413" spans="1:1" x14ac:dyDescent="0.15">
      <c r="A1413"/>
    </row>
    <row r="1414" spans="1:1" x14ac:dyDescent="0.15">
      <c r="A1414"/>
    </row>
    <row r="1415" spans="1:1" x14ac:dyDescent="0.15">
      <c r="A1415"/>
    </row>
    <row r="1416" spans="1:1" x14ac:dyDescent="0.15">
      <c r="A1416"/>
    </row>
    <row r="1417" spans="1:1" x14ac:dyDescent="0.15">
      <c r="A1417"/>
    </row>
    <row r="1418" spans="1:1" x14ac:dyDescent="0.15">
      <c r="A1418"/>
    </row>
    <row r="1419" spans="1:1" x14ac:dyDescent="0.15">
      <c r="A1419"/>
    </row>
    <row r="1420" spans="1:1" x14ac:dyDescent="0.15">
      <c r="A1420"/>
    </row>
    <row r="1421" spans="1:1" x14ac:dyDescent="0.15">
      <c r="A1421"/>
    </row>
    <row r="1422" spans="1:1" x14ac:dyDescent="0.15">
      <c r="A1422"/>
    </row>
    <row r="1423" spans="1:1" x14ac:dyDescent="0.15">
      <c r="A1423"/>
    </row>
    <row r="1424" spans="1:1" x14ac:dyDescent="0.15">
      <c r="A1424"/>
    </row>
    <row r="1425" spans="1:1" x14ac:dyDescent="0.15">
      <c r="A1425"/>
    </row>
    <row r="1426" spans="1:1" x14ac:dyDescent="0.15">
      <c r="A1426"/>
    </row>
    <row r="1427" spans="1:1" x14ac:dyDescent="0.15">
      <c r="A1427"/>
    </row>
    <row r="1428" spans="1:1" x14ac:dyDescent="0.15">
      <c r="A1428"/>
    </row>
    <row r="1429" spans="1:1" x14ac:dyDescent="0.15">
      <c r="A1429"/>
    </row>
    <row r="1430" spans="1:1" x14ac:dyDescent="0.15">
      <c r="A1430"/>
    </row>
    <row r="1431" spans="1:1" x14ac:dyDescent="0.15">
      <c r="A1431"/>
    </row>
    <row r="1432" spans="1:1" x14ac:dyDescent="0.15">
      <c r="A1432"/>
    </row>
    <row r="1433" spans="1:1" x14ac:dyDescent="0.15">
      <c r="A1433"/>
    </row>
    <row r="1434" spans="1:1" x14ac:dyDescent="0.15">
      <c r="A1434"/>
    </row>
    <row r="1435" spans="1:1" x14ac:dyDescent="0.15">
      <c r="A1435"/>
    </row>
    <row r="1436" spans="1:1" x14ac:dyDescent="0.15">
      <c r="A1436"/>
    </row>
    <row r="1437" spans="1:1" x14ac:dyDescent="0.15">
      <c r="A1437"/>
    </row>
    <row r="1438" spans="1:1" x14ac:dyDescent="0.15">
      <c r="A1438"/>
    </row>
    <row r="1439" spans="1:1" x14ac:dyDescent="0.15">
      <c r="A1439"/>
    </row>
    <row r="1440" spans="1:1" x14ac:dyDescent="0.15">
      <c r="A1440"/>
    </row>
    <row r="1441" spans="1:1" x14ac:dyDescent="0.15">
      <c r="A1441"/>
    </row>
    <row r="1442" spans="1:1" x14ac:dyDescent="0.15">
      <c r="A1442"/>
    </row>
    <row r="1443" spans="1:1" x14ac:dyDescent="0.15">
      <c r="A1443"/>
    </row>
    <row r="1444" spans="1:1" x14ac:dyDescent="0.15">
      <c r="A1444"/>
    </row>
    <row r="1445" spans="1:1" x14ac:dyDescent="0.15">
      <c r="A1445"/>
    </row>
    <row r="1446" spans="1:1" x14ac:dyDescent="0.15">
      <c r="A1446"/>
    </row>
    <row r="1447" spans="1:1" x14ac:dyDescent="0.15">
      <c r="A1447"/>
    </row>
    <row r="1448" spans="1:1" x14ac:dyDescent="0.15">
      <c r="A1448"/>
    </row>
    <row r="1449" spans="1:1" x14ac:dyDescent="0.15">
      <c r="A1449"/>
    </row>
    <row r="1450" spans="1:1" x14ac:dyDescent="0.15">
      <c r="A1450"/>
    </row>
    <row r="1451" spans="1:1" x14ac:dyDescent="0.15">
      <c r="A1451"/>
    </row>
    <row r="1452" spans="1:1" x14ac:dyDescent="0.15">
      <c r="A1452"/>
    </row>
    <row r="1453" spans="1:1" x14ac:dyDescent="0.15">
      <c r="A1453"/>
    </row>
    <row r="1454" spans="1:1" x14ac:dyDescent="0.15">
      <c r="A1454"/>
    </row>
    <row r="1455" spans="1:1" x14ac:dyDescent="0.15">
      <c r="A1455"/>
    </row>
    <row r="1456" spans="1:1" x14ac:dyDescent="0.15">
      <c r="A1456"/>
    </row>
    <row r="1457" spans="1:1" x14ac:dyDescent="0.15">
      <c r="A1457"/>
    </row>
    <row r="1458" spans="1:1" x14ac:dyDescent="0.15">
      <c r="A1458"/>
    </row>
    <row r="1459" spans="1:1" x14ac:dyDescent="0.15">
      <c r="A1459"/>
    </row>
    <row r="1460" spans="1:1" x14ac:dyDescent="0.15">
      <c r="A1460"/>
    </row>
    <row r="1461" spans="1:1" x14ac:dyDescent="0.15">
      <c r="A1461"/>
    </row>
    <row r="1462" spans="1:1" x14ac:dyDescent="0.15">
      <c r="A1462"/>
    </row>
    <row r="1463" spans="1:1" x14ac:dyDescent="0.15">
      <c r="A1463"/>
    </row>
    <row r="1464" spans="1:1" x14ac:dyDescent="0.15">
      <c r="A1464"/>
    </row>
    <row r="1465" spans="1:1" x14ac:dyDescent="0.15">
      <c r="A1465"/>
    </row>
    <row r="1466" spans="1:1" x14ac:dyDescent="0.15">
      <c r="A1466"/>
    </row>
    <row r="1467" spans="1:1" x14ac:dyDescent="0.15">
      <c r="A1467"/>
    </row>
    <row r="1468" spans="1:1" x14ac:dyDescent="0.15">
      <c r="A1468"/>
    </row>
    <row r="1469" spans="1:1" x14ac:dyDescent="0.15">
      <c r="A1469"/>
    </row>
    <row r="1470" spans="1:1" x14ac:dyDescent="0.15">
      <c r="A1470"/>
    </row>
    <row r="1471" spans="1:1" x14ac:dyDescent="0.15">
      <c r="A1471"/>
    </row>
    <row r="1472" spans="1:1" x14ac:dyDescent="0.15">
      <c r="A1472"/>
    </row>
    <row r="1473" spans="1:1" x14ac:dyDescent="0.15">
      <c r="A1473"/>
    </row>
    <row r="1474" spans="1:1" x14ac:dyDescent="0.15">
      <c r="A1474"/>
    </row>
    <row r="1475" spans="1:1" x14ac:dyDescent="0.15">
      <c r="A1475"/>
    </row>
    <row r="1476" spans="1:1" x14ac:dyDescent="0.15">
      <c r="A1476"/>
    </row>
    <row r="1477" spans="1:1" x14ac:dyDescent="0.15">
      <c r="A1477"/>
    </row>
    <row r="1478" spans="1:1" x14ac:dyDescent="0.15">
      <c r="A1478"/>
    </row>
    <row r="1479" spans="1:1" x14ac:dyDescent="0.15">
      <c r="A1479"/>
    </row>
    <row r="1480" spans="1:1" x14ac:dyDescent="0.15">
      <c r="A1480"/>
    </row>
    <row r="1481" spans="1:1" x14ac:dyDescent="0.15">
      <c r="A1481"/>
    </row>
    <row r="1482" spans="1:1" x14ac:dyDescent="0.15">
      <c r="A1482"/>
    </row>
    <row r="1483" spans="1:1" x14ac:dyDescent="0.15">
      <c r="A1483"/>
    </row>
    <row r="1484" spans="1:1" x14ac:dyDescent="0.15">
      <c r="A1484"/>
    </row>
    <row r="1485" spans="1:1" x14ac:dyDescent="0.15">
      <c r="A1485"/>
    </row>
    <row r="1486" spans="1:1" x14ac:dyDescent="0.15">
      <c r="A1486"/>
    </row>
    <row r="1487" spans="1:1" x14ac:dyDescent="0.15">
      <c r="A1487"/>
    </row>
    <row r="1488" spans="1:1" x14ac:dyDescent="0.15">
      <c r="A1488"/>
    </row>
    <row r="1489" spans="1:1" x14ac:dyDescent="0.15">
      <c r="A1489"/>
    </row>
    <row r="1490" spans="1:1" x14ac:dyDescent="0.15">
      <c r="A1490"/>
    </row>
    <row r="1491" spans="1:1" x14ac:dyDescent="0.15">
      <c r="A1491"/>
    </row>
    <row r="1492" spans="1:1" x14ac:dyDescent="0.15">
      <c r="A1492"/>
    </row>
    <row r="1493" spans="1:1" x14ac:dyDescent="0.15">
      <c r="A1493"/>
    </row>
    <row r="1494" spans="1:1" x14ac:dyDescent="0.15">
      <c r="A1494"/>
    </row>
    <row r="1495" spans="1:1" x14ac:dyDescent="0.15">
      <c r="A1495"/>
    </row>
    <row r="1496" spans="1:1" x14ac:dyDescent="0.15">
      <c r="A1496"/>
    </row>
    <row r="1497" spans="1:1" x14ac:dyDescent="0.15">
      <c r="A1497"/>
    </row>
    <row r="1498" spans="1:1" x14ac:dyDescent="0.15">
      <c r="A1498"/>
    </row>
    <row r="1499" spans="1:1" x14ac:dyDescent="0.15">
      <c r="A1499"/>
    </row>
    <row r="1500" spans="1:1" x14ac:dyDescent="0.15">
      <c r="A1500"/>
    </row>
    <row r="1501" spans="1:1" x14ac:dyDescent="0.15">
      <c r="A1501"/>
    </row>
    <row r="1502" spans="1:1" x14ac:dyDescent="0.15">
      <c r="A1502"/>
    </row>
    <row r="1503" spans="1:1" x14ac:dyDescent="0.15">
      <c r="A1503"/>
    </row>
    <row r="1504" spans="1:1" x14ac:dyDescent="0.15">
      <c r="A1504"/>
    </row>
    <row r="1505" spans="1:1" x14ac:dyDescent="0.15">
      <c r="A1505"/>
    </row>
    <row r="1506" spans="1:1" x14ac:dyDescent="0.15">
      <c r="A1506"/>
    </row>
    <row r="1507" spans="1:1" x14ac:dyDescent="0.15">
      <c r="A1507"/>
    </row>
    <row r="1508" spans="1:1" x14ac:dyDescent="0.15">
      <c r="A1508"/>
    </row>
    <row r="1509" spans="1:1" x14ac:dyDescent="0.15">
      <c r="A1509"/>
    </row>
    <row r="1510" spans="1:1" x14ac:dyDescent="0.15">
      <c r="A1510"/>
    </row>
    <row r="1511" spans="1:1" x14ac:dyDescent="0.15">
      <c r="A1511"/>
    </row>
    <row r="1512" spans="1:1" x14ac:dyDescent="0.15">
      <c r="A1512"/>
    </row>
    <row r="1513" spans="1:1" x14ac:dyDescent="0.15">
      <c r="A1513"/>
    </row>
    <row r="1514" spans="1:1" x14ac:dyDescent="0.15">
      <c r="A1514"/>
    </row>
    <row r="1515" spans="1:1" x14ac:dyDescent="0.15">
      <c r="A1515"/>
    </row>
    <row r="1516" spans="1:1" x14ac:dyDescent="0.15">
      <c r="A1516"/>
    </row>
    <row r="1517" spans="1:1" x14ac:dyDescent="0.15">
      <c r="A1517"/>
    </row>
    <row r="1518" spans="1:1" x14ac:dyDescent="0.15">
      <c r="A1518"/>
    </row>
    <row r="1519" spans="1:1" x14ac:dyDescent="0.15">
      <c r="A1519"/>
    </row>
    <row r="1520" spans="1:1" x14ac:dyDescent="0.15">
      <c r="A1520"/>
    </row>
    <row r="1521" spans="1:1" x14ac:dyDescent="0.15">
      <c r="A1521"/>
    </row>
    <row r="1522" spans="1:1" x14ac:dyDescent="0.15">
      <c r="A1522"/>
    </row>
    <row r="1523" spans="1:1" x14ac:dyDescent="0.15">
      <c r="A1523"/>
    </row>
    <row r="1524" spans="1:1" x14ac:dyDescent="0.15">
      <c r="A1524"/>
    </row>
    <row r="1525" spans="1:1" x14ac:dyDescent="0.15">
      <c r="A1525"/>
    </row>
    <row r="1526" spans="1:1" x14ac:dyDescent="0.15">
      <c r="A1526"/>
    </row>
    <row r="1527" spans="1:1" x14ac:dyDescent="0.15">
      <c r="A1527"/>
    </row>
    <row r="1528" spans="1:1" x14ac:dyDescent="0.15">
      <c r="A1528"/>
    </row>
    <row r="1529" spans="1:1" x14ac:dyDescent="0.15">
      <c r="A1529"/>
    </row>
    <row r="1530" spans="1:1" x14ac:dyDescent="0.15">
      <c r="A1530"/>
    </row>
    <row r="1531" spans="1:1" x14ac:dyDescent="0.15">
      <c r="A1531"/>
    </row>
    <row r="1532" spans="1:1" x14ac:dyDescent="0.15">
      <c r="A1532"/>
    </row>
    <row r="1533" spans="1:1" x14ac:dyDescent="0.15">
      <c r="A1533"/>
    </row>
    <row r="1534" spans="1:1" x14ac:dyDescent="0.15">
      <c r="A1534"/>
    </row>
    <row r="1535" spans="1:1" x14ac:dyDescent="0.15">
      <c r="A1535"/>
    </row>
    <row r="1536" spans="1:1" x14ac:dyDescent="0.15">
      <c r="A1536"/>
    </row>
    <row r="1537" spans="1:1" x14ac:dyDescent="0.15">
      <c r="A1537"/>
    </row>
    <row r="1538" spans="1:1" x14ac:dyDescent="0.15">
      <c r="A1538"/>
    </row>
    <row r="1539" spans="1:1" x14ac:dyDescent="0.15">
      <c r="A1539"/>
    </row>
    <row r="1540" spans="1:1" x14ac:dyDescent="0.15">
      <c r="A1540"/>
    </row>
    <row r="1541" spans="1:1" x14ac:dyDescent="0.15">
      <c r="A1541"/>
    </row>
    <row r="1542" spans="1:1" x14ac:dyDescent="0.15">
      <c r="A1542"/>
    </row>
    <row r="1543" spans="1:1" x14ac:dyDescent="0.15">
      <c r="A1543"/>
    </row>
    <row r="1544" spans="1:1" x14ac:dyDescent="0.15">
      <c r="A1544"/>
    </row>
    <row r="1545" spans="1:1" x14ac:dyDescent="0.15">
      <c r="A1545"/>
    </row>
    <row r="1546" spans="1:1" x14ac:dyDescent="0.15">
      <c r="A1546"/>
    </row>
    <row r="1547" spans="1:1" x14ac:dyDescent="0.15">
      <c r="A1547"/>
    </row>
    <row r="1548" spans="1:1" x14ac:dyDescent="0.15">
      <c r="A1548"/>
    </row>
    <row r="1549" spans="1:1" x14ac:dyDescent="0.15">
      <c r="A1549"/>
    </row>
    <row r="1550" spans="1:1" x14ac:dyDescent="0.15">
      <c r="A1550"/>
    </row>
    <row r="1551" spans="1:1" x14ac:dyDescent="0.15">
      <c r="A1551"/>
    </row>
    <row r="1552" spans="1:1" x14ac:dyDescent="0.15">
      <c r="A1552"/>
    </row>
    <row r="1553" spans="1:1" x14ac:dyDescent="0.15">
      <c r="A1553"/>
    </row>
    <row r="1554" spans="1:1" x14ac:dyDescent="0.15">
      <c r="A1554"/>
    </row>
    <row r="1555" spans="1:1" x14ac:dyDescent="0.15">
      <c r="A1555"/>
    </row>
    <row r="1556" spans="1:1" x14ac:dyDescent="0.15">
      <c r="A1556"/>
    </row>
    <row r="1557" spans="1:1" x14ac:dyDescent="0.15">
      <c r="A1557"/>
    </row>
    <row r="1558" spans="1:1" x14ac:dyDescent="0.15">
      <c r="A1558"/>
    </row>
    <row r="1559" spans="1:1" x14ac:dyDescent="0.15">
      <c r="A1559"/>
    </row>
    <row r="1560" spans="1:1" x14ac:dyDescent="0.15">
      <c r="A1560"/>
    </row>
    <row r="1561" spans="1:1" x14ac:dyDescent="0.15">
      <c r="A1561"/>
    </row>
    <row r="1562" spans="1:1" x14ac:dyDescent="0.15">
      <c r="A1562"/>
    </row>
    <row r="1563" spans="1:1" x14ac:dyDescent="0.15">
      <c r="A1563"/>
    </row>
    <row r="1564" spans="1:1" x14ac:dyDescent="0.15">
      <c r="A1564"/>
    </row>
    <row r="1565" spans="1:1" x14ac:dyDescent="0.15">
      <c r="A1565"/>
    </row>
    <row r="1566" spans="1:1" x14ac:dyDescent="0.15">
      <c r="A1566"/>
    </row>
    <row r="1567" spans="1:1" x14ac:dyDescent="0.15">
      <c r="A1567"/>
    </row>
    <row r="1568" spans="1:1" x14ac:dyDescent="0.15">
      <c r="A1568"/>
    </row>
    <row r="1569" spans="1:1" x14ac:dyDescent="0.15">
      <c r="A1569"/>
    </row>
    <row r="1570" spans="1:1" x14ac:dyDescent="0.15">
      <c r="A1570"/>
    </row>
    <row r="1571" spans="1:1" x14ac:dyDescent="0.15">
      <c r="A1571"/>
    </row>
    <row r="1572" spans="1:1" x14ac:dyDescent="0.15">
      <c r="A1572"/>
    </row>
    <row r="1573" spans="1:1" x14ac:dyDescent="0.15">
      <c r="A1573"/>
    </row>
    <row r="1574" spans="1:1" x14ac:dyDescent="0.15">
      <c r="A1574"/>
    </row>
    <row r="1575" spans="1:1" x14ac:dyDescent="0.15">
      <c r="A1575"/>
    </row>
    <row r="1576" spans="1:1" x14ac:dyDescent="0.15">
      <c r="A1576"/>
    </row>
    <row r="1577" spans="1:1" x14ac:dyDescent="0.15">
      <c r="A1577"/>
    </row>
    <row r="1578" spans="1:1" x14ac:dyDescent="0.15">
      <c r="A1578"/>
    </row>
    <row r="1579" spans="1:1" x14ac:dyDescent="0.15">
      <c r="A1579"/>
    </row>
    <row r="1580" spans="1:1" x14ac:dyDescent="0.15">
      <c r="A1580"/>
    </row>
    <row r="1581" spans="1:1" x14ac:dyDescent="0.15">
      <c r="A1581"/>
    </row>
    <row r="1582" spans="1:1" x14ac:dyDescent="0.15">
      <c r="A1582"/>
    </row>
    <row r="1583" spans="1:1" x14ac:dyDescent="0.15">
      <c r="A1583"/>
    </row>
    <row r="1584" spans="1:1" x14ac:dyDescent="0.15">
      <c r="A1584"/>
    </row>
    <row r="1585" spans="1:1" x14ac:dyDescent="0.15">
      <c r="A1585"/>
    </row>
    <row r="1586" spans="1:1" x14ac:dyDescent="0.15">
      <c r="A1586"/>
    </row>
    <row r="1587" spans="1:1" x14ac:dyDescent="0.15">
      <c r="A1587"/>
    </row>
    <row r="1588" spans="1:1" x14ac:dyDescent="0.15">
      <c r="A1588"/>
    </row>
    <row r="1589" spans="1:1" x14ac:dyDescent="0.15">
      <c r="A1589"/>
    </row>
    <row r="1590" spans="1:1" x14ac:dyDescent="0.15">
      <c r="A1590"/>
    </row>
    <row r="1591" spans="1:1" x14ac:dyDescent="0.15">
      <c r="A1591"/>
    </row>
    <row r="1592" spans="1:1" x14ac:dyDescent="0.15">
      <c r="A1592"/>
    </row>
    <row r="1593" spans="1:1" x14ac:dyDescent="0.15">
      <c r="A1593"/>
    </row>
    <row r="1594" spans="1:1" x14ac:dyDescent="0.15">
      <c r="A1594"/>
    </row>
    <row r="1595" spans="1:1" x14ac:dyDescent="0.15">
      <c r="A1595"/>
    </row>
    <row r="1596" spans="1:1" x14ac:dyDescent="0.15">
      <c r="A1596"/>
    </row>
    <row r="1597" spans="1:1" x14ac:dyDescent="0.15">
      <c r="A1597"/>
    </row>
    <row r="1598" spans="1:1" x14ac:dyDescent="0.15">
      <c r="A1598"/>
    </row>
    <row r="1599" spans="1:1" x14ac:dyDescent="0.15">
      <c r="A1599"/>
    </row>
    <row r="1600" spans="1:1" x14ac:dyDescent="0.15">
      <c r="A1600"/>
    </row>
    <row r="1601" spans="1:1" x14ac:dyDescent="0.15">
      <c r="A1601"/>
    </row>
    <row r="1602" spans="1:1" x14ac:dyDescent="0.15">
      <c r="A1602"/>
    </row>
    <row r="1603" spans="1:1" x14ac:dyDescent="0.15">
      <c r="A1603"/>
    </row>
    <row r="1604" spans="1:1" x14ac:dyDescent="0.15">
      <c r="A1604"/>
    </row>
    <row r="1605" spans="1:1" x14ac:dyDescent="0.15">
      <c r="A1605"/>
    </row>
    <row r="1606" spans="1:1" x14ac:dyDescent="0.15">
      <c r="A1606"/>
    </row>
    <row r="1607" spans="1:1" x14ac:dyDescent="0.15">
      <c r="A1607"/>
    </row>
    <row r="1608" spans="1:1" x14ac:dyDescent="0.15">
      <c r="A1608"/>
    </row>
    <row r="1609" spans="1:1" x14ac:dyDescent="0.15">
      <c r="A1609"/>
    </row>
    <row r="1610" spans="1:1" x14ac:dyDescent="0.15">
      <c r="A1610"/>
    </row>
    <row r="1611" spans="1:1" x14ac:dyDescent="0.15">
      <c r="A1611"/>
    </row>
    <row r="1612" spans="1:1" x14ac:dyDescent="0.15">
      <c r="A1612"/>
    </row>
    <row r="1613" spans="1:1" x14ac:dyDescent="0.15">
      <c r="A1613"/>
    </row>
    <row r="1614" spans="1:1" x14ac:dyDescent="0.15">
      <c r="A1614"/>
    </row>
    <row r="1615" spans="1:1" x14ac:dyDescent="0.15">
      <c r="A1615"/>
    </row>
    <row r="1616" spans="1:1" x14ac:dyDescent="0.15">
      <c r="A1616"/>
    </row>
    <row r="1617" spans="1:1" x14ac:dyDescent="0.15">
      <c r="A1617"/>
    </row>
    <row r="1618" spans="1:1" x14ac:dyDescent="0.15">
      <c r="A1618"/>
    </row>
    <row r="1619" spans="1:1" x14ac:dyDescent="0.15">
      <c r="A1619"/>
    </row>
    <row r="1620" spans="1:1" x14ac:dyDescent="0.15">
      <c r="A1620"/>
    </row>
    <row r="1621" spans="1:1" x14ac:dyDescent="0.15">
      <c r="A1621"/>
    </row>
    <row r="1622" spans="1:1" x14ac:dyDescent="0.15">
      <c r="A1622"/>
    </row>
    <row r="1623" spans="1:1" x14ac:dyDescent="0.15">
      <c r="A1623"/>
    </row>
    <row r="1624" spans="1:1" x14ac:dyDescent="0.15">
      <c r="A1624"/>
    </row>
    <row r="1625" spans="1:1" x14ac:dyDescent="0.15">
      <c r="A1625"/>
    </row>
    <row r="1626" spans="1:1" x14ac:dyDescent="0.15">
      <c r="A1626"/>
    </row>
    <row r="1627" spans="1:1" x14ac:dyDescent="0.15">
      <c r="A1627"/>
    </row>
    <row r="1628" spans="1:1" x14ac:dyDescent="0.15">
      <c r="A1628"/>
    </row>
    <row r="1629" spans="1:1" x14ac:dyDescent="0.15">
      <c r="A1629"/>
    </row>
    <row r="1630" spans="1:1" x14ac:dyDescent="0.15">
      <c r="A1630"/>
    </row>
    <row r="1631" spans="1:1" x14ac:dyDescent="0.15">
      <c r="A1631"/>
    </row>
    <row r="1632" spans="1:1" x14ac:dyDescent="0.15">
      <c r="A1632"/>
    </row>
    <row r="1633" spans="1:1" x14ac:dyDescent="0.15">
      <c r="A1633"/>
    </row>
    <row r="1634" spans="1:1" x14ac:dyDescent="0.15">
      <c r="A1634"/>
    </row>
    <row r="1635" spans="1:1" x14ac:dyDescent="0.15">
      <c r="A1635"/>
    </row>
    <row r="1636" spans="1:1" x14ac:dyDescent="0.15">
      <c r="A1636"/>
    </row>
    <row r="1637" spans="1:1" x14ac:dyDescent="0.15">
      <c r="A1637"/>
    </row>
    <row r="1638" spans="1:1" x14ac:dyDescent="0.15">
      <c r="A1638"/>
    </row>
    <row r="1639" spans="1:1" x14ac:dyDescent="0.15">
      <c r="A1639"/>
    </row>
    <row r="1640" spans="1:1" x14ac:dyDescent="0.15">
      <c r="A1640"/>
    </row>
    <row r="1641" spans="1:1" x14ac:dyDescent="0.15">
      <c r="A1641"/>
    </row>
    <row r="1642" spans="1:1" x14ac:dyDescent="0.15">
      <c r="A1642"/>
    </row>
    <row r="1643" spans="1:1" x14ac:dyDescent="0.15">
      <c r="A1643"/>
    </row>
    <row r="1644" spans="1:1" x14ac:dyDescent="0.15">
      <c r="A1644"/>
    </row>
    <row r="1645" spans="1:1" x14ac:dyDescent="0.15">
      <c r="A1645"/>
    </row>
    <row r="1646" spans="1:1" x14ac:dyDescent="0.15">
      <c r="A1646"/>
    </row>
    <row r="1647" spans="1:1" x14ac:dyDescent="0.15">
      <c r="A1647"/>
    </row>
    <row r="1648" spans="1:1" x14ac:dyDescent="0.15">
      <c r="A1648"/>
    </row>
    <row r="1649" spans="1:1" x14ac:dyDescent="0.15">
      <c r="A1649"/>
    </row>
    <row r="1650" spans="1:1" x14ac:dyDescent="0.15">
      <c r="A1650"/>
    </row>
    <row r="1651" spans="1:1" x14ac:dyDescent="0.15">
      <c r="A1651"/>
    </row>
    <row r="1652" spans="1:1" x14ac:dyDescent="0.15">
      <c r="A1652"/>
    </row>
    <row r="1653" spans="1:1" x14ac:dyDescent="0.15">
      <c r="A1653"/>
    </row>
    <row r="1654" spans="1:1" x14ac:dyDescent="0.15">
      <c r="A1654"/>
    </row>
    <row r="1655" spans="1:1" x14ac:dyDescent="0.15">
      <c r="A1655"/>
    </row>
    <row r="1656" spans="1:1" x14ac:dyDescent="0.15">
      <c r="A1656"/>
    </row>
    <row r="1657" spans="1:1" x14ac:dyDescent="0.15">
      <c r="A1657"/>
    </row>
    <row r="1658" spans="1:1" x14ac:dyDescent="0.15">
      <c r="A1658"/>
    </row>
    <row r="1659" spans="1:1" x14ac:dyDescent="0.15">
      <c r="A1659"/>
    </row>
    <row r="1660" spans="1:1" x14ac:dyDescent="0.15">
      <c r="A1660"/>
    </row>
    <row r="1661" spans="1:1" x14ac:dyDescent="0.15">
      <c r="A1661"/>
    </row>
    <row r="1662" spans="1:1" x14ac:dyDescent="0.15">
      <c r="A1662"/>
    </row>
    <row r="1663" spans="1:1" x14ac:dyDescent="0.15">
      <c r="A1663"/>
    </row>
    <row r="1664" spans="1:1" x14ac:dyDescent="0.15">
      <c r="A1664"/>
    </row>
    <row r="1665" spans="1:1" x14ac:dyDescent="0.15">
      <c r="A1665"/>
    </row>
    <row r="1666" spans="1:1" x14ac:dyDescent="0.15">
      <c r="A1666"/>
    </row>
    <row r="1667" spans="1:1" x14ac:dyDescent="0.15">
      <c r="A1667"/>
    </row>
    <row r="1668" spans="1:1" x14ac:dyDescent="0.15">
      <c r="A1668"/>
    </row>
    <row r="1669" spans="1:1" x14ac:dyDescent="0.15">
      <c r="A1669"/>
    </row>
    <row r="1670" spans="1:1" x14ac:dyDescent="0.15">
      <c r="A1670"/>
    </row>
    <row r="1671" spans="1:1" x14ac:dyDescent="0.15">
      <c r="A1671"/>
    </row>
    <row r="1672" spans="1:1" x14ac:dyDescent="0.15">
      <c r="A1672"/>
    </row>
    <row r="1673" spans="1:1" x14ac:dyDescent="0.15">
      <c r="A1673"/>
    </row>
    <row r="1674" spans="1:1" x14ac:dyDescent="0.15">
      <c r="A1674"/>
    </row>
    <row r="1675" spans="1:1" x14ac:dyDescent="0.15">
      <c r="A1675"/>
    </row>
    <row r="1676" spans="1:1" x14ac:dyDescent="0.15">
      <c r="A1676"/>
    </row>
    <row r="1677" spans="1:1" x14ac:dyDescent="0.15">
      <c r="A1677"/>
    </row>
    <row r="1678" spans="1:1" x14ac:dyDescent="0.15">
      <c r="A1678"/>
    </row>
    <row r="1679" spans="1:1" x14ac:dyDescent="0.15">
      <c r="A1679"/>
    </row>
    <row r="1680" spans="1:1" x14ac:dyDescent="0.15">
      <c r="A1680"/>
    </row>
    <row r="1681" spans="1:1" x14ac:dyDescent="0.15">
      <c r="A1681"/>
    </row>
    <row r="1682" spans="1:1" x14ac:dyDescent="0.15">
      <c r="A1682"/>
    </row>
    <row r="1683" spans="1:1" x14ac:dyDescent="0.15">
      <c r="A1683"/>
    </row>
    <row r="1684" spans="1:1" x14ac:dyDescent="0.15">
      <c r="A1684"/>
    </row>
    <row r="1685" spans="1:1" x14ac:dyDescent="0.15">
      <c r="A1685"/>
    </row>
    <row r="1686" spans="1:1" x14ac:dyDescent="0.15">
      <c r="A1686"/>
    </row>
    <row r="1687" spans="1:1" x14ac:dyDescent="0.15">
      <c r="A1687"/>
    </row>
    <row r="1688" spans="1:1" x14ac:dyDescent="0.15">
      <c r="A1688"/>
    </row>
    <row r="1689" spans="1:1" x14ac:dyDescent="0.15">
      <c r="A1689"/>
    </row>
    <row r="1690" spans="1:1" x14ac:dyDescent="0.15">
      <c r="A1690"/>
    </row>
    <row r="1691" spans="1:1" x14ac:dyDescent="0.15">
      <c r="A1691"/>
    </row>
    <row r="1692" spans="1:1" x14ac:dyDescent="0.15">
      <c r="A1692"/>
    </row>
    <row r="1693" spans="1:1" x14ac:dyDescent="0.15">
      <c r="A1693"/>
    </row>
    <row r="1694" spans="1:1" x14ac:dyDescent="0.15">
      <c r="A1694"/>
    </row>
    <row r="1695" spans="1:1" x14ac:dyDescent="0.15">
      <c r="A1695"/>
    </row>
    <row r="1696" spans="1:1" x14ac:dyDescent="0.15">
      <c r="A1696"/>
    </row>
    <row r="1697" spans="1:1" x14ac:dyDescent="0.15">
      <c r="A1697"/>
    </row>
    <row r="1698" spans="1:1" x14ac:dyDescent="0.15">
      <c r="A1698"/>
    </row>
    <row r="1699" spans="1:1" x14ac:dyDescent="0.15">
      <c r="A1699"/>
    </row>
    <row r="1700" spans="1:1" x14ac:dyDescent="0.15">
      <c r="A1700"/>
    </row>
    <row r="1701" spans="1:1" x14ac:dyDescent="0.15">
      <c r="A1701"/>
    </row>
    <row r="1702" spans="1:1" x14ac:dyDescent="0.15">
      <c r="A1702"/>
    </row>
    <row r="1703" spans="1:1" x14ac:dyDescent="0.15">
      <c r="A1703"/>
    </row>
    <row r="1704" spans="1:1" x14ac:dyDescent="0.15">
      <c r="A1704"/>
    </row>
    <row r="1705" spans="1:1" x14ac:dyDescent="0.15">
      <c r="A1705"/>
    </row>
    <row r="1706" spans="1:1" x14ac:dyDescent="0.15">
      <c r="A1706"/>
    </row>
    <row r="1707" spans="1:1" x14ac:dyDescent="0.15">
      <c r="A1707"/>
    </row>
    <row r="1708" spans="1:1" x14ac:dyDescent="0.15">
      <c r="A1708"/>
    </row>
    <row r="1709" spans="1:1" x14ac:dyDescent="0.15">
      <c r="A1709"/>
    </row>
    <row r="1710" spans="1:1" x14ac:dyDescent="0.15">
      <c r="A1710"/>
    </row>
    <row r="1711" spans="1:1" x14ac:dyDescent="0.15">
      <c r="A1711"/>
    </row>
    <row r="1712" spans="1:1" x14ac:dyDescent="0.15">
      <c r="A1712"/>
    </row>
    <row r="1713" spans="1:1" x14ac:dyDescent="0.15">
      <c r="A1713"/>
    </row>
    <row r="1714" spans="1:1" x14ac:dyDescent="0.15">
      <c r="A1714"/>
    </row>
    <row r="1715" spans="1:1" x14ac:dyDescent="0.15">
      <c r="A1715"/>
    </row>
    <row r="1716" spans="1:1" x14ac:dyDescent="0.15">
      <c r="A1716"/>
    </row>
    <row r="1717" spans="1:1" x14ac:dyDescent="0.15">
      <c r="A1717"/>
    </row>
    <row r="1718" spans="1:1" x14ac:dyDescent="0.15">
      <c r="A1718"/>
    </row>
    <row r="1719" spans="1:1" x14ac:dyDescent="0.15">
      <c r="A1719"/>
    </row>
    <row r="1720" spans="1:1" x14ac:dyDescent="0.15">
      <c r="A1720"/>
    </row>
    <row r="1721" spans="1:1" x14ac:dyDescent="0.15">
      <c r="A1721"/>
    </row>
    <row r="1722" spans="1:1" x14ac:dyDescent="0.15">
      <c r="A1722"/>
    </row>
    <row r="1723" spans="1:1" x14ac:dyDescent="0.15">
      <c r="A1723"/>
    </row>
    <row r="1724" spans="1:1" x14ac:dyDescent="0.15">
      <c r="A1724"/>
    </row>
    <row r="1725" spans="1:1" x14ac:dyDescent="0.15">
      <c r="A1725"/>
    </row>
    <row r="1726" spans="1:1" x14ac:dyDescent="0.15">
      <c r="A1726"/>
    </row>
    <row r="1727" spans="1:1" x14ac:dyDescent="0.15">
      <c r="A1727"/>
    </row>
    <row r="1728" spans="1:1" x14ac:dyDescent="0.15">
      <c r="A1728"/>
    </row>
    <row r="1729" spans="1:1" x14ac:dyDescent="0.15">
      <c r="A1729"/>
    </row>
    <row r="1730" spans="1:1" x14ac:dyDescent="0.15">
      <c r="A1730"/>
    </row>
    <row r="1731" spans="1:1" x14ac:dyDescent="0.15">
      <c r="A1731"/>
    </row>
    <row r="1732" spans="1:1" x14ac:dyDescent="0.15">
      <c r="A1732"/>
    </row>
    <row r="1733" spans="1:1" x14ac:dyDescent="0.15">
      <c r="A1733"/>
    </row>
    <row r="1734" spans="1:1" x14ac:dyDescent="0.15">
      <c r="A1734"/>
    </row>
    <row r="1735" spans="1:1" x14ac:dyDescent="0.15">
      <c r="A1735"/>
    </row>
    <row r="1736" spans="1:1" x14ac:dyDescent="0.15">
      <c r="A1736"/>
    </row>
    <row r="1737" spans="1:1" x14ac:dyDescent="0.15">
      <c r="A1737"/>
    </row>
    <row r="1738" spans="1:1" x14ac:dyDescent="0.15">
      <c r="A1738"/>
    </row>
    <row r="1739" spans="1:1" x14ac:dyDescent="0.15">
      <c r="A1739"/>
    </row>
    <row r="1740" spans="1:1" x14ac:dyDescent="0.15">
      <c r="A1740"/>
    </row>
    <row r="1741" spans="1:1" x14ac:dyDescent="0.15">
      <c r="A1741"/>
    </row>
    <row r="1742" spans="1:1" x14ac:dyDescent="0.15">
      <c r="A1742"/>
    </row>
    <row r="1743" spans="1:1" x14ac:dyDescent="0.15">
      <c r="A1743"/>
    </row>
    <row r="1744" spans="1:1" x14ac:dyDescent="0.15">
      <c r="A1744"/>
    </row>
    <row r="1745" spans="1:1" x14ac:dyDescent="0.15">
      <c r="A1745"/>
    </row>
    <row r="1746" spans="1:1" x14ac:dyDescent="0.15">
      <c r="A1746"/>
    </row>
    <row r="1747" spans="1:1" x14ac:dyDescent="0.15">
      <c r="A1747"/>
    </row>
    <row r="1748" spans="1:1" x14ac:dyDescent="0.15">
      <c r="A1748"/>
    </row>
    <row r="1749" spans="1:1" x14ac:dyDescent="0.15">
      <c r="A1749"/>
    </row>
    <row r="1750" spans="1:1" x14ac:dyDescent="0.15">
      <c r="A1750"/>
    </row>
    <row r="1751" spans="1:1" x14ac:dyDescent="0.15">
      <c r="A1751"/>
    </row>
    <row r="1752" spans="1:1" x14ac:dyDescent="0.15">
      <c r="A1752"/>
    </row>
    <row r="1753" spans="1:1" x14ac:dyDescent="0.15">
      <c r="A1753"/>
    </row>
    <row r="1754" spans="1:1" x14ac:dyDescent="0.15">
      <c r="A1754"/>
    </row>
    <row r="1755" spans="1:1" x14ac:dyDescent="0.15">
      <c r="A1755"/>
    </row>
    <row r="1756" spans="1:1" x14ac:dyDescent="0.15">
      <c r="A1756"/>
    </row>
    <row r="1757" spans="1:1" x14ac:dyDescent="0.15">
      <c r="A1757"/>
    </row>
    <row r="1758" spans="1:1" x14ac:dyDescent="0.15">
      <c r="A1758"/>
    </row>
    <row r="1759" spans="1:1" x14ac:dyDescent="0.15">
      <c r="A1759"/>
    </row>
    <row r="1760" spans="1:1" x14ac:dyDescent="0.15">
      <c r="A1760"/>
    </row>
    <row r="1761" spans="1:1" x14ac:dyDescent="0.15">
      <c r="A1761"/>
    </row>
    <row r="1762" spans="1:1" x14ac:dyDescent="0.15">
      <c r="A1762"/>
    </row>
    <row r="1763" spans="1:1" x14ac:dyDescent="0.15">
      <c r="A1763"/>
    </row>
    <row r="1764" spans="1:1" x14ac:dyDescent="0.15">
      <c r="A1764"/>
    </row>
    <row r="1765" spans="1:1" x14ac:dyDescent="0.15">
      <c r="A1765"/>
    </row>
    <row r="1766" spans="1:1" x14ac:dyDescent="0.15">
      <c r="A1766"/>
    </row>
    <row r="1767" spans="1:1" x14ac:dyDescent="0.15">
      <c r="A1767"/>
    </row>
    <row r="1768" spans="1:1" x14ac:dyDescent="0.15">
      <c r="A1768"/>
    </row>
    <row r="1769" spans="1:1" x14ac:dyDescent="0.15">
      <c r="A1769"/>
    </row>
    <row r="1770" spans="1:1" x14ac:dyDescent="0.15">
      <c r="A1770"/>
    </row>
    <row r="1771" spans="1:1" x14ac:dyDescent="0.15">
      <c r="A1771"/>
    </row>
    <row r="1772" spans="1:1" x14ac:dyDescent="0.15">
      <c r="A1772"/>
    </row>
    <row r="1773" spans="1:1" x14ac:dyDescent="0.15">
      <c r="A1773"/>
    </row>
    <row r="1774" spans="1:1" x14ac:dyDescent="0.15">
      <c r="A1774"/>
    </row>
    <row r="1775" spans="1:1" x14ac:dyDescent="0.15">
      <c r="A1775"/>
    </row>
    <row r="1776" spans="1:1" x14ac:dyDescent="0.15">
      <c r="A1776"/>
    </row>
    <row r="1777" spans="1:1" x14ac:dyDescent="0.15">
      <c r="A1777"/>
    </row>
    <row r="1778" spans="1:1" x14ac:dyDescent="0.15">
      <c r="A1778"/>
    </row>
    <row r="1779" spans="1:1" x14ac:dyDescent="0.15">
      <c r="A1779"/>
    </row>
    <row r="1780" spans="1:1" x14ac:dyDescent="0.15">
      <c r="A1780"/>
    </row>
    <row r="1781" spans="1:1" x14ac:dyDescent="0.15">
      <c r="A1781"/>
    </row>
    <row r="1782" spans="1:1" x14ac:dyDescent="0.15">
      <c r="A1782"/>
    </row>
    <row r="1783" spans="1:1" x14ac:dyDescent="0.15">
      <c r="A1783"/>
    </row>
    <row r="1784" spans="1:1" x14ac:dyDescent="0.15">
      <c r="A1784"/>
    </row>
    <row r="1785" spans="1:1" x14ac:dyDescent="0.15">
      <c r="A1785"/>
    </row>
    <row r="1786" spans="1:1" x14ac:dyDescent="0.15">
      <c r="A1786"/>
    </row>
    <row r="1787" spans="1:1" x14ac:dyDescent="0.15">
      <c r="A1787"/>
    </row>
    <row r="1788" spans="1:1" x14ac:dyDescent="0.15">
      <c r="A1788"/>
    </row>
    <row r="1789" spans="1:1" x14ac:dyDescent="0.15">
      <c r="A1789"/>
    </row>
    <row r="1790" spans="1:1" x14ac:dyDescent="0.15">
      <c r="A1790"/>
    </row>
    <row r="1791" spans="1:1" x14ac:dyDescent="0.15">
      <c r="A1791"/>
    </row>
    <row r="1792" spans="1:1" x14ac:dyDescent="0.15">
      <c r="A1792"/>
    </row>
    <row r="1793" spans="1:1" x14ac:dyDescent="0.15">
      <c r="A1793"/>
    </row>
    <row r="1794" spans="1:1" x14ac:dyDescent="0.15">
      <c r="A1794"/>
    </row>
    <row r="1795" spans="1:1" x14ac:dyDescent="0.15">
      <c r="A1795"/>
    </row>
    <row r="1796" spans="1:1" x14ac:dyDescent="0.15">
      <c r="A1796"/>
    </row>
    <row r="1797" spans="1:1" x14ac:dyDescent="0.15">
      <c r="A1797"/>
    </row>
    <row r="1798" spans="1:1" x14ac:dyDescent="0.15">
      <c r="A1798"/>
    </row>
    <row r="1799" spans="1:1" x14ac:dyDescent="0.15">
      <c r="A1799"/>
    </row>
    <row r="1800" spans="1:1" x14ac:dyDescent="0.15">
      <c r="A1800"/>
    </row>
    <row r="1801" spans="1:1" x14ac:dyDescent="0.15">
      <c r="A1801"/>
    </row>
    <row r="1802" spans="1:1" x14ac:dyDescent="0.15">
      <c r="A1802"/>
    </row>
    <row r="1803" spans="1:1" x14ac:dyDescent="0.15">
      <c r="A1803"/>
    </row>
    <row r="1804" spans="1:1" x14ac:dyDescent="0.15">
      <c r="A1804"/>
    </row>
    <row r="1805" spans="1:1" x14ac:dyDescent="0.15">
      <c r="A1805"/>
    </row>
    <row r="1806" spans="1:1" x14ac:dyDescent="0.15">
      <c r="A1806"/>
    </row>
    <row r="1807" spans="1:1" x14ac:dyDescent="0.15">
      <c r="A1807"/>
    </row>
    <row r="1808" spans="1:1" x14ac:dyDescent="0.15">
      <c r="A1808"/>
    </row>
    <row r="1809" spans="1:1" x14ac:dyDescent="0.15">
      <c r="A1809"/>
    </row>
    <row r="1810" spans="1:1" x14ac:dyDescent="0.15">
      <c r="A1810"/>
    </row>
    <row r="1811" spans="1:1" x14ac:dyDescent="0.15">
      <c r="A1811"/>
    </row>
    <row r="1812" spans="1:1" x14ac:dyDescent="0.15">
      <c r="A1812"/>
    </row>
    <row r="1813" spans="1:1" x14ac:dyDescent="0.15">
      <c r="A1813"/>
    </row>
    <row r="1814" spans="1:1" x14ac:dyDescent="0.15">
      <c r="A1814"/>
    </row>
    <row r="1815" spans="1:1" x14ac:dyDescent="0.15">
      <c r="A1815"/>
    </row>
    <row r="1816" spans="1:1" x14ac:dyDescent="0.15">
      <c r="A1816"/>
    </row>
    <row r="1817" spans="1:1" x14ac:dyDescent="0.15">
      <c r="A1817"/>
    </row>
    <row r="1818" spans="1:1" x14ac:dyDescent="0.15">
      <c r="A1818"/>
    </row>
    <row r="1819" spans="1:1" x14ac:dyDescent="0.15">
      <c r="A1819"/>
    </row>
    <row r="1820" spans="1:1" x14ac:dyDescent="0.15">
      <c r="A1820"/>
    </row>
    <row r="1821" spans="1:1" x14ac:dyDescent="0.15">
      <c r="A1821"/>
    </row>
    <row r="1822" spans="1:1" x14ac:dyDescent="0.15">
      <c r="A1822"/>
    </row>
    <row r="1823" spans="1:1" x14ac:dyDescent="0.15">
      <c r="A1823"/>
    </row>
    <row r="1824" spans="1:1" x14ac:dyDescent="0.15">
      <c r="A1824"/>
    </row>
    <row r="1825" spans="1:1" x14ac:dyDescent="0.15">
      <c r="A1825"/>
    </row>
    <row r="1826" spans="1:1" x14ac:dyDescent="0.15">
      <c r="A1826"/>
    </row>
    <row r="1827" spans="1:1" x14ac:dyDescent="0.15">
      <c r="A1827"/>
    </row>
    <row r="1828" spans="1:1" x14ac:dyDescent="0.15">
      <c r="A1828"/>
    </row>
    <row r="1829" spans="1:1" x14ac:dyDescent="0.15">
      <c r="A1829"/>
    </row>
    <row r="1830" spans="1:1" x14ac:dyDescent="0.15">
      <c r="A1830"/>
    </row>
    <row r="1831" spans="1:1" x14ac:dyDescent="0.15">
      <c r="A1831"/>
    </row>
    <row r="1832" spans="1:1" x14ac:dyDescent="0.15">
      <c r="A1832"/>
    </row>
    <row r="1833" spans="1:1" x14ac:dyDescent="0.15">
      <c r="A1833"/>
    </row>
    <row r="1834" spans="1:1" x14ac:dyDescent="0.15">
      <c r="A1834"/>
    </row>
    <row r="1835" spans="1:1" x14ac:dyDescent="0.15">
      <c r="A1835"/>
    </row>
    <row r="1836" spans="1:1" x14ac:dyDescent="0.15">
      <c r="A1836"/>
    </row>
    <row r="1837" spans="1:1" x14ac:dyDescent="0.15">
      <c r="A1837"/>
    </row>
    <row r="1838" spans="1:1" x14ac:dyDescent="0.15">
      <c r="A1838"/>
    </row>
    <row r="1839" spans="1:1" x14ac:dyDescent="0.15">
      <c r="A1839"/>
    </row>
    <row r="1840" spans="1:1" x14ac:dyDescent="0.15">
      <c r="A1840"/>
    </row>
    <row r="1841" spans="1:1" x14ac:dyDescent="0.15">
      <c r="A1841"/>
    </row>
    <row r="1842" spans="1:1" x14ac:dyDescent="0.15">
      <c r="A1842"/>
    </row>
    <row r="1843" spans="1:1" x14ac:dyDescent="0.15">
      <c r="A1843"/>
    </row>
    <row r="1844" spans="1:1" x14ac:dyDescent="0.15">
      <c r="A1844"/>
    </row>
    <row r="1845" spans="1:1" x14ac:dyDescent="0.15">
      <c r="A1845"/>
    </row>
    <row r="1846" spans="1:1" x14ac:dyDescent="0.15">
      <c r="A1846"/>
    </row>
    <row r="1847" spans="1:1" x14ac:dyDescent="0.15">
      <c r="A1847"/>
    </row>
    <row r="1848" spans="1:1" x14ac:dyDescent="0.15">
      <c r="A1848"/>
    </row>
    <row r="1849" spans="1:1" x14ac:dyDescent="0.15">
      <c r="A1849"/>
    </row>
    <row r="1850" spans="1:1" x14ac:dyDescent="0.15">
      <c r="A1850"/>
    </row>
    <row r="1851" spans="1:1" x14ac:dyDescent="0.15">
      <c r="A1851"/>
    </row>
    <row r="1852" spans="1:1" x14ac:dyDescent="0.15">
      <c r="A1852"/>
    </row>
    <row r="1853" spans="1:1" x14ac:dyDescent="0.15">
      <c r="A1853"/>
    </row>
    <row r="1854" spans="1:1" x14ac:dyDescent="0.15">
      <c r="A1854"/>
    </row>
    <row r="1855" spans="1:1" x14ac:dyDescent="0.15">
      <c r="A1855"/>
    </row>
    <row r="1856" spans="1:1" x14ac:dyDescent="0.15">
      <c r="A1856"/>
    </row>
    <row r="1857" spans="1:1" x14ac:dyDescent="0.15">
      <c r="A1857"/>
    </row>
    <row r="1858" spans="1:1" x14ac:dyDescent="0.15">
      <c r="A1858"/>
    </row>
    <row r="1859" spans="1:1" x14ac:dyDescent="0.15">
      <c r="A1859"/>
    </row>
    <row r="1860" spans="1:1" x14ac:dyDescent="0.15">
      <c r="A1860"/>
    </row>
    <row r="1861" spans="1:1" x14ac:dyDescent="0.15">
      <c r="A1861"/>
    </row>
    <row r="1862" spans="1:1" x14ac:dyDescent="0.15">
      <c r="A1862"/>
    </row>
    <row r="1863" spans="1:1" x14ac:dyDescent="0.15">
      <c r="A1863"/>
    </row>
    <row r="1864" spans="1:1" x14ac:dyDescent="0.15">
      <c r="A1864"/>
    </row>
    <row r="1865" spans="1:1" x14ac:dyDescent="0.15">
      <c r="A1865"/>
    </row>
    <row r="1866" spans="1:1" x14ac:dyDescent="0.15">
      <c r="A1866"/>
    </row>
    <row r="1867" spans="1:1" x14ac:dyDescent="0.15">
      <c r="A1867"/>
    </row>
    <row r="1868" spans="1:1" x14ac:dyDescent="0.15">
      <c r="A1868"/>
    </row>
    <row r="1869" spans="1:1" x14ac:dyDescent="0.15">
      <c r="A1869"/>
    </row>
    <row r="1870" spans="1:1" x14ac:dyDescent="0.15">
      <c r="A1870"/>
    </row>
    <row r="1871" spans="1:1" x14ac:dyDescent="0.15">
      <c r="A1871"/>
    </row>
    <row r="1872" spans="1:1" x14ac:dyDescent="0.15">
      <c r="A1872"/>
    </row>
    <row r="1873" spans="1:1" x14ac:dyDescent="0.15">
      <c r="A1873"/>
    </row>
    <row r="1874" spans="1:1" x14ac:dyDescent="0.15">
      <c r="A1874"/>
    </row>
    <row r="1875" spans="1:1" x14ac:dyDescent="0.15">
      <c r="A1875"/>
    </row>
    <row r="1876" spans="1:1" x14ac:dyDescent="0.15">
      <c r="A1876"/>
    </row>
    <row r="1877" spans="1:1" x14ac:dyDescent="0.15">
      <c r="A1877"/>
    </row>
    <row r="1878" spans="1:1" x14ac:dyDescent="0.15">
      <c r="A1878"/>
    </row>
    <row r="1879" spans="1:1" x14ac:dyDescent="0.15">
      <c r="A1879"/>
    </row>
    <row r="1880" spans="1:1" x14ac:dyDescent="0.15">
      <c r="A1880"/>
    </row>
    <row r="1881" spans="1:1" x14ac:dyDescent="0.15">
      <c r="A1881"/>
    </row>
    <row r="1882" spans="1:1" x14ac:dyDescent="0.15">
      <c r="A1882"/>
    </row>
    <row r="1883" spans="1:1" x14ac:dyDescent="0.15">
      <c r="A1883"/>
    </row>
    <row r="1884" spans="1:1" x14ac:dyDescent="0.15">
      <c r="A1884"/>
    </row>
    <row r="1885" spans="1:1" x14ac:dyDescent="0.15">
      <c r="A1885"/>
    </row>
    <row r="1886" spans="1:1" x14ac:dyDescent="0.15">
      <c r="A1886"/>
    </row>
    <row r="1887" spans="1:1" x14ac:dyDescent="0.15">
      <c r="A1887"/>
    </row>
    <row r="1888" spans="1:1" x14ac:dyDescent="0.15">
      <c r="A1888"/>
    </row>
    <row r="1889" spans="1:1" x14ac:dyDescent="0.15">
      <c r="A1889"/>
    </row>
    <row r="1890" spans="1:1" x14ac:dyDescent="0.15">
      <c r="A1890"/>
    </row>
    <row r="1891" spans="1:1" x14ac:dyDescent="0.15">
      <c r="A1891"/>
    </row>
    <row r="1892" spans="1:1" x14ac:dyDescent="0.15">
      <c r="A1892"/>
    </row>
    <row r="1893" spans="1:1" x14ac:dyDescent="0.15">
      <c r="A1893"/>
    </row>
    <row r="1894" spans="1:1" x14ac:dyDescent="0.15">
      <c r="A1894"/>
    </row>
    <row r="1895" spans="1:1" x14ac:dyDescent="0.15">
      <c r="A1895"/>
    </row>
    <row r="1896" spans="1:1" x14ac:dyDescent="0.15">
      <c r="A1896"/>
    </row>
    <row r="1897" spans="1:1" x14ac:dyDescent="0.15">
      <c r="A1897"/>
    </row>
    <row r="1898" spans="1:1" x14ac:dyDescent="0.15">
      <c r="A1898"/>
    </row>
    <row r="1899" spans="1:1" x14ac:dyDescent="0.15">
      <c r="A1899"/>
    </row>
    <row r="1900" spans="1:1" x14ac:dyDescent="0.15">
      <c r="A1900"/>
    </row>
    <row r="1901" spans="1:1" x14ac:dyDescent="0.15">
      <c r="A1901"/>
    </row>
    <row r="1902" spans="1:1" x14ac:dyDescent="0.15">
      <c r="A1902"/>
    </row>
    <row r="1903" spans="1:1" x14ac:dyDescent="0.15">
      <c r="A1903"/>
    </row>
    <row r="1904" spans="1:1" x14ac:dyDescent="0.15">
      <c r="A1904"/>
    </row>
    <row r="1905" spans="1:1" x14ac:dyDescent="0.15">
      <c r="A1905"/>
    </row>
    <row r="1906" spans="1:1" x14ac:dyDescent="0.15">
      <c r="A1906"/>
    </row>
    <row r="1907" spans="1:1" x14ac:dyDescent="0.15">
      <c r="A1907"/>
    </row>
    <row r="1908" spans="1:1" x14ac:dyDescent="0.15">
      <c r="A1908"/>
    </row>
    <row r="1909" spans="1:1" x14ac:dyDescent="0.15">
      <c r="A1909"/>
    </row>
    <row r="1910" spans="1:1" x14ac:dyDescent="0.15">
      <c r="A1910"/>
    </row>
    <row r="1911" spans="1:1" x14ac:dyDescent="0.15">
      <c r="A1911"/>
    </row>
    <row r="1912" spans="1:1" x14ac:dyDescent="0.15">
      <c r="A1912"/>
    </row>
    <row r="1913" spans="1:1" x14ac:dyDescent="0.15">
      <c r="A1913"/>
    </row>
    <row r="1914" spans="1:1" x14ac:dyDescent="0.15">
      <c r="A1914"/>
    </row>
    <row r="1915" spans="1:1" x14ac:dyDescent="0.15">
      <c r="A1915"/>
    </row>
    <row r="1916" spans="1:1" x14ac:dyDescent="0.15">
      <c r="A1916"/>
    </row>
    <row r="1917" spans="1:1" x14ac:dyDescent="0.15">
      <c r="A1917"/>
    </row>
    <row r="1918" spans="1:1" x14ac:dyDescent="0.15">
      <c r="A1918"/>
    </row>
    <row r="1919" spans="1:1" x14ac:dyDescent="0.15">
      <c r="A1919"/>
    </row>
    <row r="1920" spans="1:1" x14ac:dyDescent="0.15">
      <c r="A1920"/>
    </row>
    <row r="1921" spans="1:1" x14ac:dyDescent="0.15">
      <c r="A1921"/>
    </row>
    <row r="1922" spans="1:1" x14ac:dyDescent="0.15">
      <c r="A1922"/>
    </row>
    <row r="1923" spans="1:1" x14ac:dyDescent="0.15">
      <c r="A1923"/>
    </row>
    <row r="1924" spans="1:1" x14ac:dyDescent="0.15">
      <c r="A1924"/>
    </row>
    <row r="1925" spans="1:1" x14ac:dyDescent="0.15">
      <c r="A1925"/>
    </row>
    <row r="1926" spans="1:1" x14ac:dyDescent="0.15">
      <c r="A1926"/>
    </row>
    <row r="1927" spans="1:1" x14ac:dyDescent="0.15">
      <c r="A1927"/>
    </row>
    <row r="1928" spans="1:1" x14ac:dyDescent="0.15">
      <c r="A1928"/>
    </row>
    <row r="1929" spans="1:1" x14ac:dyDescent="0.15">
      <c r="A1929"/>
    </row>
    <row r="1930" spans="1:1" x14ac:dyDescent="0.15">
      <c r="A1930"/>
    </row>
    <row r="1931" spans="1:1" x14ac:dyDescent="0.15">
      <c r="A1931"/>
    </row>
    <row r="1932" spans="1:1" x14ac:dyDescent="0.15">
      <c r="A1932"/>
    </row>
    <row r="1933" spans="1:1" x14ac:dyDescent="0.15">
      <c r="A1933"/>
    </row>
    <row r="1934" spans="1:1" x14ac:dyDescent="0.15">
      <c r="A1934"/>
    </row>
    <row r="1935" spans="1:1" x14ac:dyDescent="0.15">
      <c r="A1935"/>
    </row>
    <row r="1936" spans="1:1" x14ac:dyDescent="0.15">
      <c r="A1936"/>
    </row>
    <row r="1937" spans="1:1" x14ac:dyDescent="0.15">
      <c r="A1937"/>
    </row>
    <row r="1938" spans="1:1" x14ac:dyDescent="0.15">
      <c r="A1938"/>
    </row>
    <row r="1939" spans="1:1" x14ac:dyDescent="0.15">
      <c r="A1939"/>
    </row>
    <row r="1940" spans="1:1" x14ac:dyDescent="0.15">
      <c r="A1940"/>
    </row>
    <row r="1941" spans="1:1" x14ac:dyDescent="0.15">
      <c r="A1941"/>
    </row>
    <row r="1942" spans="1:1" x14ac:dyDescent="0.15">
      <c r="A1942"/>
    </row>
    <row r="1943" spans="1:1" x14ac:dyDescent="0.15">
      <c r="A1943"/>
    </row>
    <row r="1944" spans="1:1" x14ac:dyDescent="0.15">
      <c r="A1944"/>
    </row>
    <row r="1945" spans="1:1" x14ac:dyDescent="0.15">
      <c r="A1945"/>
    </row>
    <row r="1946" spans="1:1" x14ac:dyDescent="0.15">
      <c r="A1946"/>
    </row>
    <row r="1947" spans="1:1" x14ac:dyDescent="0.15">
      <c r="A1947"/>
    </row>
    <row r="1948" spans="1:1" x14ac:dyDescent="0.15">
      <c r="A1948"/>
    </row>
    <row r="1949" spans="1:1" x14ac:dyDescent="0.15">
      <c r="A1949"/>
    </row>
    <row r="1950" spans="1:1" x14ac:dyDescent="0.15">
      <c r="A1950"/>
    </row>
    <row r="1951" spans="1:1" x14ac:dyDescent="0.15">
      <c r="A1951"/>
    </row>
    <row r="1952" spans="1:1" x14ac:dyDescent="0.15">
      <c r="A1952"/>
    </row>
    <row r="1953" spans="1:1" x14ac:dyDescent="0.15">
      <c r="A1953"/>
    </row>
    <row r="1954" spans="1:1" x14ac:dyDescent="0.15">
      <c r="A1954"/>
    </row>
    <row r="1955" spans="1:1" x14ac:dyDescent="0.15">
      <c r="A1955"/>
    </row>
    <row r="1956" spans="1:1" x14ac:dyDescent="0.15">
      <c r="A1956"/>
    </row>
    <row r="1957" spans="1:1" x14ac:dyDescent="0.15">
      <c r="A1957"/>
    </row>
    <row r="1958" spans="1:1" x14ac:dyDescent="0.15">
      <c r="A1958"/>
    </row>
    <row r="1959" spans="1:1" x14ac:dyDescent="0.15">
      <c r="A1959"/>
    </row>
    <row r="1960" spans="1:1" x14ac:dyDescent="0.15">
      <c r="A1960"/>
    </row>
    <row r="1961" spans="1:1" x14ac:dyDescent="0.15">
      <c r="A1961"/>
    </row>
    <row r="1962" spans="1:1" x14ac:dyDescent="0.15">
      <c r="A1962"/>
    </row>
    <row r="1963" spans="1:1" x14ac:dyDescent="0.15">
      <c r="A1963"/>
    </row>
    <row r="1964" spans="1:1" x14ac:dyDescent="0.15">
      <c r="A1964"/>
    </row>
    <row r="1965" spans="1:1" x14ac:dyDescent="0.15">
      <c r="A1965"/>
    </row>
    <row r="1966" spans="1:1" x14ac:dyDescent="0.15">
      <c r="A1966"/>
    </row>
    <row r="1967" spans="1:1" x14ac:dyDescent="0.15">
      <c r="A1967"/>
    </row>
    <row r="1968" spans="1:1" x14ac:dyDescent="0.15">
      <c r="A1968"/>
    </row>
    <row r="1969" spans="1:1" x14ac:dyDescent="0.15">
      <c r="A1969"/>
    </row>
    <row r="1970" spans="1:1" x14ac:dyDescent="0.15">
      <c r="A1970"/>
    </row>
    <row r="1971" spans="1:1" x14ac:dyDescent="0.15">
      <c r="A1971"/>
    </row>
    <row r="1972" spans="1:1" x14ac:dyDescent="0.15">
      <c r="A1972"/>
    </row>
    <row r="1973" spans="1:1" x14ac:dyDescent="0.15">
      <c r="A1973"/>
    </row>
    <row r="1974" spans="1:1" x14ac:dyDescent="0.15">
      <c r="A1974"/>
    </row>
    <row r="1975" spans="1:1" x14ac:dyDescent="0.15">
      <c r="A1975"/>
    </row>
    <row r="1976" spans="1:1" x14ac:dyDescent="0.15">
      <c r="A1976"/>
    </row>
    <row r="1977" spans="1:1" x14ac:dyDescent="0.15">
      <c r="A1977"/>
    </row>
    <row r="1978" spans="1:1" x14ac:dyDescent="0.15">
      <c r="A1978"/>
    </row>
    <row r="1979" spans="1:1" x14ac:dyDescent="0.15">
      <c r="A1979"/>
    </row>
    <row r="1980" spans="1:1" x14ac:dyDescent="0.15">
      <c r="A1980"/>
    </row>
    <row r="1981" spans="1:1" x14ac:dyDescent="0.15">
      <c r="A1981"/>
    </row>
    <row r="1982" spans="1:1" x14ac:dyDescent="0.15">
      <c r="A1982"/>
    </row>
    <row r="1983" spans="1:1" x14ac:dyDescent="0.15">
      <c r="A1983"/>
    </row>
    <row r="1984" spans="1:1" x14ac:dyDescent="0.15">
      <c r="A1984"/>
    </row>
    <row r="1985" spans="1:1" x14ac:dyDescent="0.15">
      <c r="A1985"/>
    </row>
    <row r="1986" spans="1:1" x14ac:dyDescent="0.15">
      <c r="A1986"/>
    </row>
    <row r="1987" spans="1:1" x14ac:dyDescent="0.15">
      <c r="A1987"/>
    </row>
    <row r="1988" spans="1:1" x14ac:dyDescent="0.15">
      <c r="A1988"/>
    </row>
    <row r="1989" spans="1:1" x14ac:dyDescent="0.15">
      <c r="A1989"/>
    </row>
    <row r="1990" spans="1:1" x14ac:dyDescent="0.15">
      <c r="A1990"/>
    </row>
    <row r="1991" spans="1:1" x14ac:dyDescent="0.15">
      <c r="A1991"/>
    </row>
    <row r="1992" spans="1:1" x14ac:dyDescent="0.15">
      <c r="A1992"/>
    </row>
    <row r="1993" spans="1:1" x14ac:dyDescent="0.15">
      <c r="A1993"/>
    </row>
    <row r="1994" spans="1:1" x14ac:dyDescent="0.15">
      <c r="A1994"/>
    </row>
    <row r="1995" spans="1:1" x14ac:dyDescent="0.15">
      <c r="A1995"/>
    </row>
    <row r="1996" spans="1:1" x14ac:dyDescent="0.15">
      <c r="A1996"/>
    </row>
    <row r="1997" spans="1:1" x14ac:dyDescent="0.15">
      <c r="A1997"/>
    </row>
    <row r="1998" spans="1:1" x14ac:dyDescent="0.15">
      <c r="A1998"/>
    </row>
    <row r="1999" spans="1:1" x14ac:dyDescent="0.15">
      <c r="A1999"/>
    </row>
    <row r="2000" spans="1:1" x14ac:dyDescent="0.15">
      <c r="A2000"/>
    </row>
    <row r="2001" spans="1:1" x14ac:dyDescent="0.15">
      <c r="A2001"/>
    </row>
    <row r="2002" spans="1:1" x14ac:dyDescent="0.15">
      <c r="A2002"/>
    </row>
    <row r="2003" spans="1:1" x14ac:dyDescent="0.15">
      <c r="A2003"/>
    </row>
    <row r="2004" spans="1:1" x14ac:dyDescent="0.15">
      <c r="A2004"/>
    </row>
    <row r="2005" spans="1:1" x14ac:dyDescent="0.15">
      <c r="A2005"/>
    </row>
    <row r="2006" spans="1:1" x14ac:dyDescent="0.15">
      <c r="A2006"/>
    </row>
    <row r="2007" spans="1:1" x14ac:dyDescent="0.15">
      <c r="A2007"/>
    </row>
    <row r="2008" spans="1:1" x14ac:dyDescent="0.15">
      <c r="A2008"/>
    </row>
    <row r="2009" spans="1:1" x14ac:dyDescent="0.15">
      <c r="A2009"/>
    </row>
    <row r="2010" spans="1:1" x14ac:dyDescent="0.15">
      <c r="A2010"/>
    </row>
    <row r="2011" spans="1:1" x14ac:dyDescent="0.15">
      <c r="A2011"/>
    </row>
    <row r="2012" spans="1:1" x14ac:dyDescent="0.15">
      <c r="A2012"/>
    </row>
    <row r="2013" spans="1:1" x14ac:dyDescent="0.15">
      <c r="A2013"/>
    </row>
    <row r="2014" spans="1:1" x14ac:dyDescent="0.15">
      <c r="A2014"/>
    </row>
    <row r="2015" spans="1:1" x14ac:dyDescent="0.15">
      <c r="A2015"/>
    </row>
    <row r="2016" spans="1:1" x14ac:dyDescent="0.15">
      <c r="A2016"/>
    </row>
    <row r="2017" spans="1:1" x14ac:dyDescent="0.15">
      <c r="A2017"/>
    </row>
    <row r="2018" spans="1:1" x14ac:dyDescent="0.15">
      <c r="A2018"/>
    </row>
    <row r="2019" spans="1:1" x14ac:dyDescent="0.15">
      <c r="A2019"/>
    </row>
    <row r="2020" spans="1:1" x14ac:dyDescent="0.15">
      <c r="A2020"/>
    </row>
    <row r="2021" spans="1:1" x14ac:dyDescent="0.15">
      <c r="A2021"/>
    </row>
    <row r="2022" spans="1:1" x14ac:dyDescent="0.15">
      <c r="A2022"/>
    </row>
    <row r="2023" spans="1:1" x14ac:dyDescent="0.15">
      <c r="A2023"/>
    </row>
    <row r="2024" spans="1:1" x14ac:dyDescent="0.15">
      <c r="A2024"/>
    </row>
    <row r="2025" spans="1:1" x14ac:dyDescent="0.15">
      <c r="A2025"/>
    </row>
    <row r="2026" spans="1:1" x14ac:dyDescent="0.15">
      <c r="A2026"/>
    </row>
    <row r="2027" spans="1:1" x14ac:dyDescent="0.15">
      <c r="A2027"/>
    </row>
    <row r="2028" spans="1:1" x14ac:dyDescent="0.15">
      <c r="A2028"/>
    </row>
    <row r="2029" spans="1:1" x14ac:dyDescent="0.15">
      <c r="A2029"/>
    </row>
    <row r="2030" spans="1:1" x14ac:dyDescent="0.15">
      <c r="A2030"/>
    </row>
    <row r="2031" spans="1:1" x14ac:dyDescent="0.15">
      <c r="A2031"/>
    </row>
    <row r="2032" spans="1:1" x14ac:dyDescent="0.15">
      <c r="A2032"/>
    </row>
    <row r="2033" spans="1:1" x14ac:dyDescent="0.15">
      <c r="A2033"/>
    </row>
    <row r="2034" spans="1:1" x14ac:dyDescent="0.15">
      <c r="A2034"/>
    </row>
    <row r="2035" spans="1:1" x14ac:dyDescent="0.15">
      <c r="A2035"/>
    </row>
    <row r="2036" spans="1:1" x14ac:dyDescent="0.15">
      <c r="A2036"/>
    </row>
    <row r="2037" spans="1:1" x14ac:dyDescent="0.15">
      <c r="A2037"/>
    </row>
    <row r="2038" spans="1:1" x14ac:dyDescent="0.15">
      <c r="A2038"/>
    </row>
    <row r="2039" spans="1:1" x14ac:dyDescent="0.15">
      <c r="A2039"/>
    </row>
    <row r="2040" spans="1:1" x14ac:dyDescent="0.15">
      <c r="A2040"/>
    </row>
    <row r="2041" spans="1:1" x14ac:dyDescent="0.15">
      <c r="A2041"/>
    </row>
    <row r="2042" spans="1:1" x14ac:dyDescent="0.15">
      <c r="A2042"/>
    </row>
    <row r="2043" spans="1:1" x14ac:dyDescent="0.15">
      <c r="A2043"/>
    </row>
    <row r="2044" spans="1:1" x14ac:dyDescent="0.15">
      <c r="A2044"/>
    </row>
    <row r="2045" spans="1:1" x14ac:dyDescent="0.15">
      <c r="A2045"/>
    </row>
    <row r="2046" spans="1:1" x14ac:dyDescent="0.15">
      <c r="A2046"/>
    </row>
    <row r="2047" spans="1:1" x14ac:dyDescent="0.15">
      <c r="A2047"/>
    </row>
    <row r="2048" spans="1:1" x14ac:dyDescent="0.15">
      <c r="A2048"/>
    </row>
    <row r="2049" spans="1:1" x14ac:dyDescent="0.15">
      <c r="A2049"/>
    </row>
    <row r="2050" spans="1:1" x14ac:dyDescent="0.15">
      <c r="A2050"/>
    </row>
    <row r="2051" spans="1:1" x14ac:dyDescent="0.15">
      <c r="A2051"/>
    </row>
    <row r="2052" spans="1:1" x14ac:dyDescent="0.15">
      <c r="A2052"/>
    </row>
    <row r="2053" spans="1:1" x14ac:dyDescent="0.15">
      <c r="A2053"/>
    </row>
    <row r="2054" spans="1:1" x14ac:dyDescent="0.15">
      <c r="A2054"/>
    </row>
    <row r="2055" spans="1:1" x14ac:dyDescent="0.15">
      <c r="A2055"/>
    </row>
    <row r="2056" spans="1:1" x14ac:dyDescent="0.15">
      <c r="A2056"/>
    </row>
    <row r="2057" spans="1:1" x14ac:dyDescent="0.15">
      <c r="A2057"/>
    </row>
    <row r="2058" spans="1:1" x14ac:dyDescent="0.15">
      <c r="A2058"/>
    </row>
    <row r="2059" spans="1:1" x14ac:dyDescent="0.15">
      <c r="A2059"/>
    </row>
    <row r="2060" spans="1:1" x14ac:dyDescent="0.15">
      <c r="A2060"/>
    </row>
    <row r="2061" spans="1:1" x14ac:dyDescent="0.15">
      <c r="A2061"/>
    </row>
    <row r="2062" spans="1:1" x14ac:dyDescent="0.15">
      <c r="A2062"/>
    </row>
    <row r="2063" spans="1:1" x14ac:dyDescent="0.15">
      <c r="A2063"/>
    </row>
    <row r="2064" spans="1:1" x14ac:dyDescent="0.15">
      <c r="A2064"/>
    </row>
    <row r="2065" spans="1:1" x14ac:dyDescent="0.15">
      <c r="A2065"/>
    </row>
    <row r="2066" spans="1:1" x14ac:dyDescent="0.15">
      <c r="A2066"/>
    </row>
    <row r="2067" spans="1:1" x14ac:dyDescent="0.15">
      <c r="A2067"/>
    </row>
    <row r="2068" spans="1:1" x14ac:dyDescent="0.15">
      <c r="A2068"/>
    </row>
    <row r="2069" spans="1:1" x14ac:dyDescent="0.15">
      <c r="A2069"/>
    </row>
    <row r="2070" spans="1:1" x14ac:dyDescent="0.15">
      <c r="A2070"/>
    </row>
    <row r="2071" spans="1:1" x14ac:dyDescent="0.15">
      <c r="A2071"/>
    </row>
    <row r="2072" spans="1:1" x14ac:dyDescent="0.15">
      <c r="A2072"/>
    </row>
    <row r="2073" spans="1:1" x14ac:dyDescent="0.15">
      <c r="A2073"/>
    </row>
    <row r="2074" spans="1:1" x14ac:dyDescent="0.15">
      <c r="A2074"/>
    </row>
    <row r="2075" spans="1:1" x14ac:dyDescent="0.15">
      <c r="A2075"/>
    </row>
    <row r="2076" spans="1:1" x14ac:dyDescent="0.15">
      <c r="A2076"/>
    </row>
    <row r="2077" spans="1:1" x14ac:dyDescent="0.15">
      <c r="A2077"/>
    </row>
    <row r="2078" spans="1:1" x14ac:dyDescent="0.15">
      <c r="A2078"/>
    </row>
    <row r="2079" spans="1:1" x14ac:dyDescent="0.15">
      <c r="A2079"/>
    </row>
    <row r="2080" spans="1:1" x14ac:dyDescent="0.15">
      <c r="A2080"/>
    </row>
    <row r="2081" spans="1:1" x14ac:dyDescent="0.15">
      <c r="A2081"/>
    </row>
    <row r="2082" spans="1:1" x14ac:dyDescent="0.15">
      <c r="A2082"/>
    </row>
    <row r="2083" spans="1:1" x14ac:dyDescent="0.15">
      <c r="A2083"/>
    </row>
    <row r="2084" spans="1:1" x14ac:dyDescent="0.15">
      <c r="A2084"/>
    </row>
    <row r="2085" spans="1:1" x14ac:dyDescent="0.15">
      <c r="A2085"/>
    </row>
    <row r="2086" spans="1:1" x14ac:dyDescent="0.15">
      <c r="A2086"/>
    </row>
    <row r="2087" spans="1:1" x14ac:dyDescent="0.15">
      <c r="A2087"/>
    </row>
    <row r="2088" spans="1:1" x14ac:dyDescent="0.15">
      <c r="A2088"/>
    </row>
    <row r="2089" spans="1:1" x14ac:dyDescent="0.15">
      <c r="A2089"/>
    </row>
    <row r="2090" spans="1:1" x14ac:dyDescent="0.15">
      <c r="A2090"/>
    </row>
    <row r="2091" spans="1:1" x14ac:dyDescent="0.15">
      <c r="A2091"/>
    </row>
    <row r="2092" spans="1:1" x14ac:dyDescent="0.15">
      <c r="A2092"/>
    </row>
    <row r="2093" spans="1:1" x14ac:dyDescent="0.15">
      <c r="A2093"/>
    </row>
    <row r="2094" spans="1:1" x14ac:dyDescent="0.15">
      <c r="A2094"/>
    </row>
    <row r="2095" spans="1:1" x14ac:dyDescent="0.15">
      <c r="A2095"/>
    </row>
    <row r="2096" spans="1:1" x14ac:dyDescent="0.15">
      <c r="A2096"/>
    </row>
    <row r="2097" spans="1:1" x14ac:dyDescent="0.15">
      <c r="A2097"/>
    </row>
    <row r="2098" spans="1:1" x14ac:dyDescent="0.15">
      <c r="A2098"/>
    </row>
    <row r="2099" spans="1:1" x14ac:dyDescent="0.15">
      <c r="A2099"/>
    </row>
    <row r="2100" spans="1:1" x14ac:dyDescent="0.15">
      <c r="A2100"/>
    </row>
    <row r="2101" spans="1:1" x14ac:dyDescent="0.15">
      <c r="A2101"/>
    </row>
    <row r="2102" spans="1:1" x14ac:dyDescent="0.15">
      <c r="A2102"/>
    </row>
    <row r="2103" spans="1:1" x14ac:dyDescent="0.15">
      <c r="A2103"/>
    </row>
    <row r="2104" spans="1:1" x14ac:dyDescent="0.15">
      <c r="A2104"/>
    </row>
    <row r="2105" spans="1:1" x14ac:dyDescent="0.15">
      <c r="A2105"/>
    </row>
    <row r="2106" spans="1:1" x14ac:dyDescent="0.15">
      <c r="A2106"/>
    </row>
    <row r="2107" spans="1:1" x14ac:dyDescent="0.15">
      <c r="A2107"/>
    </row>
    <row r="2108" spans="1:1" x14ac:dyDescent="0.15">
      <c r="A2108"/>
    </row>
    <row r="2109" spans="1:1" x14ac:dyDescent="0.15">
      <c r="A2109"/>
    </row>
    <row r="2110" spans="1:1" x14ac:dyDescent="0.15">
      <c r="A2110"/>
    </row>
    <row r="2111" spans="1:1" x14ac:dyDescent="0.15">
      <c r="A2111"/>
    </row>
    <row r="2112" spans="1:1" x14ac:dyDescent="0.15">
      <c r="A2112"/>
    </row>
    <row r="2113" spans="1:1" x14ac:dyDescent="0.15">
      <c r="A2113"/>
    </row>
    <row r="2114" spans="1:1" x14ac:dyDescent="0.15">
      <c r="A2114"/>
    </row>
    <row r="2115" spans="1:1" x14ac:dyDescent="0.15">
      <c r="A2115"/>
    </row>
    <row r="2116" spans="1:1" x14ac:dyDescent="0.15">
      <c r="A2116"/>
    </row>
    <row r="2117" spans="1:1" x14ac:dyDescent="0.15">
      <c r="A2117"/>
    </row>
    <row r="2118" spans="1:1" x14ac:dyDescent="0.15">
      <c r="A2118"/>
    </row>
    <row r="2119" spans="1:1" x14ac:dyDescent="0.15">
      <c r="A2119"/>
    </row>
    <row r="2120" spans="1:1" x14ac:dyDescent="0.15">
      <c r="A2120"/>
    </row>
    <row r="2121" spans="1:1" x14ac:dyDescent="0.15">
      <c r="A2121"/>
    </row>
    <row r="2122" spans="1:1" x14ac:dyDescent="0.15">
      <c r="A2122"/>
    </row>
    <row r="2123" spans="1:1" x14ac:dyDescent="0.15">
      <c r="A2123"/>
    </row>
    <row r="2124" spans="1:1" x14ac:dyDescent="0.15">
      <c r="A2124"/>
    </row>
    <row r="2125" spans="1:1" x14ac:dyDescent="0.15">
      <c r="A2125"/>
    </row>
    <row r="2126" spans="1:1" x14ac:dyDescent="0.15">
      <c r="A2126"/>
    </row>
    <row r="2127" spans="1:1" x14ac:dyDescent="0.15">
      <c r="A2127"/>
    </row>
    <row r="2128" spans="1:1" x14ac:dyDescent="0.15">
      <c r="A2128"/>
    </row>
    <row r="2129" spans="1:1" x14ac:dyDescent="0.15">
      <c r="A2129"/>
    </row>
    <row r="2130" spans="1:1" x14ac:dyDescent="0.15">
      <c r="A2130"/>
    </row>
    <row r="2131" spans="1:1" x14ac:dyDescent="0.15">
      <c r="A2131"/>
    </row>
    <row r="2132" spans="1:1" x14ac:dyDescent="0.15">
      <c r="A2132"/>
    </row>
    <row r="2133" spans="1:1" x14ac:dyDescent="0.15">
      <c r="A2133"/>
    </row>
    <row r="2134" spans="1:1" x14ac:dyDescent="0.15">
      <c r="A2134"/>
    </row>
    <row r="2135" spans="1:1" x14ac:dyDescent="0.15">
      <c r="A2135"/>
    </row>
    <row r="2136" spans="1:1" x14ac:dyDescent="0.15">
      <c r="A2136"/>
    </row>
    <row r="2137" spans="1:1" x14ac:dyDescent="0.15">
      <c r="A2137"/>
    </row>
    <row r="2138" spans="1:1" x14ac:dyDescent="0.15">
      <c r="A2138"/>
    </row>
    <row r="2139" spans="1:1" x14ac:dyDescent="0.15">
      <c r="A2139"/>
    </row>
    <row r="2140" spans="1:1" x14ac:dyDescent="0.15">
      <c r="A2140"/>
    </row>
    <row r="2141" spans="1:1" x14ac:dyDescent="0.15">
      <c r="A2141"/>
    </row>
    <row r="2142" spans="1:1" x14ac:dyDescent="0.15">
      <c r="A2142"/>
    </row>
    <row r="2143" spans="1:1" x14ac:dyDescent="0.15">
      <c r="A2143"/>
    </row>
    <row r="2144" spans="1:1" x14ac:dyDescent="0.15">
      <c r="A2144"/>
    </row>
    <row r="2145" spans="1:1" x14ac:dyDescent="0.15">
      <c r="A2145"/>
    </row>
    <row r="2146" spans="1:1" x14ac:dyDescent="0.15">
      <c r="A2146"/>
    </row>
    <row r="2147" spans="1:1" x14ac:dyDescent="0.15">
      <c r="A2147"/>
    </row>
    <row r="2148" spans="1:1" x14ac:dyDescent="0.15">
      <c r="A2148"/>
    </row>
    <row r="2149" spans="1:1" x14ac:dyDescent="0.15">
      <c r="A2149"/>
    </row>
    <row r="2150" spans="1:1" x14ac:dyDescent="0.15">
      <c r="A2150"/>
    </row>
    <row r="2151" spans="1:1" x14ac:dyDescent="0.15">
      <c r="A2151"/>
    </row>
    <row r="2152" spans="1:1" x14ac:dyDescent="0.15">
      <c r="A2152"/>
    </row>
    <row r="2153" spans="1:1" x14ac:dyDescent="0.15">
      <c r="A2153"/>
    </row>
    <row r="2154" spans="1:1" x14ac:dyDescent="0.15">
      <c r="A2154"/>
    </row>
    <row r="2155" spans="1:1" x14ac:dyDescent="0.15">
      <c r="A2155"/>
    </row>
    <row r="2156" spans="1:1" x14ac:dyDescent="0.15">
      <c r="A2156"/>
    </row>
    <row r="2157" spans="1:1" x14ac:dyDescent="0.15">
      <c r="A2157"/>
    </row>
    <row r="2158" spans="1:1" x14ac:dyDescent="0.15">
      <c r="A2158"/>
    </row>
    <row r="2159" spans="1:1" x14ac:dyDescent="0.15">
      <c r="A2159"/>
    </row>
    <row r="2160" spans="1:1" x14ac:dyDescent="0.15">
      <c r="A2160"/>
    </row>
    <row r="2161" spans="1:1" x14ac:dyDescent="0.15">
      <c r="A2161"/>
    </row>
    <row r="2162" spans="1:1" x14ac:dyDescent="0.15">
      <c r="A2162"/>
    </row>
    <row r="2163" spans="1:1" x14ac:dyDescent="0.15">
      <c r="A2163"/>
    </row>
    <row r="2164" spans="1:1" x14ac:dyDescent="0.15">
      <c r="A2164"/>
    </row>
    <row r="2165" spans="1:1" x14ac:dyDescent="0.15">
      <c r="A2165"/>
    </row>
    <row r="2166" spans="1:1" x14ac:dyDescent="0.15">
      <c r="A2166"/>
    </row>
    <row r="2167" spans="1:1" x14ac:dyDescent="0.15">
      <c r="A2167"/>
    </row>
    <row r="2168" spans="1:1" x14ac:dyDescent="0.15">
      <c r="A2168"/>
    </row>
    <row r="2169" spans="1:1" x14ac:dyDescent="0.15">
      <c r="A2169"/>
    </row>
    <row r="2170" spans="1:1" x14ac:dyDescent="0.15">
      <c r="A2170"/>
    </row>
    <row r="2171" spans="1:1" x14ac:dyDescent="0.15">
      <c r="A2171"/>
    </row>
    <row r="2172" spans="1:1" x14ac:dyDescent="0.15">
      <c r="A2172"/>
    </row>
    <row r="2173" spans="1:1" x14ac:dyDescent="0.15">
      <c r="A2173"/>
    </row>
    <row r="2174" spans="1:1" x14ac:dyDescent="0.15">
      <c r="A2174"/>
    </row>
    <row r="2175" spans="1:1" x14ac:dyDescent="0.15">
      <c r="A2175"/>
    </row>
    <row r="2176" spans="1:1" x14ac:dyDescent="0.15">
      <c r="A2176"/>
    </row>
    <row r="2177" spans="1:1" x14ac:dyDescent="0.15">
      <c r="A2177"/>
    </row>
    <row r="2178" spans="1:1" x14ac:dyDescent="0.15">
      <c r="A2178"/>
    </row>
    <row r="2179" spans="1:1" x14ac:dyDescent="0.15">
      <c r="A2179"/>
    </row>
    <row r="2180" spans="1:1" x14ac:dyDescent="0.15">
      <c r="A2180"/>
    </row>
    <row r="2181" spans="1:1" x14ac:dyDescent="0.15">
      <c r="A2181"/>
    </row>
    <row r="2182" spans="1:1" x14ac:dyDescent="0.15">
      <c r="A2182"/>
    </row>
    <row r="2183" spans="1:1" x14ac:dyDescent="0.15">
      <c r="A2183"/>
    </row>
    <row r="2184" spans="1:1" x14ac:dyDescent="0.15">
      <c r="A2184"/>
    </row>
    <row r="2185" spans="1:1" x14ac:dyDescent="0.15">
      <c r="A2185"/>
    </row>
    <row r="2186" spans="1:1" x14ac:dyDescent="0.15">
      <c r="A2186"/>
    </row>
    <row r="2187" spans="1:1" x14ac:dyDescent="0.15">
      <c r="A2187"/>
    </row>
    <row r="2188" spans="1:1" x14ac:dyDescent="0.15">
      <c r="A2188"/>
    </row>
    <row r="2189" spans="1:1" x14ac:dyDescent="0.15">
      <c r="A2189"/>
    </row>
    <row r="2190" spans="1:1" x14ac:dyDescent="0.15">
      <c r="A2190"/>
    </row>
    <row r="2191" spans="1:1" x14ac:dyDescent="0.15">
      <c r="A2191"/>
    </row>
    <row r="2192" spans="1:1" x14ac:dyDescent="0.15">
      <c r="A2192"/>
    </row>
    <row r="2193" spans="1:1" x14ac:dyDescent="0.15">
      <c r="A2193"/>
    </row>
    <row r="2194" spans="1:1" x14ac:dyDescent="0.15">
      <c r="A2194"/>
    </row>
    <row r="2195" spans="1:1" x14ac:dyDescent="0.15">
      <c r="A2195"/>
    </row>
    <row r="2196" spans="1:1" x14ac:dyDescent="0.15">
      <c r="A2196"/>
    </row>
    <row r="2197" spans="1:1" x14ac:dyDescent="0.15">
      <c r="A2197"/>
    </row>
    <row r="2198" spans="1:1" x14ac:dyDescent="0.15">
      <c r="A2198"/>
    </row>
    <row r="2199" spans="1:1" x14ac:dyDescent="0.15">
      <c r="A2199"/>
    </row>
    <row r="2200" spans="1:1" x14ac:dyDescent="0.15">
      <c r="A2200"/>
    </row>
    <row r="2201" spans="1:1" x14ac:dyDescent="0.15">
      <c r="A2201"/>
    </row>
    <row r="2202" spans="1:1" x14ac:dyDescent="0.15">
      <c r="A2202"/>
    </row>
    <row r="2203" spans="1:1" x14ac:dyDescent="0.15">
      <c r="A2203"/>
    </row>
    <row r="2204" spans="1:1" x14ac:dyDescent="0.15">
      <c r="A2204"/>
    </row>
    <row r="2205" spans="1:1" x14ac:dyDescent="0.15">
      <c r="A2205"/>
    </row>
    <row r="2206" spans="1:1" x14ac:dyDescent="0.15">
      <c r="A2206"/>
    </row>
    <row r="2207" spans="1:1" x14ac:dyDescent="0.15">
      <c r="A2207"/>
    </row>
    <row r="2208" spans="1:1" x14ac:dyDescent="0.15">
      <c r="A2208"/>
    </row>
    <row r="2209" spans="1:1" x14ac:dyDescent="0.15">
      <c r="A2209"/>
    </row>
    <row r="2210" spans="1:1" x14ac:dyDescent="0.15">
      <c r="A2210"/>
    </row>
    <row r="2211" spans="1:1" x14ac:dyDescent="0.15">
      <c r="A2211"/>
    </row>
    <row r="2212" spans="1:1" x14ac:dyDescent="0.15">
      <c r="A2212"/>
    </row>
    <row r="2213" spans="1:1" x14ac:dyDescent="0.15">
      <c r="A2213"/>
    </row>
    <row r="2214" spans="1:1" x14ac:dyDescent="0.15">
      <c r="A2214"/>
    </row>
    <row r="2215" spans="1:1" x14ac:dyDescent="0.15">
      <c r="A2215"/>
    </row>
    <row r="2216" spans="1:1" x14ac:dyDescent="0.15">
      <c r="A2216"/>
    </row>
    <row r="2217" spans="1:1" x14ac:dyDescent="0.15">
      <c r="A2217"/>
    </row>
    <row r="2218" spans="1:1" x14ac:dyDescent="0.15">
      <c r="A2218"/>
    </row>
    <row r="2219" spans="1:1" x14ac:dyDescent="0.15">
      <c r="A2219"/>
    </row>
    <row r="2220" spans="1:1" x14ac:dyDescent="0.15">
      <c r="A2220"/>
    </row>
    <row r="2221" spans="1:1" x14ac:dyDescent="0.15">
      <c r="A2221"/>
    </row>
    <row r="2222" spans="1:1" x14ac:dyDescent="0.15">
      <c r="A2222"/>
    </row>
    <row r="2223" spans="1:1" x14ac:dyDescent="0.15">
      <c r="A2223"/>
    </row>
    <row r="2224" spans="1:1" x14ac:dyDescent="0.15">
      <c r="A2224"/>
    </row>
    <row r="2225" spans="1:1" x14ac:dyDescent="0.15">
      <c r="A2225"/>
    </row>
    <row r="2226" spans="1:1" x14ac:dyDescent="0.15">
      <c r="A2226"/>
    </row>
    <row r="2227" spans="1:1" x14ac:dyDescent="0.15">
      <c r="A2227"/>
    </row>
    <row r="2228" spans="1:1" x14ac:dyDescent="0.15">
      <c r="A2228"/>
    </row>
    <row r="2229" spans="1:1" x14ac:dyDescent="0.15">
      <c r="A2229"/>
    </row>
    <row r="2230" spans="1:1" x14ac:dyDescent="0.15">
      <c r="A2230"/>
    </row>
    <row r="2231" spans="1:1" x14ac:dyDescent="0.15">
      <c r="A2231"/>
    </row>
    <row r="2232" spans="1:1" x14ac:dyDescent="0.15">
      <c r="A2232"/>
    </row>
    <row r="2233" spans="1:1" x14ac:dyDescent="0.15">
      <c r="A2233"/>
    </row>
    <row r="2234" spans="1:1" x14ac:dyDescent="0.15">
      <c r="A2234"/>
    </row>
    <row r="2235" spans="1:1" x14ac:dyDescent="0.15">
      <c r="A2235"/>
    </row>
    <row r="2236" spans="1:1" x14ac:dyDescent="0.15">
      <c r="A2236"/>
    </row>
    <row r="2237" spans="1:1" x14ac:dyDescent="0.15">
      <c r="A2237"/>
    </row>
    <row r="2238" spans="1:1" x14ac:dyDescent="0.15">
      <c r="A2238"/>
    </row>
    <row r="2239" spans="1:1" x14ac:dyDescent="0.15">
      <c r="A2239"/>
    </row>
    <row r="2240" spans="1:1" x14ac:dyDescent="0.15">
      <c r="A2240"/>
    </row>
    <row r="2241" spans="1:1" x14ac:dyDescent="0.15">
      <c r="A2241"/>
    </row>
    <row r="2242" spans="1:1" x14ac:dyDescent="0.15">
      <c r="A2242"/>
    </row>
    <row r="2243" spans="1:1" x14ac:dyDescent="0.15">
      <c r="A2243"/>
    </row>
    <row r="2244" spans="1:1" x14ac:dyDescent="0.15">
      <c r="A2244"/>
    </row>
    <row r="2245" spans="1:1" x14ac:dyDescent="0.15">
      <c r="A2245"/>
    </row>
    <row r="2246" spans="1:1" x14ac:dyDescent="0.15">
      <c r="A2246"/>
    </row>
    <row r="2247" spans="1:1" x14ac:dyDescent="0.15">
      <c r="A2247"/>
    </row>
    <row r="2248" spans="1:1" x14ac:dyDescent="0.15">
      <c r="A2248"/>
    </row>
    <row r="2249" spans="1:1" x14ac:dyDescent="0.15">
      <c r="A2249"/>
    </row>
    <row r="2250" spans="1:1" x14ac:dyDescent="0.15">
      <c r="A2250"/>
    </row>
    <row r="2251" spans="1:1" x14ac:dyDescent="0.15">
      <c r="A2251"/>
    </row>
    <row r="2252" spans="1:1" x14ac:dyDescent="0.15">
      <c r="A2252"/>
    </row>
    <row r="2253" spans="1:1" x14ac:dyDescent="0.15">
      <c r="A2253"/>
    </row>
    <row r="2254" spans="1:1" x14ac:dyDescent="0.15">
      <c r="A2254"/>
    </row>
    <row r="2255" spans="1:1" x14ac:dyDescent="0.15">
      <c r="A2255"/>
    </row>
    <row r="2256" spans="1:1" x14ac:dyDescent="0.15">
      <c r="A2256"/>
    </row>
    <row r="2257" spans="1:1" x14ac:dyDescent="0.15">
      <c r="A2257"/>
    </row>
    <row r="2258" spans="1:1" x14ac:dyDescent="0.15">
      <c r="A2258"/>
    </row>
    <row r="2259" spans="1:1" x14ac:dyDescent="0.15">
      <c r="A2259"/>
    </row>
    <row r="2260" spans="1:1" x14ac:dyDescent="0.15">
      <c r="A2260"/>
    </row>
    <row r="2261" spans="1:1" x14ac:dyDescent="0.15">
      <c r="A2261"/>
    </row>
    <row r="2262" spans="1:1" x14ac:dyDescent="0.15">
      <c r="A2262"/>
    </row>
    <row r="2263" spans="1:1" x14ac:dyDescent="0.15">
      <c r="A2263"/>
    </row>
    <row r="2264" spans="1:1" x14ac:dyDescent="0.15">
      <c r="A2264"/>
    </row>
    <row r="2265" spans="1:1" x14ac:dyDescent="0.15">
      <c r="A2265"/>
    </row>
    <row r="2266" spans="1:1" x14ac:dyDescent="0.15">
      <c r="A2266"/>
    </row>
    <row r="2267" spans="1:1" x14ac:dyDescent="0.15">
      <c r="A2267"/>
    </row>
    <row r="2268" spans="1:1" x14ac:dyDescent="0.15">
      <c r="A2268"/>
    </row>
    <row r="2269" spans="1:1" x14ac:dyDescent="0.15">
      <c r="A2269"/>
    </row>
    <row r="2270" spans="1:1" x14ac:dyDescent="0.15">
      <c r="A2270"/>
    </row>
    <row r="2271" spans="1:1" x14ac:dyDescent="0.15">
      <c r="A2271"/>
    </row>
    <row r="2272" spans="1:1" x14ac:dyDescent="0.15">
      <c r="A2272"/>
    </row>
    <row r="2273" spans="1:1" x14ac:dyDescent="0.15">
      <c r="A2273"/>
    </row>
    <row r="2274" spans="1:1" x14ac:dyDescent="0.15">
      <c r="A2274"/>
    </row>
    <row r="2275" spans="1:1" x14ac:dyDescent="0.15">
      <c r="A2275"/>
    </row>
    <row r="2276" spans="1:1" x14ac:dyDescent="0.15">
      <c r="A2276"/>
    </row>
    <row r="2277" spans="1:1" x14ac:dyDescent="0.15">
      <c r="A2277"/>
    </row>
    <row r="2278" spans="1:1" x14ac:dyDescent="0.15">
      <c r="A2278"/>
    </row>
    <row r="2279" spans="1:1" x14ac:dyDescent="0.15">
      <c r="A2279"/>
    </row>
    <row r="2280" spans="1:1" x14ac:dyDescent="0.15">
      <c r="A2280"/>
    </row>
    <row r="2281" spans="1:1" x14ac:dyDescent="0.15">
      <c r="A2281"/>
    </row>
    <row r="2282" spans="1:1" x14ac:dyDescent="0.15">
      <c r="A2282"/>
    </row>
    <row r="2283" spans="1:1" x14ac:dyDescent="0.15">
      <c r="A2283"/>
    </row>
    <row r="2284" spans="1:1" x14ac:dyDescent="0.15">
      <c r="A2284"/>
    </row>
    <row r="2285" spans="1:1" x14ac:dyDescent="0.15">
      <c r="A2285"/>
    </row>
    <row r="2286" spans="1:1" x14ac:dyDescent="0.15">
      <c r="A2286"/>
    </row>
    <row r="2287" spans="1:1" x14ac:dyDescent="0.15">
      <c r="A2287"/>
    </row>
    <row r="2288" spans="1:1" x14ac:dyDescent="0.15">
      <c r="A2288"/>
    </row>
    <row r="2289" spans="1:1" x14ac:dyDescent="0.15">
      <c r="A2289"/>
    </row>
    <row r="2290" spans="1:1" x14ac:dyDescent="0.15">
      <c r="A2290"/>
    </row>
    <row r="2291" spans="1:1" x14ac:dyDescent="0.15">
      <c r="A2291"/>
    </row>
    <row r="2292" spans="1:1" x14ac:dyDescent="0.15">
      <c r="A2292"/>
    </row>
    <row r="2293" spans="1:1" x14ac:dyDescent="0.15">
      <c r="A2293"/>
    </row>
    <row r="2294" spans="1:1" x14ac:dyDescent="0.15">
      <c r="A2294"/>
    </row>
    <row r="2295" spans="1:1" x14ac:dyDescent="0.15">
      <c r="A2295"/>
    </row>
    <row r="2296" spans="1:1" x14ac:dyDescent="0.15">
      <c r="A2296"/>
    </row>
    <row r="2297" spans="1:1" x14ac:dyDescent="0.15">
      <c r="A2297"/>
    </row>
    <row r="2298" spans="1:1" x14ac:dyDescent="0.15">
      <c r="A2298"/>
    </row>
    <row r="2299" spans="1:1" x14ac:dyDescent="0.15">
      <c r="A2299"/>
    </row>
    <row r="2300" spans="1:1" x14ac:dyDescent="0.15">
      <c r="A2300"/>
    </row>
    <row r="2301" spans="1:1" x14ac:dyDescent="0.15">
      <c r="A2301"/>
    </row>
    <row r="2302" spans="1:1" x14ac:dyDescent="0.15">
      <c r="A2302"/>
    </row>
    <row r="2303" spans="1:1" x14ac:dyDescent="0.15">
      <c r="A2303"/>
    </row>
    <row r="2304" spans="1:1" x14ac:dyDescent="0.15">
      <c r="A2304"/>
    </row>
    <row r="2305" spans="1:1" x14ac:dyDescent="0.15">
      <c r="A2305"/>
    </row>
    <row r="2306" spans="1:1" x14ac:dyDescent="0.15">
      <c r="A2306"/>
    </row>
    <row r="2307" spans="1:1" x14ac:dyDescent="0.15">
      <c r="A2307"/>
    </row>
    <row r="2308" spans="1:1" x14ac:dyDescent="0.15">
      <c r="A2308"/>
    </row>
    <row r="2309" spans="1:1" x14ac:dyDescent="0.15">
      <c r="A2309"/>
    </row>
    <row r="2310" spans="1:1" x14ac:dyDescent="0.15">
      <c r="A2310"/>
    </row>
    <row r="2311" spans="1:1" x14ac:dyDescent="0.15">
      <c r="A2311"/>
    </row>
    <row r="2312" spans="1:1" x14ac:dyDescent="0.15">
      <c r="A2312"/>
    </row>
    <row r="2313" spans="1:1" x14ac:dyDescent="0.15">
      <c r="A2313"/>
    </row>
    <row r="2314" spans="1:1" x14ac:dyDescent="0.15">
      <c r="A2314"/>
    </row>
    <row r="2315" spans="1:1" x14ac:dyDescent="0.15">
      <c r="A2315"/>
    </row>
    <row r="2316" spans="1:1" x14ac:dyDescent="0.15">
      <c r="A2316"/>
    </row>
    <row r="2317" spans="1:1" x14ac:dyDescent="0.15">
      <c r="A2317"/>
    </row>
    <row r="2318" spans="1:1" x14ac:dyDescent="0.15">
      <c r="A2318"/>
    </row>
    <row r="2319" spans="1:1" x14ac:dyDescent="0.15">
      <c r="A2319"/>
    </row>
    <row r="2320" spans="1:1" x14ac:dyDescent="0.15">
      <c r="A2320"/>
    </row>
    <row r="2321" spans="1:1" x14ac:dyDescent="0.15">
      <c r="A2321"/>
    </row>
    <row r="2322" spans="1:1" x14ac:dyDescent="0.15">
      <c r="A2322"/>
    </row>
    <row r="2323" spans="1:1" x14ac:dyDescent="0.15">
      <c r="A2323"/>
    </row>
    <row r="2324" spans="1:1" x14ac:dyDescent="0.15">
      <c r="A2324"/>
    </row>
    <row r="2325" spans="1:1" x14ac:dyDescent="0.15">
      <c r="A2325"/>
    </row>
    <row r="2326" spans="1:1" x14ac:dyDescent="0.15">
      <c r="A2326"/>
    </row>
    <row r="2327" spans="1:1" x14ac:dyDescent="0.15">
      <c r="A2327"/>
    </row>
    <row r="2328" spans="1:1" x14ac:dyDescent="0.15">
      <c r="A2328"/>
    </row>
    <row r="2329" spans="1:1" x14ac:dyDescent="0.15">
      <c r="A2329"/>
    </row>
    <row r="2330" spans="1:1" x14ac:dyDescent="0.15">
      <c r="A2330"/>
    </row>
    <row r="2331" spans="1:1" x14ac:dyDescent="0.15">
      <c r="A2331"/>
    </row>
    <row r="2332" spans="1:1" x14ac:dyDescent="0.15">
      <c r="A2332"/>
    </row>
    <row r="2333" spans="1:1" x14ac:dyDescent="0.15">
      <c r="A2333"/>
    </row>
    <row r="2334" spans="1:1" x14ac:dyDescent="0.15">
      <c r="A2334"/>
    </row>
    <row r="2335" spans="1:1" x14ac:dyDescent="0.15">
      <c r="A2335"/>
    </row>
    <row r="2336" spans="1:1" x14ac:dyDescent="0.15">
      <c r="A2336"/>
    </row>
    <row r="2337" spans="1:1" x14ac:dyDescent="0.15">
      <c r="A2337"/>
    </row>
    <row r="2338" spans="1:1" x14ac:dyDescent="0.15">
      <c r="A2338"/>
    </row>
    <row r="2339" spans="1:1" x14ac:dyDescent="0.15">
      <c r="A2339"/>
    </row>
    <row r="2340" spans="1:1" x14ac:dyDescent="0.15">
      <c r="A2340"/>
    </row>
    <row r="2341" spans="1:1" x14ac:dyDescent="0.15">
      <c r="A2341"/>
    </row>
    <row r="2342" spans="1:1" x14ac:dyDescent="0.15">
      <c r="A2342"/>
    </row>
    <row r="2343" spans="1:1" x14ac:dyDescent="0.15">
      <c r="A2343"/>
    </row>
    <row r="2344" spans="1:1" x14ac:dyDescent="0.15">
      <c r="A2344"/>
    </row>
    <row r="2345" spans="1:1" x14ac:dyDescent="0.15">
      <c r="A2345"/>
    </row>
    <row r="2346" spans="1:1" x14ac:dyDescent="0.15">
      <c r="A2346"/>
    </row>
    <row r="2347" spans="1:1" x14ac:dyDescent="0.15">
      <c r="A2347"/>
    </row>
    <row r="2348" spans="1:1" x14ac:dyDescent="0.15">
      <c r="A2348"/>
    </row>
    <row r="2349" spans="1:1" x14ac:dyDescent="0.15">
      <c r="A2349"/>
    </row>
    <row r="2350" spans="1:1" x14ac:dyDescent="0.15">
      <c r="A2350"/>
    </row>
    <row r="2351" spans="1:1" x14ac:dyDescent="0.15">
      <c r="A2351"/>
    </row>
    <row r="2352" spans="1:1" x14ac:dyDescent="0.15">
      <c r="A2352"/>
    </row>
    <row r="2353" spans="1:1" x14ac:dyDescent="0.15">
      <c r="A2353"/>
    </row>
    <row r="2354" spans="1:1" x14ac:dyDescent="0.15">
      <c r="A2354"/>
    </row>
    <row r="2355" spans="1:1" x14ac:dyDescent="0.15">
      <c r="A2355"/>
    </row>
    <row r="2356" spans="1:1" x14ac:dyDescent="0.15">
      <c r="A2356"/>
    </row>
    <row r="2357" spans="1:1" x14ac:dyDescent="0.15">
      <c r="A2357"/>
    </row>
    <row r="2358" spans="1:1" x14ac:dyDescent="0.15">
      <c r="A2358"/>
    </row>
    <row r="2359" spans="1:1" x14ac:dyDescent="0.15">
      <c r="A2359"/>
    </row>
    <row r="2360" spans="1:1" x14ac:dyDescent="0.15">
      <c r="A2360"/>
    </row>
    <row r="2361" spans="1:1" x14ac:dyDescent="0.15">
      <c r="A2361"/>
    </row>
    <row r="2362" spans="1:1" x14ac:dyDescent="0.15">
      <c r="A2362"/>
    </row>
    <row r="2363" spans="1:1" x14ac:dyDescent="0.15">
      <c r="A2363"/>
    </row>
    <row r="2364" spans="1:1" x14ac:dyDescent="0.15">
      <c r="A2364"/>
    </row>
    <row r="2365" spans="1:1" x14ac:dyDescent="0.15">
      <c r="A2365"/>
    </row>
    <row r="2366" spans="1:1" x14ac:dyDescent="0.15">
      <c r="A2366"/>
    </row>
    <row r="2367" spans="1:1" x14ac:dyDescent="0.15">
      <c r="A2367"/>
    </row>
    <row r="2368" spans="1:1" x14ac:dyDescent="0.15">
      <c r="A2368"/>
    </row>
    <row r="2369" spans="1:1" x14ac:dyDescent="0.15">
      <c r="A2369"/>
    </row>
    <row r="2370" spans="1:1" x14ac:dyDescent="0.15">
      <c r="A2370"/>
    </row>
    <row r="2371" spans="1:1" x14ac:dyDescent="0.15">
      <c r="A2371"/>
    </row>
    <row r="2372" spans="1:1" x14ac:dyDescent="0.15">
      <c r="A2372"/>
    </row>
    <row r="2373" spans="1:1" x14ac:dyDescent="0.15">
      <c r="A2373"/>
    </row>
    <row r="2374" spans="1:1" x14ac:dyDescent="0.15">
      <c r="A2374"/>
    </row>
    <row r="2375" spans="1:1" x14ac:dyDescent="0.15">
      <c r="A2375"/>
    </row>
    <row r="2376" spans="1:1" x14ac:dyDescent="0.15">
      <c r="A2376"/>
    </row>
    <row r="2377" spans="1:1" x14ac:dyDescent="0.15">
      <c r="A2377"/>
    </row>
    <row r="2378" spans="1:1" x14ac:dyDescent="0.15">
      <c r="A2378"/>
    </row>
    <row r="2379" spans="1:1" x14ac:dyDescent="0.15">
      <c r="A2379"/>
    </row>
    <row r="2380" spans="1:1" x14ac:dyDescent="0.15">
      <c r="A2380"/>
    </row>
    <row r="2381" spans="1:1" x14ac:dyDescent="0.15">
      <c r="A2381"/>
    </row>
    <row r="2382" spans="1:1" x14ac:dyDescent="0.15">
      <c r="A2382"/>
    </row>
    <row r="2383" spans="1:1" x14ac:dyDescent="0.15">
      <c r="A2383"/>
    </row>
    <row r="2384" spans="1:1" x14ac:dyDescent="0.15">
      <c r="A2384"/>
    </row>
    <row r="2385" spans="1:1" x14ac:dyDescent="0.15">
      <c r="A2385"/>
    </row>
    <row r="2386" spans="1:1" x14ac:dyDescent="0.15">
      <c r="A2386"/>
    </row>
    <row r="2387" spans="1:1" x14ac:dyDescent="0.15">
      <c r="A2387"/>
    </row>
    <row r="2388" spans="1:1" x14ac:dyDescent="0.15">
      <c r="A2388"/>
    </row>
    <row r="2389" spans="1:1" x14ac:dyDescent="0.15">
      <c r="A2389"/>
    </row>
    <row r="2390" spans="1:1" x14ac:dyDescent="0.15">
      <c r="A2390"/>
    </row>
    <row r="2391" spans="1:1" x14ac:dyDescent="0.15">
      <c r="A2391"/>
    </row>
    <row r="2392" spans="1:1" x14ac:dyDescent="0.15">
      <c r="A2392"/>
    </row>
    <row r="2393" spans="1:1" x14ac:dyDescent="0.15">
      <c r="A2393"/>
    </row>
    <row r="2394" spans="1:1" x14ac:dyDescent="0.15">
      <c r="A2394"/>
    </row>
    <row r="2395" spans="1:1" x14ac:dyDescent="0.15">
      <c r="A2395"/>
    </row>
    <row r="2396" spans="1:1" x14ac:dyDescent="0.15">
      <c r="A2396"/>
    </row>
    <row r="2397" spans="1:1" x14ac:dyDescent="0.15">
      <c r="A2397"/>
    </row>
    <row r="2398" spans="1:1" x14ac:dyDescent="0.15">
      <c r="A2398"/>
    </row>
    <row r="2399" spans="1:1" x14ac:dyDescent="0.15">
      <c r="A2399"/>
    </row>
    <row r="2400" spans="1:1" x14ac:dyDescent="0.15">
      <c r="A2400"/>
    </row>
    <row r="2401" spans="1:1" x14ac:dyDescent="0.15">
      <c r="A2401"/>
    </row>
    <row r="2402" spans="1:1" x14ac:dyDescent="0.15">
      <c r="A2402"/>
    </row>
    <row r="2403" spans="1:1" x14ac:dyDescent="0.15">
      <c r="A2403"/>
    </row>
    <row r="2404" spans="1:1" x14ac:dyDescent="0.15">
      <c r="A2404"/>
    </row>
    <row r="2405" spans="1:1" x14ac:dyDescent="0.15">
      <c r="A2405"/>
    </row>
    <row r="2406" spans="1:1" x14ac:dyDescent="0.15">
      <c r="A2406"/>
    </row>
    <row r="2407" spans="1:1" x14ac:dyDescent="0.15">
      <c r="A2407"/>
    </row>
    <row r="2408" spans="1:1" x14ac:dyDescent="0.15">
      <c r="A2408"/>
    </row>
    <row r="2409" spans="1:1" x14ac:dyDescent="0.15">
      <c r="A2409"/>
    </row>
    <row r="2410" spans="1:1" x14ac:dyDescent="0.15">
      <c r="A2410"/>
    </row>
    <row r="2411" spans="1:1" x14ac:dyDescent="0.15">
      <c r="A2411"/>
    </row>
    <row r="2412" spans="1:1" x14ac:dyDescent="0.15">
      <c r="A2412"/>
    </row>
    <row r="2413" spans="1:1" x14ac:dyDescent="0.15">
      <c r="A2413"/>
    </row>
    <row r="2414" spans="1:1" x14ac:dyDescent="0.15">
      <c r="A2414"/>
    </row>
    <row r="2415" spans="1:1" x14ac:dyDescent="0.15">
      <c r="A2415"/>
    </row>
    <row r="2416" spans="1:1" x14ac:dyDescent="0.15">
      <c r="A2416"/>
    </row>
    <row r="2417" spans="1:1" x14ac:dyDescent="0.15">
      <c r="A2417"/>
    </row>
    <row r="2418" spans="1:1" x14ac:dyDescent="0.15">
      <c r="A2418"/>
    </row>
    <row r="2419" spans="1:1" x14ac:dyDescent="0.15">
      <c r="A2419"/>
    </row>
    <row r="2420" spans="1:1" x14ac:dyDescent="0.15">
      <c r="A2420"/>
    </row>
    <row r="2421" spans="1:1" x14ac:dyDescent="0.15">
      <c r="A2421"/>
    </row>
    <row r="2422" spans="1:1" x14ac:dyDescent="0.15">
      <c r="A2422"/>
    </row>
    <row r="2423" spans="1:1" x14ac:dyDescent="0.15">
      <c r="A2423"/>
    </row>
    <row r="2424" spans="1:1" x14ac:dyDescent="0.15">
      <c r="A2424"/>
    </row>
    <row r="2425" spans="1:1" x14ac:dyDescent="0.15">
      <c r="A2425"/>
    </row>
    <row r="2426" spans="1:1" x14ac:dyDescent="0.15">
      <c r="A2426"/>
    </row>
    <row r="2427" spans="1:1" x14ac:dyDescent="0.15">
      <c r="A2427"/>
    </row>
    <row r="2428" spans="1:1" x14ac:dyDescent="0.15">
      <c r="A2428"/>
    </row>
    <row r="2429" spans="1:1" x14ac:dyDescent="0.15">
      <c r="A2429"/>
    </row>
    <row r="2430" spans="1:1" x14ac:dyDescent="0.15">
      <c r="A2430"/>
    </row>
    <row r="2431" spans="1:1" x14ac:dyDescent="0.15">
      <c r="A2431"/>
    </row>
    <row r="2432" spans="1:1" x14ac:dyDescent="0.15">
      <c r="A2432"/>
    </row>
    <row r="2433" spans="1:1" x14ac:dyDescent="0.15">
      <c r="A2433"/>
    </row>
    <row r="2434" spans="1:1" x14ac:dyDescent="0.15">
      <c r="A2434"/>
    </row>
    <row r="2435" spans="1:1" x14ac:dyDescent="0.15">
      <c r="A2435"/>
    </row>
    <row r="2436" spans="1:1" x14ac:dyDescent="0.15">
      <c r="A2436"/>
    </row>
    <row r="2437" spans="1:1" x14ac:dyDescent="0.15">
      <c r="A2437"/>
    </row>
    <row r="2438" spans="1:1" x14ac:dyDescent="0.15">
      <c r="A2438"/>
    </row>
    <row r="2439" spans="1:1" x14ac:dyDescent="0.15">
      <c r="A2439"/>
    </row>
    <row r="2440" spans="1:1" x14ac:dyDescent="0.15">
      <c r="A2440"/>
    </row>
    <row r="2441" spans="1:1" x14ac:dyDescent="0.15">
      <c r="A2441"/>
    </row>
    <row r="2442" spans="1:1" x14ac:dyDescent="0.15">
      <c r="A2442"/>
    </row>
    <row r="2443" spans="1:1" x14ac:dyDescent="0.15">
      <c r="A2443"/>
    </row>
    <row r="2444" spans="1:1" x14ac:dyDescent="0.15">
      <c r="A2444"/>
    </row>
    <row r="2445" spans="1:1" x14ac:dyDescent="0.15">
      <c r="A2445"/>
    </row>
    <row r="2446" spans="1:1" x14ac:dyDescent="0.15">
      <c r="A2446"/>
    </row>
    <row r="2447" spans="1:1" x14ac:dyDescent="0.15">
      <c r="A2447"/>
    </row>
    <row r="2448" spans="1:1" x14ac:dyDescent="0.15">
      <c r="A2448"/>
    </row>
    <row r="2449" spans="1:1" x14ac:dyDescent="0.15">
      <c r="A2449"/>
    </row>
    <row r="2450" spans="1:1" x14ac:dyDescent="0.15">
      <c r="A2450"/>
    </row>
    <row r="2451" spans="1:1" x14ac:dyDescent="0.15">
      <c r="A2451"/>
    </row>
    <row r="2452" spans="1:1" x14ac:dyDescent="0.15">
      <c r="A2452"/>
    </row>
    <row r="2453" spans="1:1" x14ac:dyDescent="0.15">
      <c r="A2453"/>
    </row>
    <row r="2454" spans="1:1" x14ac:dyDescent="0.15">
      <c r="A2454"/>
    </row>
    <row r="2455" spans="1:1" x14ac:dyDescent="0.15">
      <c r="A2455"/>
    </row>
    <row r="2456" spans="1:1" x14ac:dyDescent="0.15">
      <c r="A2456"/>
    </row>
    <row r="2457" spans="1:1" x14ac:dyDescent="0.15">
      <c r="A2457"/>
    </row>
    <row r="2458" spans="1:1" x14ac:dyDescent="0.15">
      <c r="A2458"/>
    </row>
    <row r="2459" spans="1:1" x14ac:dyDescent="0.15">
      <c r="A2459"/>
    </row>
    <row r="2460" spans="1:1" x14ac:dyDescent="0.15">
      <c r="A2460"/>
    </row>
    <row r="2461" spans="1:1" x14ac:dyDescent="0.15">
      <c r="A2461"/>
    </row>
    <row r="2462" spans="1:1" x14ac:dyDescent="0.15">
      <c r="A2462"/>
    </row>
    <row r="2463" spans="1:1" x14ac:dyDescent="0.15">
      <c r="A2463"/>
    </row>
    <row r="2464" spans="1:1" x14ac:dyDescent="0.15">
      <c r="A2464"/>
    </row>
    <row r="2465" spans="1:1" x14ac:dyDescent="0.15">
      <c r="A2465"/>
    </row>
    <row r="2466" spans="1:1" x14ac:dyDescent="0.15">
      <c r="A2466"/>
    </row>
    <row r="2467" spans="1:1" x14ac:dyDescent="0.15">
      <c r="A2467"/>
    </row>
    <row r="2468" spans="1:1" x14ac:dyDescent="0.15">
      <c r="A2468"/>
    </row>
    <row r="2469" spans="1:1" x14ac:dyDescent="0.15">
      <c r="A2469"/>
    </row>
    <row r="2470" spans="1:1" x14ac:dyDescent="0.15">
      <c r="A2470"/>
    </row>
    <row r="2471" spans="1:1" x14ac:dyDescent="0.15">
      <c r="A2471"/>
    </row>
    <row r="2472" spans="1:1" x14ac:dyDescent="0.15">
      <c r="A2472"/>
    </row>
    <row r="2473" spans="1:1" x14ac:dyDescent="0.15">
      <c r="A2473"/>
    </row>
    <row r="2474" spans="1:1" x14ac:dyDescent="0.15">
      <c r="A2474"/>
    </row>
    <row r="2475" spans="1:1" x14ac:dyDescent="0.15">
      <c r="A2475"/>
    </row>
    <row r="2476" spans="1:1" x14ac:dyDescent="0.15">
      <c r="A2476"/>
    </row>
    <row r="2477" spans="1:1" x14ac:dyDescent="0.15">
      <c r="A2477"/>
    </row>
    <row r="2478" spans="1:1" x14ac:dyDescent="0.15">
      <c r="A2478"/>
    </row>
    <row r="2479" spans="1:1" x14ac:dyDescent="0.15">
      <c r="A2479"/>
    </row>
    <row r="2480" spans="1:1" x14ac:dyDescent="0.15">
      <c r="A2480"/>
    </row>
    <row r="2481" spans="1:1" x14ac:dyDescent="0.15">
      <c r="A2481"/>
    </row>
    <row r="2482" spans="1:1" x14ac:dyDescent="0.15">
      <c r="A2482"/>
    </row>
    <row r="2483" spans="1:1" x14ac:dyDescent="0.15">
      <c r="A2483"/>
    </row>
    <row r="2484" spans="1:1" x14ac:dyDescent="0.15">
      <c r="A2484"/>
    </row>
    <row r="2485" spans="1:1" x14ac:dyDescent="0.15">
      <c r="A2485"/>
    </row>
    <row r="2486" spans="1:1" x14ac:dyDescent="0.15">
      <c r="A2486"/>
    </row>
    <row r="2487" spans="1:1" x14ac:dyDescent="0.15">
      <c r="A2487"/>
    </row>
    <row r="2488" spans="1:1" x14ac:dyDescent="0.15">
      <c r="A2488"/>
    </row>
    <row r="2489" spans="1:1" x14ac:dyDescent="0.15">
      <c r="A2489"/>
    </row>
    <row r="2490" spans="1:1" x14ac:dyDescent="0.15">
      <c r="A2490"/>
    </row>
    <row r="2491" spans="1:1" x14ac:dyDescent="0.15">
      <c r="A2491"/>
    </row>
    <row r="2492" spans="1:1" x14ac:dyDescent="0.15">
      <c r="A2492"/>
    </row>
    <row r="2493" spans="1:1" x14ac:dyDescent="0.15">
      <c r="A2493"/>
    </row>
    <row r="2494" spans="1:1" x14ac:dyDescent="0.15">
      <c r="A2494"/>
    </row>
    <row r="2495" spans="1:1" x14ac:dyDescent="0.15">
      <c r="A2495"/>
    </row>
    <row r="2496" spans="1:1" x14ac:dyDescent="0.15">
      <c r="A2496"/>
    </row>
    <row r="2497" spans="1:1" x14ac:dyDescent="0.15">
      <c r="A2497"/>
    </row>
    <row r="2498" spans="1:1" x14ac:dyDescent="0.15">
      <c r="A2498"/>
    </row>
    <row r="2499" spans="1:1" x14ac:dyDescent="0.15">
      <c r="A2499"/>
    </row>
    <row r="2500" spans="1:1" x14ac:dyDescent="0.15">
      <c r="A2500"/>
    </row>
    <row r="2501" spans="1:1" x14ac:dyDescent="0.15">
      <c r="A2501"/>
    </row>
    <row r="2502" spans="1:1" x14ac:dyDescent="0.15">
      <c r="A2502"/>
    </row>
    <row r="2503" spans="1:1" x14ac:dyDescent="0.15">
      <c r="A2503"/>
    </row>
    <row r="2504" spans="1:1" x14ac:dyDescent="0.15">
      <c r="A25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5147-C068-C948-92EF-A1037051C3B6}">
  <dimension ref="A1:N229"/>
  <sheetViews>
    <sheetView tabSelected="1" workbookViewId="0">
      <selection activeCell="A200" sqref="A200:XFD200"/>
    </sheetView>
  </sheetViews>
  <sheetFormatPr baseColWidth="10" defaultRowHeight="13" x14ac:dyDescent="0.15"/>
  <cols>
    <col min="2" max="2" width="17.1640625" customWidth="1"/>
  </cols>
  <sheetData>
    <row r="1" spans="1:14" x14ac:dyDescent="0.15">
      <c r="A1" t="s">
        <v>227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</row>
    <row r="2" spans="1:14" x14ac:dyDescent="0.15">
      <c r="A2" t="s">
        <v>213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</row>
    <row r="3" spans="1:14" x14ac:dyDescent="0.15">
      <c r="A3" t="s">
        <v>1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</row>
    <row r="4" spans="1:14" x14ac:dyDescent="0.15">
      <c r="A4" t="s">
        <v>3</v>
      </c>
      <c r="B4">
        <v>11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</row>
    <row r="5" spans="1:14" x14ac:dyDescent="0.15">
      <c r="A5" t="s">
        <v>4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</row>
    <row r="6" spans="1:14" x14ac:dyDescent="0.15">
      <c r="A6" t="s">
        <v>5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</row>
    <row r="7" spans="1:14" x14ac:dyDescent="0.15">
      <c r="A7" t="s">
        <v>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</row>
    <row r="8" spans="1:14" x14ac:dyDescent="0.15">
      <c r="A8" t="s">
        <v>8</v>
      </c>
      <c r="B8">
        <v>12</v>
      </c>
      <c r="C8">
        <v>12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</row>
    <row r="9" spans="1:14" x14ac:dyDescent="0.15">
      <c r="A9" t="s">
        <v>9</v>
      </c>
      <c r="B9">
        <v>15</v>
      </c>
      <c r="C9">
        <v>15</v>
      </c>
      <c r="D9">
        <v>15</v>
      </c>
      <c r="E9">
        <v>15</v>
      </c>
      <c r="F9">
        <v>15</v>
      </c>
      <c r="G9">
        <v>15</v>
      </c>
      <c r="H9">
        <v>15</v>
      </c>
      <c r="I9">
        <v>15</v>
      </c>
      <c r="J9">
        <v>15</v>
      </c>
      <c r="K9">
        <v>15</v>
      </c>
      <c r="L9">
        <v>15</v>
      </c>
      <c r="M9">
        <v>15</v>
      </c>
      <c r="N9">
        <v>15</v>
      </c>
    </row>
    <row r="10" spans="1:14" x14ac:dyDescent="0.15">
      <c r="A10" t="s">
        <v>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</row>
    <row r="11" spans="1:14" x14ac:dyDescent="0.15">
      <c r="A11" t="s">
        <v>11</v>
      </c>
      <c r="B11">
        <v>15</v>
      </c>
      <c r="C11">
        <v>15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15</v>
      </c>
      <c r="J11">
        <v>15</v>
      </c>
      <c r="K11">
        <v>15</v>
      </c>
      <c r="L11">
        <v>15</v>
      </c>
      <c r="M11">
        <v>15</v>
      </c>
      <c r="N11">
        <v>15</v>
      </c>
    </row>
    <row r="12" spans="1:14" x14ac:dyDescent="0.15">
      <c r="A12" t="s">
        <v>12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16</v>
      </c>
      <c r="I12">
        <v>16</v>
      </c>
      <c r="J12">
        <v>16</v>
      </c>
      <c r="K12">
        <v>16</v>
      </c>
      <c r="L12">
        <v>16</v>
      </c>
      <c r="M12">
        <v>16</v>
      </c>
      <c r="N12">
        <v>16</v>
      </c>
    </row>
    <row r="13" spans="1:14" x14ac:dyDescent="0.15">
      <c r="A13" t="s">
        <v>13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</row>
    <row r="14" spans="1:14" x14ac:dyDescent="0.15">
      <c r="A14" t="s">
        <v>14</v>
      </c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v>16</v>
      </c>
      <c r="M14">
        <v>16</v>
      </c>
      <c r="N14">
        <v>16</v>
      </c>
    </row>
    <row r="15" spans="1:14" x14ac:dyDescent="0.15">
      <c r="A15" t="s">
        <v>15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</row>
    <row r="16" spans="1:14" x14ac:dyDescent="0.15">
      <c r="A16" t="s">
        <v>16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</row>
    <row r="17" spans="1:14" x14ac:dyDescent="0.15">
      <c r="A17" t="s">
        <v>17</v>
      </c>
      <c r="B17">
        <v>16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16</v>
      </c>
      <c r="L17">
        <v>16</v>
      </c>
      <c r="M17">
        <v>16</v>
      </c>
      <c r="N17">
        <v>16</v>
      </c>
    </row>
    <row r="18" spans="1:14" x14ac:dyDescent="0.15">
      <c r="A18" t="s">
        <v>18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</row>
    <row r="19" spans="1:14" x14ac:dyDescent="0.15">
      <c r="A19" t="s">
        <v>19</v>
      </c>
      <c r="B19">
        <v>15</v>
      </c>
      <c r="C19">
        <v>15</v>
      </c>
      <c r="D19">
        <v>15</v>
      </c>
      <c r="E19">
        <v>15</v>
      </c>
      <c r="F19">
        <v>15</v>
      </c>
      <c r="G19">
        <v>15</v>
      </c>
      <c r="H19">
        <v>15</v>
      </c>
      <c r="I19">
        <v>15</v>
      </c>
      <c r="J19">
        <v>15</v>
      </c>
      <c r="K19">
        <v>15</v>
      </c>
      <c r="L19">
        <v>15</v>
      </c>
      <c r="M19">
        <v>15</v>
      </c>
      <c r="N19">
        <v>15</v>
      </c>
    </row>
    <row r="20" spans="1:14" x14ac:dyDescent="0.15">
      <c r="A20" t="s">
        <v>20</v>
      </c>
      <c r="B20">
        <v>14</v>
      </c>
      <c r="C20">
        <v>14</v>
      </c>
      <c r="D20">
        <v>14</v>
      </c>
      <c r="E20">
        <v>14</v>
      </c>
      <c r="F20">
        <v>14</v>
      </c>
      <c r="G20">
        <v>14</v>
      </c>
      <c r="H20">
        <v>14</v>
      </c>
      <c r="I20">
        <v>14</v>
      </c>
      <c r="J20">
        <v>14</v>
      </c>
      <c r="K20">
        <v>14</v>
      </c>
      <c r="L20">
        <v>14</v>
      </c>
      <c r="M20">
        <v>14</v>
      </c>
      <c r="N20">
        <v>14</v>
      </c>
    </row>
    <row r="21" spans="1:14" x14ac:dyDescent="0.15">
      <c r="A21" t="s">
        <v>21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</row>
    <row r="22" spans="1:14" x14ac:dyDescent="0.1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15">
      <c r="A23" t="s">
        <v>23</v>
      </c>
      <c r="B23">
        <v>13</v>
      </c>
      <c r="C23">
        <v>13</v>
      </c>
      <c r="D23">
        <v>13</v>
      </c>
      <c r="E23">
        <v>13</v>
      </c>
      <c r="F23">
        <v>13</v>
      </c>
      <c r="G23">
        <v>13</v>
      </c>
      <c r="H23">
        <v>13</v>
      </c>
      <c r="I23">
        <v>13</v>
      </c>
      <c r="J23">
        <v>13</v>
      </c>
      <c r="K23">
        <v>13</v>
      </c>
      <c r="L23">
        <v>13</v>
      </c>
      <c r="M23">
        <v>13</v>
      </c>
      <c r="N23">
        <v>13</v>
      </c>
    </row>
    <row r="24" spans="1:14" x14ac:dyDescent="0.15">
      <c r="A24" t="s">
        <v>207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</row>
    <row r="25" spans="1:14" x14ac:dyDescent="0.15">
      <c r="A25" t="s">
        <v>24</v>
      </c>
      <c r="B25">
        <v>11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11</v>
      </c>
    </row>
    <row r="26" spans="1:14" x14ac:dyDescent="0.15">
      <c r="A26" t="s">
        <v>25</v>
      </c>
      <c r="B26">
        <v>14</v>
      </c>
      <c r="C26">
        <v>14</v>
      </c>
      <c r="D26">
        <v>14</v>
      </c>
      <c r="E26">
        <v>14</v>
      </c>
      <c r="F26">
        <v>14</v>
      </c>
      <c r="G26">
        <v>14</v>
      </c>
      <c r="H26">
        <v>14</v>
      </c>
      <c r="I26">
        <v>14</v>
      </c>
      <c r="J26">
        <v>14</v>
      </c>
      <c r="K26">
        <v>14</v>
      </c>
      <c r="L26">
        <v>14</v>
      </c>
      <c r="M26">
        <v>14</v>
      </c>
      <c r="N26">
        <v>14</v>
      </c>
    </row>
    <row r="27" spans="1:14" x14ac:dyDescent="0.15">
      <c r="A27" t="s">
        <v>26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</row>
    <row r="28" spans="1:14" x14ac:dyDescent="0.15">
      <c r="A28" t="s">
        <v>27</v>
      </c>
      <c r="B28">
        <v>15</v>
      </c>
      <c r="C28">
        <v>15</v>
      </c>
      <c r="D28">
        <v>15</v>
      </c>
      <c r="E28">
        <v>15</v>
      </c>
      <c r="F28">
        <v>15</v>
      </c>
      <c r="G28">
        <v>15</v>
      </c>
      <c r="H28">
        <v>15</v>
      </c>
      <c r="I28">
        <v>15</v>
      </c>
      <c r="J28">
        <v>15</v>
      </c>
      <c r="K28">
        <v>15</v>
      </c>
      <c r="L28">
        <v>15</v>
      </c>
      <c r="M28">
        <v>15</v>
      </c>
      <c r="N28">
        <v>15</v>
      </c>
    </row>
    <row r="29" spans="1:14" x14ac:dyDescent="0.15">
      <c r="A29" t="s">
        <v>28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  <c r="M29">
        <v>8</v>
      </c>
      <c r="N29">
        <v>8</v>
      </c>
    </row>
    <row r="30" spans="1:14" x14ac:dyDescent="0.15">
      <c r="A30" t="s">
        <v>29</v>
      </c>
      <c r="B30">
        <v>11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</row>
    <row r="31" spans="1:14" x14ac:dyDescent="0.15">
      <c r="A31" t="s">
        <v>30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</row>
    <row r="32" spans="1:14" x14ac:dyDescent="0.15">
      <c r="A32" t="s">
        <v>31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</row>
    <row r="33" spans="1:14" x14ac:dyDescent="0.15">
      <c r="A33" t="s">
        <v>32</v>
      </c>
      <c r="B33">
        <v>16</v>
      </c>
      <c r="C33">
        <v>16</v>
      </c>
      <c r="D33">
        <v>16</v>
      </c>
      <c r="E33">
        <v>16</v>
      </c>
      <c r="F33">
        <v>16</v>
      </c>
      <c r="G33">
        <v>16</v>
      </c>
      <c r="H33">
        <v>16</v>
      </c>
      <c r="I33">
        <v>16</v>
      </c>
      <c r="J33">
        <v>16</v>
      </c>
      <c r="K33">
        <v>16</v>
      </c>
      <c r="L33">
        <v>16</v>
      </c>
      <c r="M33">
        <v>16</v>
      </c>
      <c r="N33">
        <v>16</v>
      </c>
    </row>
    <row r="34" spans="1:14" x14ac:dyDescent="0.15">
      <c r="A34" t="s">
        <v>33</v>
      </c>
      <c r="B34">
        <v>15</v>
      </c>
      <c r="C34">
        <v>15</v>
      </c>
      <c r="D34">
        <v>15</v>
      </c>
      <c r="E34">
        <v>15</v>
      </c>
      <c r="F34">
        <v>15</v>
      </c>
      <c r="G34">
        <v>15</v>
      </c>
      <c r="H34">
        <v>15</v>
      </c>
      <c r="I34">
        <v>15</v>
      </c>
      <c r="J34">
        <v>15</v>
      </c>
      <c r="K34">
        <v>15</v>
      </c>
      <c r="L34">
        <v>15</v>
      </c>
      <c r="M34">
        <v>15</v>
      </c>
      <c r="N34">
        <v>15</v>
      </c>
    </row>
    <row r="35" spans="1:14" x14ac:dyDescent="0.15">
      <c r="A35" t="s">
        <v>34</v>
      </c>
      <c r="B35">
        <v>7</v>
      </c>
      <c r="C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</row>
    <row r="36" spans="1:14" x14ac:dyDescent="0.15">
      <c r="A36" t="s">
        <v>35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</row>
    <row r="37" spans="1:14" x14ac:dyDescent="0.15">
      <c r="A37" t="s">
        <v>36</v>
      </c>
      <c r="B37">
        <v>15</v>
      </c>
      <c r="C37">
        <v>15</v>
      </c>
      <c r="D37">
        <v>15</v>
      </c>
      <c r="E37">
        <v>15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15">
      <c r="A38" t="s">
        <v>206</v>
      </c>
      <c r="B38">
        <v>1</v>
      </c>
      <c r="C38">
        <v>1</v>
      </c>
      <c r="D38">
        <v>1</v>
      </c>
      <c r="E38">
        <v>1</v>
      </c>
      <c r="F38">
        <v>15</v>
      </c>
      <c r="G38">
        <v>15</v>
      </c>
      <c r="H38">
        <v>15</v>
      </c>
      <c r="I38">
        <v>15</v>
      </c>
      <c r="J38">
        <v>15</v>
      </c>
      <c r="K38">
        <v>15</v>
      </c>
      <c r="L38">
        <v>15</v>
      </c>
      <c r="M38">
        <v>15</v>
      </c>
      <c r="N38">
        <v>15</v>
      </c>
    </row>
    <row r="39" spans="1:14" x14ac:dyDescent="0.15">
      <c r="A39" t="s">
        <v>37</v>
      </c>
      <c r="B39">
        <v>8</v>
      </c>
      <c r="C39">
        <v>8</v>
      </c>
      <c r="D39">
        <v>8</v>
      </c>
      <c r="E39">
        <v>8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15">
      <c r="A40" t="s">
        <v>38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</row>
    <row r="41" spans="1:14" x14ac:dyDescent="0.15">
      <c r="A41" t="s">
        <v>39</v>
      </c>
      <c r="B41">
        <v>5</v>
      </c>
      <c r="C41">
        <v>5</v>
      </c>
      <c r="D41">
        <v>5</v>
      </c>
      <c r="E41">
        <v>5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</row>
    <row r="42" spans="1:14" x14ac:dyDescent="0.15">
      <c r="A42" t="s">
        <v>40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</row>
    <row r="43" spans="1:14" x14ac:dyDescent="0.15">
      <c r="A43" t="s">
        <v>41</v>
      </c>
      <c r="B43">
        <v>15</v>
      </c>
      <c r="C43">
        <v>15</v>
      </c>
      <c r="D43">
        <v>15</v>
      </c>
      <c r="E43">
        <v>15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</row>
    <row r="44" spans="1:14" x14ac:dyDescent="0.15">
      <c r="A44" t="s">
        <v>42</v>
      </c>
      <c r="C44">
        <v>2</v>
      </c>
      <c r="D44">
        <v>2</v>
      </c>
      <c r="E44">
        <v>2</v>
      </c>
      <c r="F44">
        <v>15</v>
      </c>
      <c r="G44">
        <v>15</v>
      </c>
      <c r="H44">
        <v>15</v>
      </c>
      <c r="I44">
        <v>15</v>
      </c>
      <c r="J44">
        <v>15</v>
      </c>
      <c r="K44">
        <v>15</v>
      </c>
      <c r="L44">
        <v>15</v>
      </c>
      <c r="M44">
        <v>15</v>
      </c>
      <c r="N44">
        <v>15</v>
      </c>
    </row>
    <row r="45" spans="1:14" x14ac:dyDescent="0.15">
      <c r="A45" t="s">
        <v>214</v>
      </c>
      <c r="K45">
        <v>2</v>
      </c>
      <c r="L45">
        <v>2</v>
      </c>
      <c r="M45">
        <v>2</v>
      </c>
      <c r="N45">
        <v>2</v>
      </c>
    </row>
    <row r="46" spans="1:14" x14ac:dyDescent="0.15">
      <c r="A46" t="s">
        <v>43</v>
      </c>
      <c r="B46">
        <v>14</v>
      </c>
      <c r="C46">
        <v>14</v>
      </c>
      <c r="D46">
        <v>14</v>
      </c>
      <c r="E46">
        <v>14</v>
      </c>
      <c r="F46">
        <v>2</v>
      </c>
      <c r="G46">
        <v>2</v>
      </c>
      <c r="H46">
        <v>2</v>
      </c>
      <c r="I46">
        <v>2</v>
      </c>
      <c r="J46">
        <v>2</v>
      </c>
      <c r="K46">
        <v>14</v>
      </c>
      <c r="L46">
        <v>14</v>
      </c>
      <c r="M46">
        <v>14</v>
      </c>
      <c r="N46">
        <v>14</v>
      </c>
    </row>
    <row r="47" spans="1:14" x14ac:dyDescent="0.15">
      <c r="A47" t="s">
        <v>44</v>
      </c>
      <c r="B47">
        <v>0</v>
      </c>
      <c r="C47">
        <v>0</v>
      </c>
      <c r="D47">
        <v>0</v>
      </c>
      <c r="E47">
        <v>0</v>
      </c>
      <c r="F47">
        <v>14</v>
      </c>
      <c r="G47">
        <v>14</v>
      </c>
      <c r="H47">
        <v>14</v>
      </c>
      <c r="I47">
        <v>14</v>
      </c>
      <c r="J47">
        <v>14</v>
      </c>
      <c r="K47">
        <v>0</v>
      </c>
      <c r="L47">
        <v>0</v>
      </c>
      <c r="M47">
        <v>0</v>
      </c>
      <c r="N47">
        <v>0</v>
      </c>
    </row>
    <row r="48" spans="1:14" x14ac:dyDescent="0.15">
      <c r="A48" t="s">
        <v>45</v>
      </c>
      <c r="C48">
        <v>16</v>
      </c>
      <c r="D48">
        <v>16</v>
      </c>
      <c r="E48">
        <v>16</v>
      </c>
      <c r="F48">
        <v>0</v>
      </c>
      <c r="G48">
        <v>0</v>
      </c>
      <c r="H48">
        <v>0</v>
      </c>
      <c r="I48">
        <v>0</v>
      </c>
      <c r="J48">
        <v>0</v>
      </c>
      <c r="K48">
        <v>16</v>
      </c>
      <c r="L48">
        <v>16</v>
      </c>
      <c r="M48">
        <v>16</v>
      </c>
      <c r="N48">
        <v>16</v>
      </c>
    </row>
    <row r="49" spans="1:14" x14ac:dyDescent="0.15">
      <c r="A49" t="s">
        <v>46</v>
      </c>
      <c r="B49">
        <v>15</v>
      </c>
      <c r="C49">
        <v>15</v>
      </c>
      <c r="D49">
        <v>15</v>
      </c>
      <c r="E49">
        <v>15</v>
      </c>
      <c r="F49">
        <v>16</v>
      </c>
      <c r="G49">
        <v>16</v>
      </c>
      <c r="H49">
        <v>16</v>
      </c>
      <c r="I49">
        <v>16</v>
      </c>
      <c r="J49">
        <v>16</v>
      </c>
      <c r="K49">
        <v>15</v>
      </c>
      <c r="L49">
        <v>15</v>
      </c>
      <c r="M49">
        <v>15</v>
      </c>
      <c r="N49">
        <v>15</v>
      </c>
    </row>
    <row r="50" spans="1:14" x14ac:dyDescent="0.15">
      <c r="A50" t="s">
        <v>47</v>
      </c>
      <c r="B50">
        <v>16</v>
      </c>
      <c r="C50">
        <v>16</v>
      </c>
      <c r="D50">
        <v>16</v>
      </c>
      <c r="E50">
        <v>16</v>
      </c>
      <c r="F50">
        <v>15</v>
      </c>
      <c r="G50">
        <v>15</v>
      </c>
      <c r="H50">
        <v>15</v>
      </c>
      <c r="I50">
        <v>15</v>
      </c>
      <c r="J50">
        <v>15</v>
      </c>
      <c r="K50">
        <v>16</v>
      </c>
      <c r="L50">
        <v>16</v>
      </c>
      <c r="M50">
        <v>16</v>
      </c>
      <c r="N50">
        <v>16</v>
      </c>
    </row>
    <row r="51" spans="1:14" x14ac:dyDescent="0.15">
      <c r="A51" t="s">
        <v>48</v>
      </c>
      <c r="B51">
        <v>5</v>
      </c>
      <c r="C51">
        <v>5</v>
      </c>
      <c r="D51">
        <v>5</v>
      </c>
      <c r="E51">
        <v>5</v>
      </c>
      <c r="F51">
        <v>16</v>
      </c>
      <c r="G51">
        <v>16</v>
      </c>
      <c r="H51">
        <v>16</v>
      </c>
      <c r="I51">
        <v>16</v>
      </c>
      <c r="J51">
        <v>16</v>
      </c>
      <c r="K51">
        <v>5</v>
      </c>
      <c r="L51">
        <v>5</v>
      </c>
      <c r="M51">
        <v>5</v>
      </c>
      <c r="N51">
        <v>5</v>
      </c>
    </row>
    <row r="52" spans="1:14" x14ac:dyDescent="0.15">
      <c r="A52" t="s">
        <v>49</v>
      </c>
      <c r="B52">
        <v>16</v>
      </c>
      <c r="C52">
        <v>16</v>
      </c>
      <c r="D52">
        <v>16</v>
      </c>
      <c r="E52">
        <v>16</v>
      </c>
      <c r="F52">
        <v>5</v>
      </c>
      <c r="G52">
        <v>5</v>
      </c>
      <c r="H52">
        <v>5</v>
      </c>
      <c r="I52">
        <v>5</v>
      </c>
      <c r="J52">
        <v>5</v>
      </c>
      <c r="K52">
        <v>16</v>
      </c>
      <c r="L52">
        <v>16</v>
      </c>
      <c r="M52">
        <v>16</v>
      </c>
      <c r="N52">
        <v>16</v>
      </c>
    </row>
    <row r="53" spans="1:14" x14ac:dyDescent="0.15">
      <c r="A53" t="s">
        <v>50</v>
      </c>
      <c r="B53">
        <v>13</v>
      </c>
      <c r="C53">
        <v>13</v>
      </c>
      <c r="D53">
        <v>13</v>
      </c>
      <c r="E53">
        <v>13</v>
      </c>
      <c r="F53">
        <v>16</v>
      </c>
      <c r="G53">
        <v>16</v>
      </c>
      <c r="H53">
        <v>16</v>
      </c>
      <c r="I53">
        <v>16</v>
      </c>
      <c r="J53">
        <v>16</v>
      </c>
      <c r="K53">
        <v>13</v>
      </c>
      <c r="L53">
        <v>13</v>
      </c>
      <c r="M53">
        <v>13</v>
      </c>
      <c r="N53">
        <v>13</v>
      </c>
    </row>
    <row r="54" spans="1:14" x14ac:dyDescent="0.15">
      <c r="A54" t="s">
        <v>51</v>
      </c>
      <c r="B54">
        <v>15</v>
      </c>
      <c r="C54">
        <v>15</v>
      </c>
      <c r="D54">
        <v>15</v>
      </c>
      <c r="E54">
        <v>15</v>
      </c>
      <c r="F54">
        <v>13</v>
      </c>
      <c r="G54">
        <v>13</v>
      </c>
      <c r="H54">
        <v>13</v>
      </c>
      <c r="I54">
        <v>13</v>
      </c>
      <c r="J54">
        <v>13</v>
      </c>
      <c r="K54">
        <v>15</v>
      </c>
      <c r="L54">
        <v>15</v>
      </c>
      <c r="M54">
        <v>15</v>
      </c>
      <c r="N54">
        <v>15</v>
      </c>
    </row>
    <row r="55" spans="1:14" x14ac:dyDescent="0.15">
      <c r="A55" t="s">
        <v>52</v>
      </c>
      <c r="B55">
        <v>4</v>
      </c>
      <c r="C55">
        <v>4</v>
      </c>
      <c r="D55">
        <v>4</v>
      </c>
      <c r="E55">
        <v>4</v>
      </c>
      <c r="F55">
        <v>15</v>
      </c>
      <c r="G55">
        <v>15</v>
      </c>
      <c r="H55">
        <v>15</v>
      </c>
      <c r="I55">
        <v>15</v>
      </c>
      <c r="J55">
        <v>15</v>
      </c>
      <c r="K55">
        <v>4</v>
      </c>
      <c r="L55">
        <v>4</v>
      </c>
      <c r="M55">
        <v>4</v>
      </c>
      <c r="N55">
        <v>4</v>
      </c>
    </row>
    <row r="56" spans="1:14" x14ac:dyDescent="0.15">
      <c r="A56" t="s">
        <v>53</v>
      </c>
      <c r="B56">
        <v>13</v>
      </c>
      <c r="C56">
        <v>13</v>
      </c>
      <c r="D56">
        <v>13</v>
      </c>
      <c r="E56">
        <v>13</v>
      </c>
      <c r="F56">
        <v>4</v>
      </c>
      <c r="G56">
        <v>4</v>
      </c>
      <c r="H56">
        <v>4</v>
      </c>
      <c r="I56">
        <v>4</v>
      </c>
      <c r="J56">
        <v>4</v>
      </c>
      <c r="K56">
        <v>13</v>
      </c>
      <c r="L56">
        <v>13</v>
      </c>
      <c r="M56">
        <v>13</v>
      </c>
      <c r="N56">
        <v>13</v>
      </c>
    </row>
    <row r="57" spans="1:14" x14ac:dyDescent="0.15">
      <c r="A57" t="s">
        <v>54</v>
      </c>
      <c r="B57">
        <v>1</v>
      </c>
      <c r="C57">
        <v>1</v>
      </c>
      <c r="D57">
        <v>1</v>
      </c>
      <c r="E57">
        <v>1</v>
      </c>
      <c r="F57">
        <v>13</v>
      </c>
      <c r="G57">
        <v>13</v>
      </c>
      <c r="H57">
        <v>13</v>
      </c>
      <c r="I57">
        <v>13</v>
      </c>
      <c r="J57">
        <v>13</v>
      </c>
      <c r="K57">
        <v>1</v>
      </c>
      <c r="L57">
        <v>1</v>
      </c>
      <c r="M57">
        <v>1</v>
      </c>
      <c r="N57">
        <v>1</v>
      </c>
    </row>
    <row r="58" spans="1:14" x14ac:dyDescent="0.15">
      <c r="A58" t="s">
        <v>55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1:14" x14ac:dyDescent="0.15">
      <c r="A59" t="s">
        <v>56</v>
      </c>
      <c r="B59">
        <v>15</v>
      </c>
      <c r="C59">
        <v>15</v>
      </c>
      <c r="D59">
        <v>15</v>
      </c>
      <c r="E59">
        <v>15</v>
      </c>
      <c r="F59">
        <v>1</v>
      </c>
      <c r="G59">
        <v>1</v>
      </c>
      <c r="H59">
        <v>1</v>
      </c>
      <c r="I59">
        <v>1</v>
      </c>
      <c r="J59">
        <v>1</v>
      </c>
      <c r="K59">
        <v>15</v>
      </c>
      <c r="L59">
        <v>15</v>
      </c>
      <c r="M59">
        <v>15</v>
      </c>
      <c r="N59">
        <v>15</v>
      </c>
    </row>
    <row r="60" spans="1:14" x14ac:dyDescent="0.15">
      <c r="A60" t="s">
        <v>57</v>
      </c>
      <c r="B60">
        <v>6</v>
      </c>
      <c r="C60">
        <v>6</v>
      </c>
      <c r="D60">
        <v>6</v>
      </c>
      <c r="E60">
        <v>6</v>
      </c>
      <c r="F60">
        <v>15</v>
      </c>
      <c r="G60">
        <v>15</v>
      </c>
      <c r="H60">
        <v>15</v>
      </c>
      <c r="I60">
        <v>15</v>
      </c>
      <c r="J60">
        <v>15</v>
      </c>
      <c r="K60">
        <v>6</v>
      </c>
      <c r="L60">
        <v>6</v>
      </c>
      <c r="M60">
        <v>6</v>
      </c>
      <c r="N60">
        <v>6</v>
      </c>
    </row>
    <row r="61" spans="1:14" x14ac:dyDescent="0.15">
      <c r="A61" t="s">
        <v>58</v>
      </c>
      <c r="B61">
        <v>8</v>
      </c>
      <c r="C61">
        <v>8</v>
      </c>
      <c r="D61">
        <v>8</v>
      </c>
      <c r="E61">
        <v>8</v>
      </c>
      <c r="F61">
        <v>6</v>
      </c>
      <c r="G61">
        <v>6</v>
      </c>
      <c r="H61">
        <v>6</v>
      </c>
      <c r="I61">
        <v>6</v>
      </c>
      <c r="J61">
        <v>6</v>
      </c>
      <c r="K61">
        <v>8</v>
      </c>
      <c r="L61">
        <v>8</v>
      </c>
      <c r="M61">
        <v>8</v>
      </c>
      <c r="N61">
        <v>8</v>
      </c>
    </row>
    <row r="62" spans="1:14" x14ac:dyDescent="0.15">
      <c r="A62" t="s">
        <v>59</v>
      </c>
      <c r="B62">
        <v>16</v>
      </c>
      <c r="C62">
        <v>16</v>
      </c>
      <c r="D62">
        <v>16</v>
      </c>
      <c r="E62">
        <v>16</v>
      </c>
      <c r="F62">
        <v>8</v>
      </c>
      <c r="G62">
        <v>8</v>
      </c>
      <c r="H62">
        <v>8</v>
      </c>
      <c r="I62">
        <v>8</v>
      </c>
      <c r="J62">
        <v>8</v>
      </c>
      <c r="K62">
        <v>16</v>
      </c>
      <c r="L62">
        <v>16</v>
      </c>
      <c r="M62">
        <v>16</v>
      </c>
      <c r="N62">
        <v>16</v>
      </c>
    </row>
    <row r="63" spans="1:14" x14ac:dyDescent="0.15">
      <c r="A63" t="s">
        <v>60</v>
      </c>
      <c r="B63">
        <v>15</v>
      </c>
      <c r="C63">
        <v>15</v>
      </c>
      <c r="D63">
        <v>15</v>
      </c>
      <c r="E63">
        <v>15</v>
      </c>
      <c r="F63">
        <v>16</v>
      </c>
      <c r="G63">
        <v>16</v>
      </c>
      <c r="H63">
        <v>16</v>
      </c>
      <c r="I63">
        <v>16</v>
      </c>
      <c r="J63">
        <v>16</v>
      </c>
      <c r="K63">
        <v>15</v>
      </c>
      <c r="L63">
        <v>15</v>
      </c>
      <c r="M63">
        <v>15</v>
      </c>
      <c r="N63">
        <v>15</v>
      </c>
    </row>
    <row r="64" spans="1:14" x14ac:dyDescent="0.15">
      <c r="A64" t="s">
        <v>61</v>
      </c>
      <c r="B64">
        <v>5</v>
      </c>
      <c r="C64">
        <v>5</v>
      </c>
      <c r="D64">
        <v>5</v>
      </c>
      <c r="E64">
        <v>5</v>
      </c>
      <c r="F64">
        <v>15</v>
      </c>
      <c r="G64">
        <v>15</v>
      </c>
      <c r="H64">
        <v>15</v>
      </c>
      <c r="I64">
        <v>15</v>
      </c>
      <c r="J64">
        <v>15</v>
      </c>
      <c r="K64">
        <v>5</v>
      </c>
      <c r="L64">
        <v>5</v>
      </c>
      <c r="M64">
        <v>5</v>
      </c>
      <c r="N64">
        <v>5</v>
      </c>
    </row>
    <row r="65" spans="1:14" x14ac:dyDescent="0.15">
      <c r="A65" t="s">
        <v>215</v>
      </c>
      <c r="G65">
        <v>5</v>
      </c>
      <c r="H65">
        <v>5</v>
      </c>
      <c r="I65">
        <v>5</v>
      </c>
      <c r="J65">
        <v>5</v>
      </c>
      <c r="K65">
        <v>9</v>
      </c>
      <c r="L65">
        <v>9</v>
      </c>
      <c r="M65">
        <v>9</v>
      </c>
      <c r="N65">
        <v>9</v>
      </c>
    </row>
    <row r="66" spans="1:14" x14ac:dyDescent="0.15">
      <c r="A66" t="s">
        <v>62</v>
      </c>
      <c r="B66">
        <v>9</v>
      </c>
      <c r="C66">
        <v>9</v>
      </c>
      <c r="D66">
        <v>9</v>
      </c>
      <c r="E66">
        <v>9</v>
      </c>
      <c r="F66">
        <v>5</v>
      </c>
      <c r="G66">
        <v>9</v>
      </c>
      <c r="H66">
        <v>9</v>
      </c>
      <c r="I66">
        <v>9</v>
      </c>
      <c r="J66">
        <v>9</v>
      </c>
      <c r="K66">
        <v>15</v>
      </c>
      <c r="L66">
        <v>15</v>
      </c>
      <c r="M66">
        <v>15</v>
      </c>
      <c r="N66">
        <v>15</v>
      </c>
    </row>
    <row r="67" spans="1:14" x14ac:dyDescent="0.15">
      <c r="A67" t="s">
        <v>63</v>
      </c>
      <c r="B67">
        <v>15</v>
      </c>
      <c r="C67">
        <v>15</v>
      </c>
      <c r="D67">
        <v>15</v>
      </c>
      <c r="E67">
        <v>15</v>
      </c>
      <c r="F67">
        <v>9</v>
      </c>
      <c r="G67">
        <v>15</v>
      </c>
      <c r="H67">
        <v>15</v>
      </c>
      <c r="I67">
        <v>15</v>
      </c>
      <c r="J67">
        <v>15</v>
      </c>
      <c r="K67">
        <v>15</v>
      </c>
      <c r="L67">
        <v>15</v>
      </c>
      <c r="M67">
        <v>15</v>
      </c>
      <c r="N67">
        <v>15</v>
      </c>
    </row>
    <row r="68" spans="1:14" x14ac:dyDescent="0.15">
      <c r="A68" t="s">
        <v>64</v>
      </c>
      <c r="B68">
        <v>15</v>
      </c>
      <c r="C68">
        <v>15</v>
      </c>
      <c r="D68">
        <v>15</v>
      </c>
      <c r="E68">
        <v>15</v>
      </c>
      <c r="F68">
        <v>15</v>
      </c>
      <c r="G68">
        <v>15</v>
      </c>
      <c r="H68">
        <v>15</v>
      </c>
      <c r="I68">
        <v>15</v>
      </c>
      <c r="J68">
        <v>15</v>
      </c>
      <c r="K68">
        <v>15</v>
      </c>
      <c r="L68">
        <v>15</v>
      </c>
      <c r="M68">
        <v>15</v>
      </c>
      <c r="N68">
        <v>15</v>
      </c>
    </row>
    <row r="69" spans="1:14" x14ac:dyDescent="0.15">
      <c r="A69" t="s">
        <v>65</v>
      </c>
      <c r="B69">
        <v>15</v>
      </c>
      <c r="C69">
        <v>15</v>
      </c>
      <c r="D69">
        <v>15</v>
      </c>
      <c r="E69">
        <v>15</v>
      </c>
      <c r="F69">
        <v>15</v>
      </c>
      <c r="G69">
        <v>15</v>
      </c>
      <c r="H69">
        <v>15</v>
      </c>
      <c r="I69">
        <v>15</v>
      </c>
      <c r="J69">
        <v>15</v>
      </c>
      <c r="K69">
        <v>16</v>
      </c>
      <c r="L69">
        <v>16</v>
      </c>
      <c r="M69">
        <v>16</v>
      </c>
      <c r="N69">
        <v>16</v>
      </c>
    </row>
    <row r="70" spans="1:14" x14ac:dyDescent="0.15">
      <c r="A70" t="s">
        <v>66</v>
      </c>
      <c r="B70">
        <v>16</v>
      </c>
      <c r="C70">
        <v>16</v>
      </c>
      <c r="D70">
        <v>16</v>
      </c>
      <c r="E70">
        <v>16</v>
      </c>
      <c r="F70">
        <v>15</v>
      </c>
      <c r="G70">
        <v>16</v>
      </c>
      <c r="H70">
        <v>16</v>
      </c>
      <c r="I70">
        <v>16</v>
      </c>
      <c r="J70">
        <v>16</v>
      </c>
      <c r="K70">
        <v>8</v>
      </c>
      <c r="L70">
        <v>8</v>
      </c>
      <c r="M70">
        <v>8</v>
      </c>
      <c r="N70">
        <v>8</v>
      </c>
    </row>
    <row r="71" spans="1:14" x14ac:dyDescent="0.15">
      <c r="A71" t="s">
        <v>67</v>
      </c>
      <c r="B71">
        <v>8</v>
      </c>
      <c r="C71">
        <v>8</v>
      </c>
      <c r="D71">
        <v>8</v>
      </c>
      <c r="E71">
        <v>8</v>
      </c>
      <c r="F71">
        <v>16</v>
      </c>
      <c r="G71">
        <v>8</v>
      </c>
      <c r="H71">
        <v>8</v>
      </c>
      <c r="I71">
        <v>8</v>
      </c>
      <c r="J71">
        <v>8</v>
      </c>
      <c r="K71">
        <v>5</v>
      </c>
      <c r="L71">
        <v>5</v>
      </c>
      <c r="M71">
        <v>5</v>
      </c>
      <c r="N71">
        <v>5</v>
      </c>
    </row>
    <row r="72" spans="1:14" x14ac:dyDescent="0.15">
      <c r="A72" t="s">
        <v>68</v>
      </c>
      <c r="B72">
        <v>5</v>
      </c>
      <c r="C72">
        <v>5</v>
      </c>
      <c r="D72">
        <v>5</v>
      </c>
      <c r="E72">
        <v>5</v>
      </c>
      <c r="F72">
        <v>8</v>
      </c>
      <c r="G72">
        <v>5</v>
      </c>
      <c r="H72">
        <v>5</v>
      </c>
      <c r="I72">
        <v>5</v>
      </c>
      <c r="J72">
        <v>5</v>
      </c>
      <c r="K72">
        <v>10</v>
      </c>
      <c r="L72">
        <v>10</v>
      </c>
      <c r="M72">
        <v>10</v>
      </c>
      <c r="N72">
        <v>10</v>
      </c>
    </row>
    <row r="73" spans="1:14" x14ac:dyDescent="0.15">
      <c r="A73" t="s">
        <v>69</v>
      </c>
      <c r="B73">
        <v>10</v>
      </c>
      <c r="C73">
        <v>10</v>
      </c>
      <c r="D73">
        <v>10</v>
      </c>
      <c r="E73">
        <v>10</v>
      </c>
      <c r="F73">
        <v>5</v>
      </c>
      <c r="G73">
        <v>10</v>
      </c>
      <c r="H73">
        <v>10</v>
      </c>
      <c r="I73">
        <v>10</v>
      </c>
      <c r="J73">
        <v>10</v>
      </c>
      <c r="K73">
        <v>12</v>
      </c>
      <c r="L73">
        <v>12</v>
      </c>
      <c r="M73">
        <v>12</v>
      </c>
      <c r="N73">
        <v>12</v>
      </c>
    </row>
    <row r="74" spans="1:14" x14ac:dyDescent="0.15">
      <c r="A74" t="s">
        <v>70</v>
      </c>
      <c r="B74">
        <v>12</v>
      </c>
      <c r="C74">
        <v>12</v>
      </c>
      <c r="D74">
        <v>12</v>
      </c>
      <c r="E74">
        <v>12</v>
      </c>
      <c r="F74">
        <v>10</v>
      </c>
      <c r="G74">
        <v>12</v>
      </c>
      <c r="H74">
        <v>12</v>
      </c>
      <c r="I74">
        <v>12</v>
      </c>
      <c r="J74">
        <v>12</v>
      </c>
      <c r="K74">
        <v>5</v>
      </c>
      <c r="L74">
        <v>5</v>
      </c>
      <c r="M74">
        <v>5</v>
      </c>
      <c r="N74">
        <v>5</v>
      </c>
    </row>
    <row r="75" spans="1:14" x14ac:dyDescent="0.15">
      <c r="A75" t="s">
        <v>71</v>
      </c>
      <c r="B75">
        <v>5</v>
      </c>
      <c r="C75">
        <v>5</v>
      </c>
      <c r="D75">
        <v>5</v>
      </c>
      <c r="E75">
        <v>5</v>
      </c>
      <c r="F75">
        <v>12</v>
      </c>
      <c r="G75">
        <v>5</v>
      </c>
      <c r="H75">
        <v>5</v>
      </c>
      <c r="I75">
        <v>5</v>
      </c>
      <c r="J75">
        <v>5</v>
      </c>
      <c r="K75">
        <v>11</v>
      </c>
      <c r="L75">
        <v>11</v>
      </c>
      <c r="M75">
        <v>11</v>
      </c>
      <c r="N75">
        <v>11</v>
      </c>
    </row>
    <row r="76" spans="1:14" x14ac:dyDescent="0.15">
      <c r="A76" t="s">
        <v>72</v>
      </c>
      <c r="B76">
        <v>11</v>
      </c>
      <c r="C76">
        <v>11</v>
      </c>
      <c r="D76">
        <v>11</v>
      </c>
      <c r="E76">
        <v>11</v>
      </c>
      <c r="F76">
        <v>5</v>
      </c>
      <c r="G76">
        <v>11</v>
      </c>
      <c r="H76">
        <v>11</v>
      </c>
      <c r="I76">
        <v>11</v>
      </c>
      <c r="J76">
        <v>11</v>
      </c>
      <c r="K76">
        <v>7</v>
      </c>
      <c r="L76">
        <v>7</v>
      </c>
      <c r="M76">
        <v>7</v>
      </c>
      <c r="N76">
        <v>7</v>
      </c>
    </row>
    <row r="77" spans="1:14" x14ac:dyDescent="0.15">
      <c r="A77" t="s">
        <v>216</v>
      </c>
      <c r="B77">
        <v>7</v>
      </c>
      <c r="C77">
        <v>7</v>
      </c>
      <c r="D77">
        <v>7</v>
      </c>
      <c r="E77">
        <v>7</v>
      </c>
      <c r="F77">
        <v>11</v>
      </c>
      <c r="G77">
        <v>7</v>
      </c>
      <c r="H77">
        <v>7</v>
      </c>
      <c r="I77">
        <v>7</v>
      </c>
      <c r="J77">
        <v>7</v>
      </c>
      <c r="K77">
        <v>15</v>
      </c>
      <c r="L77">
        <v>15</v>
      </c>
      <c r="M77">
        <v>15</v>
      </c>
      <c r="N77">
        <v>15</v>
      </c>
    </row>
    <row r="78" spans="1:14" x14ac:dyDescent="0.15">
      <c r="A78" t="s">
        <v>73</v>
      </c>
      <c r="B78">
        <v>15</v>
      </c>
      <c r="C78">
        <v>15</v>
      </c>
      <c r="D78">
        <v>15</v>
      </c>
      <c r="E78">
        <v>15</v>
      </c>
      <c r="F78">
        <v>7</v>
      </c>
      <c r="G78">
        <v>15</v>
      </c>
      <c r="H78">
        <v>15</v>
      </c>
      <c r="I78">
        <v>15</v>
      </c>
      <c r="J78">
        <v>15</v>
      </c>
      <c r="K78">
        <v>16</v>
      </c>
      <c r="L78">
        <v>16</v>
      </c>
      <c r="M78">
        <v>16</v>
      </c>
      <c r="N78">
        <v>16</v>
      </c>
    </row>
    <row r="79" spans="1:14" x14ac:dyDescent="0.15">
      <c r="A79" t="s">
        <v>74</v>
      </c>
      <c r="B79">
        <v>16</v>
      </c>
      <c r="C79">
        <v>16</v>
      </c>
      <c r="D79">
        <v>16</v>
      </c>
      <c r="E79">
        <v>16</v>
      </c>
      <c r="F79">
        <v>15</v>
      </c>
      <c r="G79">
        <v>16</v>
      </c>
      <c r="H79">
        <v>16</v>
      </c>
      <c r="I79">
        <v>16</v>
      </c>
      <c r="J79">
        <v>16</v>
      </c>
      <c r="K79">
        <v>14</v>
      </c>
      <c r="L79">
        <v>14</v>
      </c>
      <c r="M79">
        <v>14</v>
      </c>
      <c r="N79">
        <v>14</v>
      </c>
    </row>
    <row r="80" spans="1:14" x14ac:dyDescent="0.15">
      <c r="A80" t="s">
        <v>75</v>
      </c>
      <c r="B80">
        <v>14</v>
      </c>
      <c r="C80">
        <v>14</v>
      </c>
      <c r="D80">
        <v>14</v>
      </c>
      <c r="E80">
        <v>14</v>
      </c>
      <c r="F80">
        <v>16</v>
      </c>
      <c r="G80">
        <v>14</v>
      </c>
      <c r="H80">
        <v>14</v>
      </c>
      <c r="I80">
        <v>14</v>
      </c>
      <c r="J80">
        <v>14</v>
      </c>
      <c r="K80">
        <v>6</v>
      </c>
      <c r="L80">
        <v>6</v>
      </c>
      <c r="M80">
        <v>6</v>
      </c>
      <c r="N80">
        <v>6</v>
      </c>
    </row>
    <row r="81" spans="1:14" x14ac:dyDescent="0.15">
      <c r="A81" t="s">
        <v>217</v>
      </c>
      <c r="B81">
        <v>6</v>
      </c>
      <c r="C81">
        <v>6</v>
      </c>
      <c r="D81">
        <v>6</v>
      </c>
      <c r="E81">
        <v>6</v>
      </c>
      <c r="F81">
        <v>14</v>
      </c>
      <c r="G81">
        <v>6</v>
      </c>
      <c r="H81">
        <v>6</v>
      </c>
      <c r="I81">
        <v>6</v>
      </c>
      <c r="J81">
        <v>6</v>
      </c>
      <c r="K81">
        <v>13</v>
      </c>
      <c r="L81">
        <v>13</v>
      </c>
      <c r="M81">
        <v>13</v>
      </c>
      <c r="N81">
        <v>13</v>
      </c>
    </row>
    <row r="82" spans="1:14" x14ac:dyDescent="0.15">
      <c r="A82" t="s">
        <v>76</v>
      </c>
      <c r="B82">
        <v>13</v>
      </c>
      <c r="C82">
        <v>13</v>
      </c>
      <c r="D82">
        <v>13</v>
      </c>
      <c r="E82">
        <v>13</v>
      </c>
      <c r="F82">
        <v>6</v>
      </c>
      <c r="G82">
        <v>13</v>
      </c>
      <c r="H82">
        <v>13</v>
      </c>
      <c r="I82">
        <v>13</v>
      </c>
      <c r="J82">
        <v>13</v>
      </c>
      <c r="K82">
        <v>3</v>
      </c>
      <c r="L82">
        <v>3</v>
      </c>
      <c r="M82">
        <v>3</v>
      </c>
      <c r="N82">
        <v>3</v>
      </c>
    </row>
    <row r="83" spans="1:14" x14ac:dyDescent="0.15">
      <c r="A83" t="s">
        <v>77</v>
      </c>
      <c r="B83">
        <v>3</v>
      </c>
      <c r="C83">
        <v>3</v>
      </c>
      <c r="D83">
        <v>3</v>
      </c>
      <c r="E83">
        <v>3</v>
      </c>
      <c r="F83">
        <v>13</v>
      </c>
      <c r="G83">
        <v>3</v>
      </c>
      <c r="H83">
        <v>3</v>
      </c>
      <c r="I83">
        <v>3</v>
      </c>
      <c r="J83">
        <v>3</v>
      </c>
      <c r="K83">
        <v>4</v>
      </c>
      <c r="L83">
        <v>4</v>
      </c>
      <c r="M83">
        <v>4</v>
      </c>
      <c r="N83">
        <v>4</v>
      </c>
    </row>
    <row r="84" spans="1:14" x14ac:dyDescent="0.15">
      <c r="A84" t="s">
        <v>78</v>
      </c>
      <c r="B84">
        <v>4</v>
      </c>
      <c r="C84">
        <v>4</v>
      </c>
      <c r="D84">
        <v>4</v>
      </c>
      <c r="E84">
        <v>4</v>
      </c>
      <c r="F84">
        <v>3</v>
      </c>
      <c r="G84">
        <v>4</v>
      </c>
      <c r="H84">
        <v>4</v>
      </c>
      <c r="I84">
        <v>4</v>
      </c>
      <c r="J84">
        <v>4</v>
      </c>
      <c r="K84">
        <v>16</v>
      </c>
      <c r="L84">
        <v>16</v>
      </c>
      <c r="M84">
        <v>16</v>
      </c>
      <c r="N84">
        <v>16</v>
      </c>
    </row>
    <row r="85" spans="1:14" x14ac:dyDescent="0.15">
      <c r="A85" t="s">
        <v>79</v>
      </c>
      <c r="B85">
        <v>16</v>
      </c>
      <c r="C85">
        <v>16</v>
      </c>
      <c r="D85">
        <v>16</v>
      </c>
      <c r="E85">
        <v>16</v>
      </c>
      <c r="F85">
        <v>4</v>
      </c>
      <c r="G85">
        <v>16</v>
      </c>
      <c r="H85">
        <v>16</v>
      </c>
      <c r="I85">
        <v>16</v>
      </c>
      <c r="J85">
        <v>16</v>
      </c>
      <c r="K85">
        <v>15</v>
      </c>
      <c r="L85">
        <v>15</v>
      </c>
      <c r="M85">
        <v>15</v>
      </c>
      <c r="N85">
        <v>15</v>
      </c>
    </row>
    <row r="86" spans="1:14" x14ac:dyDescent="0.15">
      <c r="A86" t="s">
        <v>80</v>
      </c>
      <c r="B86">
        <v>15</v>
      </c>
      <c r="C86">
        <v>15</v>
      </c>
      <c r="D86">
        <v>15</v>
      </c>
      <c r="E86">
        <v>15</v>
      </c>
      <c r="F86">
        <v>16</v>
      </c>
      <c r="G86">
        <v>15</v>
      </c>
      <c r="H86">
        <v>15</v>
      </c>
      <c r="I86">
        <v>15</v>
      </c>
      <c r="J86">
        <v>15</v>
      </c>
      <c r="K86">
        <v>2</v>
      </c>
      <c r="L86">
        <v>2</v>
      </c>
      <c r="M86">
        <v>2</v>
      </c>
      <c r="N86">
        <v>2</v>
      </c>
    </row>
    <row r="87" spans="1:14" x14ac:dyDescent="0.15">
      <c r="A87" t="s">
        <v>81</v>
      </c>
      <c r="B87">
        <v>16</v>
      </c>
      <c r="C87">
        <v>16</v>
      </c>
      <c r="D87">
        <v>16</v>
      </c>
      <c r="E87">
        <v>16</v>
      </c>
      <c r="F87">
        <v>2</v>
      </c>
      <c r="G87">
        <v>2</v>
      </c>
      <c r="H87">
        <v>2</v>
      </c>
      <c r="I87">
        <v>2</v>
      </c>
      <c r="J87">
        <v>2</v>
      </c>
      <c r="K87">
        <v>16</v>
      </c>
      <c r="L87">
        <v>16</v>
      </c>
      <c r="M87">
        <v>16</v>
      </c>
      <c r="N87">
        <v>16</v>
      </c>
    </row>
    <row r="88" spans="1:14" x14ac:dyDescent="0.15">
      <c r="A88" t="s">
        <v>82</v>
      </c>
      <c r="B88">
        <v>13</v>
      </c>
      <c r="C88">
        <v>13</v>
      </c>
      <c r="D88">
        <v>13</v>
      </c>
      <c r="E88">
        <v>13</v>
      </c>
      <c r="F88">
        <v>16</v>
      </c>
      <c r="G88">
        <v>16</v>
      </c>
      <c r="H88">
        <v>16</v>
      </c>
      <c r="I88">
        <v>16</v>
      </c>
      <c r="J88">
        <v>16</v>
      </c>
      <c r="K88">
        <v>13</v>
      </c>
      <c r="L88">
        <v>13</v>
      </c>
      <c r="M88">
        <v>13</v>
      </c>
      <c r="N88">
        <v>13</v>
      </c>
    </row>
    <row r="89" spans="1:14" x14ac:dyDescent="0.15">
      <c r="A89" t="s">
        <v>83</v>
      </c>
      <c r="B89">
        <v>15</v>
      </c>
      <c r="C89">
        <v>15</v>
      </c>
      <c r="D89">
        <v>15</v>
      </c>
      <c r="E89">
        <v>15</v>
      </c>
      <c r="F89">
        <v>13</v>
      </c>
      <c r="G89">
        <v>13</v>
      </c>
      <c r="H89">
        <v>13</v>
      </c>
      <c r="I89">
        <v>13</v>
      </c>
      <c r="J89">
        <v>13</v>
      </c>
      <c r="K89">
        <v>15</v>
      </c>
      <c r="L89">
        <v>15</v>
      </c>
      <c r="M89">
        <v>15</v>
      </c>
      <c r="N89">
        <v>15</v>
      </c>
    </row>
    <row r="90" spans="1:14" x14ac:dyDescent="0.15">
      <c r="A90" t="s">
        <v>84</v>
      </c>
      <c r="B90">
        <v>7</v>
      </c>
      <c r="C90">
        <v>7</v>
      </c>
      <c r="D90">
        <v>7</v>
      </c>
      <c r="E90">
        <v>7</v>
      </c>
      <c r="F90">
        <v>15</v>
      </c>
      <c r="G90">
        <v>15</v>
      </c>
      <c r="H90">
        <v>15</v>
      </c>
      <c r="I90">
        <v>15</v>
      </c>
      <c r="J90">
        <v>15</v>
      </c>
      <c r="K90">
        <v>7</v>
      </c>
      <c r="L90">
        <v>7</v>
      </c>
      <c r="M90">
        <v>7</v>
      </c>
      <c r="N90">
        <v>7</v>
      </c>
    </row>
    <row r="91" spans="1:14" x14ac:dyDescent="0.15">
      <c r="A91" t="s">
        <v>85</v>
      </c>
      <c r="B91">
        <v>4</v>
      </c>
      <c r="C91">
        <v>4</v>
      </c>
      <c r="D91">
        <v>4</v>
      </c>
      <c r="E91">
        <v>4</v>
      </c>
      <c r="F91">
        <v>7</v>
      </c>
      <c r="G91">
        <v>7</v>
      </c>
      <c r="H91">
        <v>7</v>
      </c>
      <c r="I91">
        <v>7</v>
      </c>
      <c r="J91">
        <v>7</v>
      </c>
      <c r="K91">
        <v>4</v>
      </c>
      <c r="L91">
        <v>4</v>
      </c>
      <c r="M91">
        <v>4</v>
      </c>
      <c r="N91">
        <v>4</v>
      </c>
    </row>
    <row r="92" spans="1:14" x14ac:dyDescent="0.15">
      <c r="A92" t="s">
        <v>86</v>
      </c>
      <c r="B92">
        <v>11</v>
      </c>
      <c r="C92">
        <v>11</v>
      </c>
      <c r="D92">
        <v>11</v>
      </c>
      <c r="E92">
        <v>11</v>
      </c>
      <c r="F92">
        <v>4</v>
      </c>
      <c r="G92">
        <v>4</v>
      </c>
      <c r="H92">
        <v>4</v>
      </c>
      <c r="I92">
        <v>4</v>
      </c>
      <c r="J92">
        <v>4</v>
      </c>
      <c r="K92">
        <v>11</v>
      </c>
      <c r="L92">
        <v>11</v>
      </c>
      <c r="M92">
        <v>11</v>
      </c>
      <c r="N92">
        <v>11</v>
      </c>
    </row>
    <row r="93" spans="1:14" x14ac:dyDescent="0.15">
      <c r="A93" t="s">
        <v>87</v>
      </c>
      <c r="B93">
        <v>16</v>
      </c>
      <c r="C93">
        <v>16</v>
      </c>
      <c r="D93">
        <v>16</v>
      </c>
      <c r="E93">
        <v>16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16</v>
      </c>
      <c r="L93">
        <v>16</v>
      </c>
      <c r="M93">
        <v>16</v>
      </c>
      <c r="N93">
        <v>16</v>
      </c>
    </row>
    <row r="94" spans="1:14" x14ac:dyDescent="0.15">
      <c r="A94" t="s">
        <v>88</v>
      </c>
      <c r="D94">
        <v>5</v>
      </c>
      <c r="E94">
        <v>5</v>
      </c>
      <c r="F94">
        <v>16</v>
      </c>
      <c r="G94">
        <v>16</v>
      </c>
      <c r="H94">
        <v>16</v>
      </c>
      <c r="I94">
        <v>16</v>
      </c>
      <c r="J94">
        <v>16</v>
      </c>
      <c r="K94">
        <v>5</v>
      </c>
      <c r="L94">
        <v>5</v>
      </c>
      <c r="M94">
        <v>5</v>
      </c>
      <c r="N94">
        <v>5</v>
      </c>
    </row>
    <row r="95" spans="1:14" x14ac:dyDescent="0.15">
      <c r="A95" t="s">
        <v>89</v>
      </c>
      <c r="B95">
        <v>8</v>
      </c>
      <c r="C95">
        <v>8</v>
      </c>
      <c r="D95">
        <v>8</v>
      </c>
      <c r="E95">
        <v>8</v>
      </c>
      <c r="F95">
        <v>5</v>
      </c>
      <c r="G95">
        <v>5</v>
      </c>
      <c r="H95">
        <v>5</v>
      </c>
      <c r="I95">
        <v>5</v>
      </c>
      <c r="J95">
        <v>5</v>
      </c>
      <c r="K95">
        <v>8</v>
      </c>
      <c r="L95">
        <v>8</v>
      </c>
      <c r="M95">
        <v>8</v>
      </c>
      <c r="N95">
        <v>8</v>
      </c>
    </row>
    <row r="96" spans="1:14" x14ac:dyDescent="0.15">
      <c r="A96" t="s">
        <v>90</v>
      </c>
      <c r="B96">
        <v>7</v>
      </c>
      <c r="C96">
        <v>7</v>
      </c>
      <c r="D96">
        <v>7</v>
      </c>
      <c r="E96">
        <v>7</v>
      </c>
      <c r="F96">
        <v>8</v>
      </c>
      <c r="G96">
        <v>8</v>
      </c>
      <c r="H96">
        <v>8</v>
      </c>
      <c r="I96">
        <v>8</v>
      </c>
      <c r="J96">
        <v>8</v>
      </c>
      <c r="K96">
        <v>7</v>
      </c>
      <c r="L96">
        <v>7</v>
      </c>
      <c r="M96">
        <v>7</v>
      </c>
      <c r="N96">
        <v>7</v>
      </c>
    </row>
    <row r="97" spans="1:14" x14ac:dyDescent="0.15">
      <c r="A97" t="s">
        <v>91</v>
      </c>
      <c r="B97">
        <v>1</v>
      </c>
      <c r="C97">
        <v>1</v>
      </c>
      <c r="D97">
        <v>1</v>
      </c>
      <c r="E97">
        <v>1</v>
      </c>
      <c r="F97">
        <v>7</v>
      </c>
      <c r="G97">
        <v>7</v>
      </c>
      <c r="H97">
        <v>7</v>
      </c>
      <c r="I97">
        <v>7</v>
      </c>
      <c r="J97">
        <v>7</v>
      </c>
      <c r="K97">
        <v>1</v>
      </c>
      <c r="L97">
        <v>1</v>
      </c>
      <c r="M97">
        <v>1</v>
      </c>
      <c r="N97">
        <v>1</v>
      </c>
    </row>
    <row r="98" spans="1:14" x14ac:dyDescent="0.15">
      <c r="A98" t="s">
        <v>92</v>
      </c>
      <c r="B98">
        <v>15</v>
      </c>
      <c r="C98">
        <v>15</v>
      </c>
      <c r="D98">
        <v>15</v>
      </c>
      <c r="E98">
        <v>15</v>
      </c>
      <c r="F98">
        <v>1</v>
      </c>
      <c r="G98">
        <v>1</v>
      </c>
      <c r="H98">
        <v>1</v>
      </c>
      <c r="I98">
        <v>1</v>
      </c>
      <c r="J98">
        <v>1</v>
      </c>
      <c r="K98">
        <v>15</v>
      </c>
      <c r="L98">
        <v>15</v>
      </c>
      <c r="M98">
        <v>15</v>
      </c>
      <c r="N98">
        <v>15</v>
      </c>
    </row>
    <row r="99" spans="1:14" x14ac:dyDescent="0.15">
      <c r="A99" t="s">
        <v>93</v>
      </c>
      <c r="B99">
        <v>8</v>
      </c>
      <c r="C99">
        <v>8</v>
      </c>
      <c r="D99">
        <v>8</v>
      </c>
      <c r="E99">
        <v>8</v>
      </c>
      <c r="F99">
        <v>15</v>
      </c>
      <c r="G99">
        <v>15</v>
      </c>
      <c r="H99">
        <v>15</v>
      </c>
      <c r="I99">
        <v>15</v>
      </c>
      <c r="J99">
        <v>15</v>
      </c>
      <c r="K99">
        <v>8</v>
      </c>
      <c r="L99">
        <v>8</v>
      </c>
      <c r="M99">
        <v>8</v>
      </c>
      <c r="N99">
        <v>8</v>
      </c>
    </row>
    <row r="100" spans="1:14" x14ac:dyDescent="0.15">
      <c r="A100" t="s">
        <v>94</v>
      </c>
      <c r="B100">
        <v>12</v>
      </c>
      <c r="C100">
        <v>12</v>
      </c>
      <c r="D100">
        <v>12</v>
      </c>
      <c r="E100">
        <v>12</v>
      </c>
      <c r="F100">
        <v>8</v>
      </c>
      <c r="G100">
        <v>8</v>
      </c>
      <c r="H100">
        <v>8</v>
      </c>
      <c r="I100">
        <v>8</v>
      </c>
      <c r="J100">
        <v>8</v>
      </c>
      <c r="K100">
        <v>12</v>
      </c>
      <c r="L100">
        <v>12</v>
      </c>
      <c r="M100">
        <v>12</v>
      </c>
      <c r="N100">
        <v>12</v>
      </c>
    </row>
    <row r="101" spans="1:14" x14ac:dyDescent="0.15">
      <c r="A101" t="s">
        <v>95</v>
      </c>
      <c r="B101">
        <v>10</v>
      </c>
      <c r="C101">
        <v>10</v>
      </c>
      <c r="D101">
        <v>10</v>
      </c>
      <c r="E101">
        <v>10</v>
      </c>
      <c r="F101">
        <v>12</v>
      </c>
      <c r="G101">
        <v>12</v>
      </c>
      <c r="H101">
        <v>12</v>
      </c>
      <c r="I101">
        <v>12</v>
      </c>
      <c r="J101">
        <v>12</v>
      </c>
      <c r="K101">
        <v>10</v>
      </c>
      <c r="L101">
        <v>10</v>
      </c>
      <c r="M101">
        <v>10</v>
      </c>
      <c r="N101">
        <v>10</v>
      </c>
    </row>
    <row r="102" spans="1:14" x14ac:dyDescent="0.15">
      <c r="A102" t="s">
        <v>96</v>
      </c>
      <c r="B102">
        <v>1</v>
      </c>
      <c r="C102">
        <v>1</v>
      </c>
      <c r="D102">
        <v>1</v>
      </c>
      <c r="E102">
        <v>1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</v>
      </c>
      <c r="L102">
        <v>1</v>
      </c>
      <c r="M102">
        <v>1</v>
      </c>
      <c r="N102">
        <v>1</v>
      </c>
    </row>
    <row r="103" spans="1:14" x14ac:dyDescent="0.15">
      <c r="A103" t="s">
        <v>97</v>
      </c>
      <c r="B103">
        <v>16</v>
      </c>
      <c r="C103">
        <v>16</v>
      </c>
      <c r="D103">
        <v>16</v>
      </c>
      <c r="E103">
        <v>16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16</v>
      </c>
      <c r="L103">
        <v>16</v>
      </c>
      <c r="M103">
        <v>16</v>
      </c>
      <c r="N103">
        <v>16</v>
      </c>
    </row>
    <row r="104" spans="1:14" x14ac:dyDescent="0.15">
      <c r="A104" t="s">
        <v>98</v>
      </c>
      <c r="B104">
        <v>15</v>
      </c>
      <c r="C104">
        <v>15</v>
      </c>
      <c r="D104">
        <v>15</v>
      </c>
      <c r="E104">
        <v>15</v>
      </c>
      <c r="F104">
        <v>16</v>
      </c>
      <c r="G104">
        <v>16</v>
      </c>
      <c r="H104">
        <v>16</v>
      </c>
      <c r="I104">
        <v>16</v>
      </c>
      <c r="J104">
        <v>16</v>
      </c>
      <c r="K104">
        <v>15</v>
      </c>
      <c r="L104">
        <v>15</v>
      </c>
      <c r="M104">
        <v>15</v>
      </c>
      <c r="N104">
        <v>15</v>
      </c>
    </row>
    <row r="105" spans="1:14" x14ac:dyDescent="0.15">
      <c r="A105" t="s">
        <v>99</v>
      </c>
      <c r="B105">
        <v>16</v>
      </c>
      <c r="C105">
        <v>16</v>
      </c>
      <c r="D105">
        <v>16</v>
      </c>
      <c r="E105">
        <v>16</v>
      </c>
      <c r="F105">
        <v>15</v>
      </c>
      <c r="G105">
        <v>15</v>
      </c>
      <c r="H105">
        <v>15</v>
      </c>
      <c r="I105">
        <v>15</v>
      </c>
      <c r="J105">
        <v>15</v>
      </c>
      <c r="K105">
        <v>16</v>
      </c>
      <c r="L105">
        <v>16</v>
      </c>
      <c r="M105">
        <v>16</v>
      </c>
      <c r="N105">
        <v>16</v>
      </c>
    </row>
    <row r="106" spans="1:14" x14ac:dyDescent="0.15">
      <c r="A106" t="s">
        <v>100</v>
      </c>
      <c r="B106">
        <v>10</v>
      </c>
      <c r="C106">
        <v>10</v>
      </c>
      <c r="D106">
        <v>10</v>
      </c>
      <c r="E106">
        <v>10</v>
      </c>
      <c r="F106">
        <v>16</v>
      </c>
      <c r="G106">
        <v>16</v>
      </c>
      <c r="H106">
        <v>16</v>
      </c>
      <c r="I106">
        <v>16</v>
      </c>
      <c r="J106">
        <v>16</v>
      </c>
      <c r="K106">
        <v>10</v>
      </c>
      <c r="L106">
        <v>10</v>
      </c>
      <c r="M106">
        <v>10</v>
      </c>
      <c r="N106">
        <v>10</v>
      </c>
    </row>
    <row r="107" spans="1:14" x14ac:dyDescent="0.15">
      <c r="A107" t="s">
        <v>101</v>
      </c>
      <c r="B107">
        <v>9</v>
      </c>
      <c r="C107">
        <v>9</v>
      </c>
      <c r="D107">
        <v>9</v>
      </c>
      <c r="E107">
        <v>9</v>
      </c>
      <c r="F107">
        <v>10</v>
      </c>
      <c r="G107">
        <v>10</v>
      </c>
      <c r="H107">
        <v>10</v>
      </c>
      <c r="I107">
        <v>10</v>
      </c>
      <c r="J107">
        <v>10</v>
      </c>
      <c r="K107">
        <v>9</v>
      </c>
      <c r="L107">
        <v>9</v>
      </c>
      <c r="M107">
        <v>9</v>
      </c>
      <c r="N107">
        <v>9</v>
      </c>
    </row>
    <row r="108" spans="1:14" x14ac:dyDescent="0.15">
      <c r="A108" t="s">
        <v>102</v>
      </c>
      <c r="B108">
        <v>10</v>
      </c>
      <c r="C108">
        <v>10</v>
      </c>
      <c r="D108">
        <v>10</v>
      </c>
      <c r="E108">
        <v>10</v>
      </c>
      <c r="F108">
        <v>9</v>
      </c>
      <c r="G108">
        <v>9</v>
      </c>
      <c r="H108">
        <v>9</v>
      </c>
      <c r="I108">
        <v>9</v>
      </c>
      <c r="J108">
        <v>9</v>
      </c>
      <c r="K108">
        <v>10</v>
      </c>
      <c r="L108">
        <v>10</v>
      </c>
      <c r="M108">
        <v>10</v>
      </c>
      <c r="N108">
        <v>10</v>
      </c>
    </row>
    <row r="109" spans="1:14" x14ac:dyDescent="0.15">
      <c r="A109" t="s">
        <v>103</v>
      </c>
      <c r="B109">
        <v>7</v>
      </c>
      <c r="C109">
        <v>7</v>
      </c>
      <c r="D109">
        <v>7</v>
      </c>
      <c r="E109">
        <v>7</v>
      </c>
      <c r="F109">
        <v>10</v>
      </c>
      <c r="G109">
        <v>10</v>
      </c>
      <c r="H109">
        <v>10</v>
      </c>
      <c r="I109">
        <v>10</v>
      </c>
      <c r="J109">
        <v>10</v>
      </c>
      <c r="K109">
        <v>7</v>
      </c>
      <c r="L109">
        <v>7</v>
      </c>
      <c r="M109">
        <v>7</v>
      </c>
      <c r="N109">
        <v>7</v>
      </c>
    </row>
    <row r="110" spans="1:14" x14ac:dyDescent="0.15">
      <c r="A110" t="s">
        <v>104</v>
      </c>
      <c r="B110">
        <v>2</v>
      </c>
      <c r="C110">
        <v>2</v>
      </c>
      <c r="D110">
        <v>2</v>
      </c>
      <c r="E110">
        <v>2</v>
      </c>
      <c r="F110">
        <v>7</v>
      </c>
      <c r="G110">
        <v>7</v>
      </c>
      <c r="H110">
        <v>7</v>
      </c>
      <c r="I110">
        <v>7</v>
      </c>
      <c r="J110">
        <v>7</v>
      </c>
      <c r="K110">
        <v>2</v>
      </c>
      <c r="L110">
        <v>2</v>
      </c>
      <c r="M110">
        <v>2</v>
      </c>
      <c r="N110">
        <v>2</v>
      </c>
    </row>
    <row r="111" spans="1:14" x14ac:dyDescent="0.15">
      <c r="A111" t="s">
        <v>105</v>
      </c>
      <c r="B111">
        <v>12</v>
      </c>
      <c r="C111">
        <v>12</v>
      </c>
      <c r="D111">
        <v>12</v>
      </c>
      <c r="E111">
        <v>12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12</v>
      </c>
      <c r="L111">
        <v>12</v>
      </c>
      <c r="M111">
        <v>12</v>
      </c>
      <c r="N111">
        <v>12</v>
      </c>
    </row>
    <row r="112" spans="1:14" x14ac:dyDescent="0.15">
      <c r="A112" t="s">
        <v>106</v>
      </c>
      <c r="B112">
        <v>16</v>
      </c>
      <c r="C112">
        <v>16</v>
      </c>
      <c r="D112">
        <v>16</v>
      </c>
      <c r="E112">
        <v>16</v>
      </c>
      <c r="F112">
        <v>12</v>
      </c>
      <c r="G112">
        <v>12</v>
      </c>
      <c r="H112">
        <v>12</v>
      </c>
      <c r="I112">
        <v>12</v>
      </c>
      <c r="J112">
        <v>12</v>
      </c>
      <c r="K112">
        <v>16</v>
      </c>
      <c r="L112">
        <v>16</v>
      </c>
      <c r="M112">
        <v>16</v>
      </c>
      <c r="N112">
        <v>16</v>
      </c>
    </row>
    <row r="113" spans="1:14" x14ac:dyDescent="0.15">
      <c r="A113" t="s">
        <v>107</v>
      </c>
      <c r="B113">
        <v>15</v>
      </c>
      <c r="C113">
        <v>15</v>
      </c>
      <c r="D113">
        <v>15</v>
      </c>
      <c r="E113">
        <v>15</v>
      </c>
      <c r="F113">
        <v>16</v>
      </c>
      <c r="G113">
        <v>16</v>
      </c>
      <c r="H113">
        <v>16</v>
      </c>
      <c r="I113">
        <v>16</v>
      </c>
      <c r="J113">
        <v>16</v>
      </c>
      <c r="K113">
        <v>15</v>
      </c>
      <c r="L113">
        <v>15</v>
      </c>
      <c r="M113">
        <v>15</v>
      </c>
      <c r="N113">
        <v>15</v>
      </c>
    </row>
    <row r="114" spans="1:14" x14ac:dyDescent="0.15">
      <c r="A114" t="s">
        <v>108</v>
      </c>
      <c r="B114">
        <v>6</v>
      </c>
      <c r="C114">
        <v>6</v>
      </c>
      <c r="D114">
        <v>6</v>
      </c>
      <c r="E114">
        <v>6</v>
      </c>
      <c r="F114">
        <v>15</v>
      </c>
      <c r="G114">
        <v>15</v>
      </c>
      <c r="H114">
        <v>15</v>
      </c>
      <c r="I114">
        <v>15</v>
      </c>
      <c r="J114">
        <v>15</v>
      </c>
      <c r="K114">
        <v>6</v>
      </c>
      <c r="L114">
        <v>6</v>
      </c>
      <c r="M114">
        <v>6</v>
      </c>
      <c r="N114">
        <v>6</v>
      </c>
    </row>
    <row r="115" spans="1:14" x14ac:dyDescent="0.15">
      <c r="A115" t="s">
        <v>109</v>
      </c>
      <c r="B115">
        <v>15</v>
      </c>
      <c r="C115">
        <v>15</v>
      </c>
      <c r="D115">
        <v>15</v>
      </c>
      <c r="E115">
        <v>15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15</v>
      </c>
      <c r="L115">
        <v>15</v>
      </c>
      <c r="M115">
        <v>15</v>
      </c>
      <c r="N115">
        <v>15</v>
      </c>
    </row>
    <row r="116" spans="1:14" x14ac:dyDescent="0.15">
      <c r="A116" t="s">
        <v>110</v>
      </c>
      <c r="B116">
        <v>14</v>
      </c>
      <c r="C116">
        <v>14</v>
      </c>
      <c r="D116">
        <v>14</v>
      </c>
      <c r="E116">
        <v>14</v>
      </c>
      <c r="F116">
        <v>15</v>
      </c>
      <c r="G116">
        <v>15</v>
      </c>
      <c r="H116">
        <v>15</v>
      </c>
      <c r="I116">
        <v>15</v>
      </c>
      <c r="J116">
        <v>15</v>
      </c>
      <c r="K116">
        <v>14</v>
      </c>
      <c r="L116">
        <v>14</v>
      </c>
      <c r="M116">
        <v>14</v>
      </c>
      <c r="N116">
        <v>14</v>
      </c>
    </row>
    <row r="117" spans="1:14" x14ac:dyDescent="0.15">
      <c r="A117" t="s">
        <v>111</v>
      </c>
      <c r="B117">
        <v>15</v>
      </c>
      <c r="C117">
        <v>15</v>
      </c>
      <c r="D117">
        <v>15</v>
      </c>
      <c r="E117">
        <v>15</v>
      </c>
      <c r="F117">
        <v>14</v>
      </c>
      <c r="G117">
        <v>14</v>
      </c>
      <c r="H117">
        <v>14</v>
      </c>
      <c r="I117">
        <v>14</v>
      </c>
      <c r="J117">
        <v>14</v>
      </c>
      <c r="K117">
        <v>15</v>
      </c>
      <c r="L117">
        <v>15</v>
      </c>
      <c r="M117">
        <v>15</v>
      </c>
      <c r="N117">
        <v>15</v>
      </c>
    </row>
    <row r="118" spans="1:14" x14ac:dyDescent="0.15">
      <c r="A118" t="s">
        <v>112</v>
      </c>
      <c r="B118">
        <v>8</v>
      </c>
      <c r="C118">
        <v>8</v>
      </c>
      <c r="D118">
        <v>8</v>
      </c>
      <c r="E118">
        <v>8</v>
      </c>
      <c r="F118">
        <v>15</v>
      </c>
      <c r="G118">
        <v>15</v>
      </c>
      <c r="H118">
        <v>15</v>
      </c>
      <c r="I118">
        <v>15</v>
      </c>
      <c r="J118">
        <v>15</v>
      </c>
      <c r="K118">
        <v>8</v>
      </c>
      <c r="L118">
        <v>8</v>
      </c>
      <c r="M118">
        <v>8</v>
      </c>
      <c r="N118">
        <v>8</v>
      </c>
    </row>
    <row r="119" spans="1:14" x14ac:dyDescent="0.15">
      <c r="A119" t="s">
        <v>113</v>
      </c>
      <c r="B119">
        <v>11</v>
      </c>
      <c r="C119">
        <v>11</v>
      </c>
      <c r="D119">
        <v>11</v>
      </c>
      <c r="E119">
        <v>11</v>
      </c>
      <c r="F119">
        <v>8</v>
      </c>
      <c r="G119">
        <v>8</v>
      </c>
      <c r="H119">
        <v>8</v>
      </c>
      <c r="I119">
        <v>8</v>
      </c>
      <c r="J119">
        <v>8</v>
      </c>
      <c r="K119">
        <v>11</v>
      </c>
      <c r="L119">
        <v>11</v>
      </c>
      <c r="M119">
        <v>11</v>
      </c>
      <c r="N119">
        <v>11</v>
      </c>
    </row>
    <row r="120" spans="1:14" x14ac:dyDescent="0.15">
      <c r="A120" t="s">
        <v>114</v>
      </c>
      <c r="B120">
        <v>15</v>
      </c>
      <c r="C120">
        <v>15</v>
      </c>
      <c r="D120">
        <v>15</v>
      </c>
      <c r="E120">
        <v>15</v>
      </c>
      <c r="F120">
        <v>11</v>
      </c>
      <c r="G120">
        <v>11</v>
      </c>
      <c r="H120">
        <v>11</v>
      </c>
      <c r="I120">
        <v>11</v>
      </c>
      <c r="J120">
        <v>11</v>
      </c>
      <c r="K120">
        <v>15</v>
      </c>
      <c r="L120">
        <v>15</v>
      </c>
      <c r="M120">
        <v>15</v>
      </c>
      <c r="N120">
        <v>15</v>
      </c>
    </row>
    <row r="121" spans="1:14" x14ac:dyDescent="0.15">
      <c r="A121" t="s">
        <v>115</v>
      </c>
      <c r="C121">
        <v>7</v>
      </c>
      <c r="D121">
        <v>7</v>
      </c>
      <c r="E121">
        <v>7</v>
      </c>
      <c r="F121">
        <v>15</v>
      </c>
      <c r="G121">
        <v>15</v>
      </c>
      <c r="H121">
        <v>15</v>
      </c>
      <c r="I121">
        <v>15</v>
      </c>
      <c r="J121">
        <v>15</v>
      </c>
      <c r="K121">
        <v>7</v>
      </c>
      <c r="L121">
        <v>7</v>
      </c>
      <c r="M121">
        <v>7</v>
      </c>
      <c r="N121">
        <v>7</v>
      </c>
    </row>
    <row r="122" spans="1:14" x14ac:dyDescent="0.15">
      <c r="A122" t="s">
        <v>116</v>
      </c>
      <c r="B122">
        <v>7</v>
      </c>
      <c r="C122">
        <v>11</v>
      </c>
      <c r="D122">
        <v>11</v>
      </c>
      <c r="E122">
        <v>11</v>
      </c>
      <c r="F122">
        <v>7</v>
      </c>
      <c r="G122">
        <v>7</v>
      </c>
      <c r="H122">
        <v>7</v>
      </c>
      <c r="I122">
        <v>7</v>
      </c>
      <c r="J122">
        <v>7</v>
      </c>
      <c r="K122">
        <v>11</v>
      </c>
      <c r="L122">
        <v>11</v>
      </c>
      <c r="M122">
        <v>11</v>
      </c>
      <c r="N122">
        <v>11</v>
      </c>
    </row>
    <row r="123" spans="1:14" x14ac:dyDescent="0.15">
      <c r="A123" t="s">
        <v>117</v>
      </c>
      <c r="B123">
        <v>11</v>
      </c>
      <c r="C123">
        <v>1</v>
      </c>
      <c r="D123">
        <v>1</v>
      </c>
      <c r="E123">
        <v>1</v>
      </c>
      <c r="F123">
        <v>11</v>
      </c>
      <c r="G123">
        <v>11</v>
      </c>
      <c r="H123">
        <v>11</v>
      </c>
      <c r="I123">
        <v>11</v>
      </c>
      <c r="J123">
        <v>11</v>
      </c>
      <c r="K123">
        <v>1</v>
      </c>
      <c r="L123">
        <v>1</v>
      </c>
      <c r="M123">
        <v>1</v>
      </c>
      <c r="N123">
        <v>1</v>
      </c>
    </row>
    <row r="124" spans="1:14" x14ac:dyDescent="0.15">
      <c r="A124" t="s">
        <v>204</v>
      </c>
      <c r="B124">
        <v>1</v>
      </c>
      <c r="C124">
        <v>5</v>
      </c>
      <c r="D124">
        <v>5</v>
      </c>
      <c r="E124">
        <v>5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5</v>
      </c>
      <c r="L124">
        <v>5</v>
      </c>
      <c r="M124">
        <v>5</v>
      </c>
      <c r="N124">
        <v>5</v>
      </c>
    </row>
    <row r="125" spans="1:14" x14ac:dyDescent="0.15">
      <c r="A125" t="s">
        <v>218</v>
      </c>
      <c r="B125">
        <v>5</v>
      </c>
      <c r="C125">
        <v>12</v>
      </c>
      <c r="D125">
        <v>12</v>
      </c>
      <c r="E125">
        <v>12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12</v>
      </c>
      <c r="L125">
        <v>12</v>
      </c>
      <c r="M125">
        <v>12</v>
      </c>
      <c r="N125">
        <v>12</v>
      </c>
    </row>
    <row r="126" spans="1:14" x14ac:dyDescent="0.15">
      <c r="A126" t="s">
        <v>118</v>
      </c>
      <c r="B126">
        <v>12</v>
      </c>
      <c r="C126">
        <v>16</v>
      </c>
      <c r="D126">
        <v>16</v>
      </c>
      <c r="E126">
        <v>16</v>
      </c>
      <c r="F126">
        <v>12</v>
      </c>
      <c r="G126">
        <v>12</v>
      </c>
      <c r="H126">
        <v>12</v>
      </c>
      <c r="I126">
        <v>12</v>
      </c>
      <c r="J126">
        <v>12</v>
      </c>
      <c r="K126">
        <v>16</v>
      </c>
      <c r="L126">
        <v>16</v>
      </c>
      <c r="M126">
        <v>16</v>
      </c>
      <c r="N126">
        <v>16</v>
      </c>
    </row>
    <row r="127" spans="1:14" x14ac:dyDescent="0.15">
      <c r="A127" t="s">
        <v>119</v>
      </c>
      <c r="B127">
        <v>16</v>
      </c>
      <c r="C127">
        <v>6</v>
      </c>
      <c r="D127">
        <v>6</v>
      </c>
      <c r="E127">
        <v>6</v>
      </c>
      <c r="F127">
        <v>16</v>
      </c>
      <c r="G127">
        <v>16</v>
      </c>
      <c r="H127">
        <v>16</v>
      </c>
      <c r="I127">
        <v>16</v>
      </c>
      <c r="J127">
        <v>16</v>
      </c>
      <c r="K127">
        <v>6</v>
      </c>
      <c r="L127">
        <v>6</v>
      </c>
      <c r="M127">
        <v>6</v>
      </c>
      <c r="N127">
        <v>6</v>
      </c>
    </row>
    <row r="128" spans="1:14" x14ac:dyDescent="0.15">
      <c r="A128" t="s">
        <v>120</v>
      </c>
      <c r="B128">
        <v>6</v>
      </c>
      <c r="C128">
        <v>16</v>
      </c>
      <c r="D128">
        <v>16</v>
      </c>
      <c r="E128">
        <v>16</v>
      </c>
      <c r="F128">
        <v>6</v>
      </c>
      <c r="G128">
        <v>6</v>
      </c>
      <c r="H128">
        <v>6</v>
      </c>
      <c r="I128">
        <v>6</v>
      </c>
      <c r="J128">
        <v>6</v>
      </c>
      <c r="K128">
        <v>16</v>
      </c>
      <c r="L128">
        <v>16</v>
      </c>
      <c r="M128">
        <v>16</v>
      </c>
      <c r="N128">
        <v>16</v>
      </c>
    </row>
    <row r="129" spans="1:14" x14ac:dyDescent="0.15">
      <c r="A129" t="s">
        <v>121</v>
      </c>
      <c r="B129">
        <v>16</v>
      </c>
      <c r="C129">
        <v>15</v>
      </c>
      <c r="D129">
        <v>15</v>
      </c>
      <c r="E129">
        <v>15</v>
      </c>
      <c r="F129">
        <v>16</v>
      </c>
      <c r="G129">
        <v>16</v>
      </c>
      <c r="H129">
        <v>16</v>
      </c>
      <c r="I129">
        <v>16</v>
      </c>
      <c r="J129">
        <v>16</v>
      </c>
      <c r="K129">
        <v>15</v>
      </c>
      <c r="L129">
        <v>15</v>
      </c>
      <c r="M129">
        <v>15</v>
      </c>
      <c r="N129">
        <v>15</v>
      </c>
    </row>
    <row r="130" spans="1:14" x14ac:dyDescent="0.15">
      <c r="A130" t="s">
        <v>122</v>
      </c>
      <c r="B130">
        <v>15</v>
      </c>
      <c r="C130">
        <v>11</v>
      </c>
      <c r="D130">
        <v>11</v>
      </c>
      <c r="E130">
        <v>11</v>
      </c>
      <c r="F130">
        <v>15</v>
      </c>
      <c r="G130">
        <v>15</v>
      </c>
      <c r="H130">
        <v>15</v>
      </c>
      <c r="I130">
        <v>15</v>
      </c>
      <c r="J130">
        <v>15</v>
      </c>
      <c r="K130">
        <v>11</v>
      </c>
      <c r="L130">
        <v>11</v>
      </c>
      <c r="M130">
        <v>11</v>
      </c>
      <c r="N130">
        <v>11</v>
      </c>
    </row>
    <row r="131" spans="1:14" x14ac:dyDescent="0.15">
      <c r="A131" t="s">
        <v>123</v>
      </c>
      <c r="B131">
        <v>11</v>
      </c>
      <c r="C131">
        <v>10</v>
      </c>
      <c r="D131">
        <v>10</v>
      </c>
      <c r="E131">
        <v>10</v>
      </c>
      <c r="F131">
        <v>11</v>
      </c>
      <c r="G131">
        <v>11</v>
      </c>
      <c r="H131">
        <v>11</v>
      </c>
      <c r="I131">
        <v>11</v>
      </c>
      <c r="J131">
        <v>11</v>
      </c>
      <c r="K131">
        <v>10</v>
      </c>
      <c r="L131">
        <v>10</v>
      </c>
      <c r="M131">
        <v>10</v>
      </c>
      <c r="N131">
        <v>10</v>
      </c>
    </row>
    <row r="132" spans="1:14" x14ac:dyDescent="0.15">
      <c r="A132" t="s">
        <v>124</v>
      </c>
      <c r="B132">
        <v>10</v>
      </c>
      <c r="C132">
        <v>8</v>
      </c>
      <c r="D132">
        <v>8</v>
      </c>
      <c r="E132">
        <v>8</v>
      </c>
      <c r="F132">
        <v>10</v>
      </c>
      <c r="G132">
        <v>10</v>
      </c>
      <c r="H132">
        <v>10</v>
      </c>
      <c r="I132">
        <v>10</v>
      </c>
      <c r="J132">
        <v>10</v>
      </c>
      <c r="K132">
        <v>8</v>
      </c>
      <c r="L132">
        <v>8</v>
      </c>
      <c r="M132">
        <v>8</v>
      </c>
      <c r="N132">
        <v>8</v>
      </c>
    </row>
    <row r="133" spans="1:14" x14ac:dyDescent="0.15">
      <c r="A133" t="s">
        <v>125</v>
      </c>
      <c r="B133">
        <v>8</v>
      </c>
      <c r="C133">
        <v>0</v>
      </c>
      <c r="D133">
        <v>0</v>
      </c>
      <c r="E133">
        <v>0</v>
      </c>
      <c r="F133">
        <v>8</v>
      </c>
      <c r="G133">
        <v>8</v>
      </c>
      <c r="H133">
        <v>8</v>
      </c>
      <c r="I133">
        <v>8</v>
      </c>
      <c r="J133">
        <v>8</v>
      </c>
      <c r="K133">
        <v>0</v>
      </c>
      <c r="L133">
        <v>0</v>
      </c>
      <c r="M133">
        <v>0</v>
      </c>
      <c r="N133">
        <v>0</v>
      </c>
    </row>
    <row r="134" spans="1:14" x14ac:dyDescent="0.15">
      <c r="A134" t="s">
        <v>126</v>
      </c>
      <c r="B134">
        <v>0</v>
      </c>
      <c r="C134">
        <v>14</v>
      </c>
      <c r="D134">
        <v>14</v>
      </c>
      <c r="E134">
        <v>14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14</v>
      </c>
      <c r="L134">
        <v>14</v>
      </c>
      <c r="M134">
        <v>14</v>
      </c>
      <c r="N134">
        <v>14</v>
      </c>
    </row>
    <row r="135" spans="1:14" x14ac:dyDescent="0.15">
      <c r="A135" t="s">
        <v>219</v>
      </c>
      <c r="B135">
        <v>14</v>
      </c>
      <c r="C135">
        <v>16</v>
      </c>
      <c r="D135">
        <v>16</v>
      </c>
      <c r="E135">
        <v>16</v>
      </c>
      <c r="F135">
        <v>14</v>
      </c>
      <c r="G135">
        <v>14</v>
      </c>
      <c r="H135">
        <v>14</v>
      </c>
      <c r="I135">
        <v>14</v>
      </c>
      <c r="J135">
        <v>14</v>
      </c>
      <c r="K135">
        <v>16</v>
      </c>
      <c r="L135">
        <v>16</v>
      </c>
      <c r="M135">
        <v>16</v>
      </c>
      <c r="N135">
        <v>16</v>
      </c>
    </row>
    <row r="136" spans="1:14" x14ac:dyDescent="0.15">
      <c r="A136" t="s">
        <v>127</v>
      </c>
      <c r="B136">
        <v>16</v>
      </c>
      <c r="C136">
        <v>2</v>
      </c>
      <c r="D136">
        <v>2</v>
      </c>
      <c r="E136">
        <v>2</v>
      </c>
      <c r="F136">
        <v>16</v>
      </c>
      <c r="G136">
        <v>16</v>
      </c>
      <c r="H136">
        <v>16</v>
      </c>
      <c r="I136">
        <v>16</v>
      </c>
      <c r="J136">
        <v>16</v>
      </c>
      <c r="K136">
        <v>2</v>
      </c>
      <c r="L136">
        <v>2</v>
      </c>
      <c r="M136">
        <v>2</v>
      </c>
      <c r="N136">
        <v>2</v>
      </c>
    </row>
    <row r="137" spans="1:14" x14ac:dyDescent="0.15">
      <c r="A137" t="s">
        <v>128</v>
      </c>
      <c r="B137">
        <v>2</v>
      </c>
      <c r="C137">
        <v>6</v>
      </c>
      <c r="D137">
        <v>6</v>
      </c>
      <c r="E137">
        <v>6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6</v>
      </c>
      <c r="L137">
        <v>6</v>
      </c>
      <c r="M137">
        <v>6</v>
      </c>
      <c r="N137">
        <v>6</v>
      </c>
    </row>
    <row r="138" spans="1:14" x14ac:dyDescent="0.15">
      <c r="A138" t="s">
        <v>129</v>
      </c>
      <c r="B138">
        <v>6</v>
      </c>
      <c r="C138">
        <v>3</v>
      </c>
      <c r="D138">
        <v>3</v>
      </c>
      <c r="E138">
        <v>3</v>
      </c>
      <c r="F138">
        <v>6</v>
      </c>
      <c r="G138">
        <v>6</v>
      </c>
      <c r="H138">
        <v>6</v>
      </c>
      <c r="I138">
        <v>6</v>
      </c>
      <c r="J138">
        <v>6</v>
      </c>
      <c r="K138">
        <v>3</v>
      </c>
      <c r="L138">
        <v>3</v>
      </c>
      <c r="M138">
        <v>3</v>
      </c>
      <c r="N138">
        <v>3</v>
      </c>
    </row>
    <row r="139" spans="1:14" x14ac:dyDescent="0.15">
      <c r="A139" t="s">
        <v>220</v>
      </c>
      <c r="B139">
        <v>3</v>
      </c>
      <c r="C139">
        <v>15</v>
      </c>
      <c r="D139">
        <v>15</v>
      </c>
      <c r="E139">
        <v>15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15</v>
      </c>
      <c r="L139">
        <v>15</v>
      </c>
      <c r="M139">
        <v>15</v>
      </c>
      <c r="N139">
        <v>15</v>
      </c>
    </row>
    <row r="140" spans="1:14" x14ac:dyDescent="0.15">
      <c r="A140" t="s">
        <v>130</v>
      </c>
      <c r="B140">
        <v>15</v>
      </c>
      <c r="C140">
        <v>7</v>
      </c>
      <c r="D140">
        <v>7</v>
      </c>
      <c r="E140">
        <v>7</v>
      </c>
      <c r="F140">
        <v>15</v>
      </c>
      <c r="G140">
        <v>15</v>
      </c>
      <c r="H140">
        <v>15</v>
      </c>
      <c r="I140">
        <v>15</v>
      </c>
      <c r="J140">
        <v>15</v>
      </c>
      <c r="K140">
        <v>7</v>
      </c>
      <c r="L140">
        <v>7</v>
      </c>
      <c r="M140">
        <v>7</v>
      </c>
      <c r="N140">
        <v>7</v>
      </c>
    </row>
    <row r="141" spans="1:14" x14ac:dyDescent="0.15">
      <c r="A141" t="s">
        <v>131</v>
      </c>
      <c r="B141">
        <v>15</v>
      </c>
      <c r="C141">
        <v>11</v>
      </c>
      <c r="D141">
        <v>11</v>
      </c>
      <c r="E141">
        <v>11</v>
      </c>
      <c r="F141">
        <v>15</v>
      </c>
      <c r="G141">
        <v>7</v>
      </c>
      <c r="H141">
        <v>7</v>
      </c>
      <c r="I141">
        <v>7</v>
      </c>
      <c r="J141">
        <v>7</v>
      </c>
      <c r="K141">
        <v>15</v>
      </c>
      <c r="L141">
        <v>15</v>
      </c>
      <c r="M141">
        <v>15</v>
      </c>
      <c r="N141">
        <v>15</v>
      </c>
    </row>
    <row r="142" spans="1:14" x14ac:dyDescent="0.15">
      <c r="A142" t="s">
        <v>132</v>
      </c>
      <c r="B142">
        <v>11</v>
      </c>
      <c r="C142">
        <v>11</v>
      </c>
      <c r="D142">
        <v>11</v>
      </c>
      <c r="E142">
        <v>11</v>
      </c>
      <c r="F142">
        <v>11</v>
      </c>
      <c r="G142">
        <v>15</v>
      </c>
      <c r="H142">
        <v>15</v>
      </c>
      <c r="I142">
        <v>15</v>
      </c>
      <c r="J142">
        <v>15</v>
      </c>
      <c r="K142">
        <v>11</v>
      </c>
      <c r="L142">
        <v>11</v>
      </c>
      <c r="M142">
        <v>11</v>
      </c>
      <c r="N142">
        <v>11</v>
      </c>
    </row>
    <row r="143" spans="1:14" x14ac:dyDescent="0.15">
      <c r="A143" t="s">
        <v>133</v>
      </c>
      <c r="B143">
        <v>11</v>
      </c>
      <c r="C143">
        <v>14</v>
      </c>
      <c r="D143">
        <v>14</v>
      </c>
      <c r="E143">
        <v>14</v>
      </c>
      <c r="F143">
        <v>11</v>
      </c>
      <c r="G143">
        <v>11</v>
      </c>
      <c r="H143">
        <v>11</v>
      </c>
      <c r="I143">
        <v>11</v>
      </c>
      <c r="J143">
        <v>11</v>
      </c>
      <c r="K143">
        <v>11</v>
      </c>
      <c r="L143">
        <v>11</v>
      </c>
      <c r="M143">
        <v>11</v>
      </c>
      <c r="N143">
        <v>11</v>
      </c>
    </row>
    <row r="144" spans="1:14" x14ac:dyDescent="0.15">
      <c r="A144" t="s">
        <v>134</v>
      </c>
      <c r="B144">
        <v>14</v>
      </c>
      <c r="C144">
        <v>14</v>
      </c>
      <c r="D144">
        <v>14</v>
      </c>
      <c r="E144">
        <v>14</v>
      </c>
      <c r="F144">
        <v>14</v>
      </c>
      <c r="G144">
        <v>11</v>
      </c>
      <c r="H144">
        <v>11</v>
      </c>
      <c r="I144">
        <v>11</v>
      </c>
      <c r="J144">
        <v>11</v>
      </c>
      <c r="K144">
        <v>14</v>
      </c>
      <c r="L144">
        <v>14</v>
      </c>
      <c r="M144">
        <v>14</v>
      </c>
      <c r="N144">
        <v>14</v>
      </c>
    </row>
    <row r="145" spans="1:14" x14ac:dyDescent="0.15">
      <c r="A145" t="s">
        <v>135</v>
      </c>
      <c r="B145">
        <v>14</v>
      </c>
      <c r="C145">
        <v>16</v>
      </c>
      <c r="D145">
        <v>16</v>
      </c>
      <c r="E145">
        <v>16</v>
      </c>
      <c r="F145">
        <v>14</v>
      </c>
      <c r="G145">
        <v>14</v>
      </c>
      <c r="H145">
        <v>14</v>
      </c>
      <c r="I145">
        <v>14</v>
      </c>
      <c r="J145">
        <v>14</v>
      </c>
      <c r="K145">
        <v>14</v>
      </c>
      <c r="L145">
        <v>14</v>
      </c>
      <c r="M145">
        <v>14</v>
      </c>
      <c r="N145">
        <v>14</v>
      </c>
    </row>
    <row r="146" spans="1:14" x14ac:dyDescent="0.15">
      <c r="A146" t="s">
        <v>136</v>
      </c>
      <c r="B146">
        <v>16</v>
      </c>
      <c r="C146">
        <v>16</v>
      </c>
      <c r="D146">
        <v>16</v>
      </c>
      <c r="E146">
        <v>16</v>
      </c>
      <c r="F146">
        <v>16</v>
      </c>
      <c r="G146">
        <v>14</v>
      </c>
      <c r="H146">
        <v>14</v>
      </c>
      <c r="I146">
        <v>14</v>
      </c>
      <c r="J146">
        <v>14</v>
      </c>
      <c r="K146">
        <v>16</v>
      </c>
      <c r="L146">
        <v>16</v>
      </c>
      <c r="M146">
        <v>16</v>
      </c>
      <c r="N146">
        <v>16</v>
      </c>
    </row>
    <row r="147" spans="1:14" x14ac:dyDescent="0.15">
      <c r="A147" t="s">
        <v>137</v>
      </c>
      <c r="B147">
        <v>16</v>
      </c>
      <c r="C147">
        <v>15</v>
      </c>
      <c r="D147">
        <v>15</v>
      </c>
      <c r="E147">
        <v>15</v>
      </c>
      <c r="F147">
        <v>16</v>
      </c>
      <c r="G147">
        <v>16</v>
      </c>
      <c r="H147">
        <v>16</v>
      </c>
      <c r="I147">
        <v>16</v>
      </c>
      <c r="J147">
        <v>16</v>
      </c>
      <c r="K147">
        <v>16</v>
      </c>
      <c r="L147">
        <v>16</v>
      </c>
      <c r="M147">
        <v>16</v>
      </c>
      <c r="N147">
        <v>16</v>
      </c>
    </row>
    <row r="148" spans="1:14" x14ac:dyDescent="0.15">
      <c r="A148" t="s">
        <v>228</v>
      </c>
      <c r="C148">
        <v>1</v>
      </c>
      <c r="D148">
        <v>1</v>
      </c>
      <c r="F148">
        <v>15</v>
      </c>
      <c r="G148">
        <v>16</v>
      </c>
      <c r="H148">
        <v>16</v>
      </c>
      <c r="I148">
        <v>16</v>
      </c>
      <c r="J148">
        <v>16</v>
      </c>
      <c r="K148">
        <v>15</v>
      </c>
      <c r="L148">
        <v>15</v>
      </c>
    </row>
    <row r="149" spans="1:14" x14ac:dyDescent="0.15">
      <c r="A149" t="s">
        <v>138</v>
      </c>
      <c r="B149">
        <v>1</v>
      </c>
      <c r="C149">
        <v>13</v>
      </c>
      <c r="D149">
        <v>13</v>
      </c>
      <c r="E149">
        <v>13</v>
      </c>
      <c r="F149">
        <v>1</v>
      </c>
      <c r="G149">
        <v>15</v>
      </c>
      <c r="H149">
        <v>15</v>
      </c>
      <c r="I149">
        <v>15</v>
      </c>
      <c r="J149">
        <v>15</v>
      </c>
      <c r="K149">
        <v>1</v>
      </c>
      <c r="L149">
        <v>1</v>
      </c>
      <c r="M149">
        <v>15</v>
      </c>
      <c r="N149">
        <v>15</v>
      </c>
    </row>
    <row r="150" spans="1:14" x14ac:dyDescent="0.15">
      <c r="A150" t="s">
        <v>139</v>
      </c>
      <c r="B150">
        <v>13</v>
      </c>
      <c r="C150">
        <v>5</v>
      </c>
      <c r="D150">
        <v>5</v>
      </c>
      <c r="E150">
        <v>5</v>
      </c>
      <c r="F150">
        <v>13</v>
      </c>
      <c r="G150">
        <v>1</v>
      </c>
      <c r="H150">
        <v>1</v>
      </c>
      <c r="I150">
        <v>1</v>
      </c>
      <c r="J150">
        <v>1</v>
      </c>
      <c r="K150">
        <v>13</v>
      </c>
      <c r="L150">
        <v>13</v>
      </c>
      <c r="M150">
        <v>1</v>
      </c>
      <c r="N150">
        <v>1</v>
      </c>
    </row>
    <row r="151" spans="1:14" x14ac:dyDescent="0.15">
      <c r="A151" t="s">
        <v>140</v>
      </c>
      <c r="B151">
        <v>5</v>
      </c>
      <c r="C151">
        <v>3</v>
      </c>
      <c r="D151">
        <v>3</v>
      </c>
      <c r="E151">
        <v>3</v>
      </c>
      <c r="F151">
        <v>5</v>
      </c>
      <c r="G151">
        <v>13</v>
      </c>
      <c r="H151">
        <v>13</v>
      </c>
      <c r="I151">
        <v>13</v>
      </c>
      <c r="J151">
        <v>13</v>
      </c>
      <c r="K151">
        <v>5</v>
      </c>
      <c r="L151">
        <v>5</v>
      </c>
      <c r="M151">
        <v>13</v>
      </c>
      <c r="N151">
        <v>13</v>
      </c>
    </row>
    <row r="152" spans="1:14" x14ac:dyDescent="0.15">
      <c r="A152" t="s">
        <v>141</v>
      </c>
      <c r="B152">
        <v>3</v>
      </c>
      <c r="C152">
        <v>13</v>
      </c>
      <c r="D152">
        <v>13</v>
      </c>
      <c r="E152">
        <v>13</v>
      </c>
      <c r="F152">
        <v>3</v>
      </c>
      <c r="G152">
        <v>5</v>
      </c>
      <c r="H152">
        <v>5</v>
      </c>
      <c r="I152">
        <v>5</v>
      </c>
      <c r="J152">
        <v>5</v>
      </c>
      <c r="K152">
        <v>3</v>
      </c>
      <c r="L152">
        <v>3</v>
      </c>
      <c r="M152">
        <v>5</v>
      </c>
      <c r="N152">
        <v>5</v>
      </c>
    </row>
    <row r="153" spans="1:14" x14ac:dyDescent="0.15">
      <c r="A153" t="s">
        <v>142</v>
      </c>
      <c r="B153">
        <v>13</v>
      </c>
      <c r="C153">
        <v>16</v>
      </c>
      <c r="D153">
        <v>16</v>
      </c>
      <c r="E153">
        <v>16</v>
      </c>
      <c r="F153">
        <v>13</v>
      </c>
      <c r="G153">
        <v>3</v>
      </c>
      <c r="H153">
        <v>3</v>
      </c>
      <c r="I153">
        <v>3</v>
      </c>
      <c r="J153">
        <v>3</v>
      </c>
      <c r="K153">
        <v>13</v>
      </c>
      <c r="L153">
        <v>13</v>
      </c>
      <c r="M153">
        <v>3</v>
      </c>
      <c r="N153">
        <v>3</v>
      </c>
    </row>
    <row r="154" spans="1:14" x14ac:dyDescent="0.15">
      <c r="A154" t="s">
        <v>143</v>
      </c>
      <c r="B154">
        <v>16</v>
      </c>
      <c r="C154">
        <v>14</v>
      </c>
      <c r="D154">
        <v>14</v>
      </c>
      <c r="E154">
        <v>14</v>
      </c>
      <c r="F154">
        <v>16</v>
      </c>
      <c r="G154">
        <v>13</v>
      </c>
      <c r="H154">
        <v>13</v>
      </c>
      <c r="I154">
        <v>13</v>
      </c>
      <c r="J154">
        <v>13</v>
      </c>
      <c r="K154">
        <v>16</v>
      </c>
      <c r="L154">
        <v>16</v>
      </c>
      <c r="M154">
        <v>13</v>
      </c>
      <c r="N154">
        <v>13</v>
      </c>
    </row>
    <row r="155" spans="1:14" x14ac:dyDescent="0.15">
      <c r="A155" t="s">
        <v>144</v>
      </c>
      <c r="B155">
        <v>14</v>
      </c>
      <c r="C155">
        <v>0</v>
      </c>
      <c r="D155">
        <v>0</v>
      </c>
      <c r="E155">
        <v>0</v>
      </c>
      <c r="F155">
        <v>14</v>
      </c>
      <c r="G155">
        <v>16</v>
      </c>
      <c r="H155">
        <v>16</v>
      </c>
      <c r="I155">
        <v>16</v>
      </c>
      <c r="J155">
        <v>16</v>
      </c>
      <c r="K155">
        <v>14</v>
      </c>
      <c r="L155">
        <v>14</v>
      </c>
      <c r="M155">
        <v>16</v>
      </c>
      <c r="N155">
        <v>16</v>
      </c>
    </row>
    <row r="156" spans="1:14" x14ac:dyDescent="0.15">
      <c r="A156" t="s">
        <v>145</v>
      </c>
      <c r="B156">
        <v>0</v>
      </c>
      <c r="C156">
        <v>12</v>
      </c>
      <c r="D156">
        <v>12</v>
      </c>
      <c r="E156">
        <v>12</v>
      </c>
      <c r="F156">
        <v>0</v>
      </c>
      <c r="G156">
        <v>14</v>
      </c>
      <c r="H156">
        <v>14</v>
      </c>
      <c r="I156">
        <v>14</v>
      </c>
      <c r="J156">
        <v>14</v>
      </c>
      <c r="K156">
        <v>0</v>
      </c>
      <c r="L156">
        <v>0</v>
      </c>
      <c r="M156">
        <v>14</v>
      </c>
      <c r="N156">
        <v>14</v>
      </c>
    </row>
    <row r="157" spans="1:14" x14ac:dyDescent="0.15">
      <c r="A157" t="s">
        <v>146</v>
      </c>
      <c r="B157">
        <v>12</v>
      </c>
      <c r="C157">
        <v>13</v>
      </c>
      <c r="D157">
        <v>13</v>
      </c>
      <c r="E157">
        <v>13</v>
      </c>
      <c r="F157">
        <v>12</v>
      </c>
      <c r="G157">
        <v>0</v>
      </c>
      <c r="H157">
        <v>0</v>
      </c>
      <c r="I157">
        <v>0</v>
      </c>
      <c r="J157">
        <v>0</v>
      </c>
      <c r="K157">
        <v>12</v>
      </c>
      <c r="L157">
        <v>12</v>
      </c>
      <c r="M157">
        <v>0</v>
      </c>
      <c r="N157">
        <v>0</v>
      </c>
    </row>
    <row r="158" spans="1:14" x14ac:dyDescent="0.15">
      <c r="A158" t="s">
        <v>147</v>
      </c>
      <c r="C158">
        <v>11</v>
      </c>
      <c r="D158">
        <v>11</v>
      </c>
      <c r="E158">
        <v>11</v>
      </c>
      <c r="F158">
        <v>13</v>
      </c>
      <c r="G158">
        <v>12</v>
      </c>
      <c r="H158">
        <v>12</v>
      </c>
      <c r="I158">
        <v>12</v>
      </c>
      <c r="J158">
        <v>12</v>
      </c>
      <c r="K158">
        <v>13</v>
      </c>
      <c r="L158">
        <v>13</v>
      </c>
      <c r="M158">
        <v>12</v>
      </c>
      <c r="N158">
        <v>12</v>
      </c>
    </row>
    <row r="159" spans="1:14" x14ac:dyDescent="0.15">
      <c r="A159" t="s">
        <v>148</v>
      </c>
      <c r="B159">
        <v>11</v>
      </c>
      <c r="C159">
        <v>10</v>
      </c>
      <c r="D159">
        <v>10</v>
      </c>
      <c r="E159">
        <v>10</v>
      </c>
      <c r="F159">
        <v>11</v>
      </c>
      <c r="G159">
        <v>13</v>
      </c>
      <c r="H159">
        <v>13</v>
      </c>
      <c r="I159">
        <v>13</v>
      </c>
      <c r="J159">
        <v>13</v>
      </c>
      <c r="K159">
        <v>11</v>
      </c>
      <c r="L159">
        <v>11</v>
      </c>
      <c r="M159">
        <v>13</v>
      </c>
      <c r="N159">
        <v>13</v>
      </c>
    </row>
    <row r="160" spans="1:14" x14ac:dyDescent="0.15">
      <c r="A160" t="s">
        <v>149</v>
      </c>
      <c r="B160">
        <v>10</v>
      </c>
      <c r="C160">
        <v>6</v>
      </c>
      <c r="D160">
        <v>6</v>
      </c>
      <c r="E160">
        <v>6</v>
      </c>
      <c r="F160">
        <v>10</v>
      </c>
      <c r="G160">
        <v>11</v>
      </c>
      <c r="H160">
        <v>11</v>
      </c>
      <c r="I160">
        <v>11</v>
      </c>
      <c r="J160">
        <v>11</v>
      </c>
      <c r="K160">
        <v>10</v>
      </c>
      <c r="L160">
        <v>10</v>
      </c>
      <c r="M160">
        <v>11</v>
      </c>
      <c r="N160">
        <v>11</v>
      </c>
    </row>
    <row r="161" spans="1:14" x14ac:dyDescent="0.15">
      <c r="A161" t="s">
        <v>150</v>
      </c>
      <c r="B161">
        <v>6</v>
      </c>
      <c r="C161">
        <v>15</v>
      </c>
      <c r="D161">
        <v>15</v>
      </c>
      <c r="E161">
        <v>15</v>
      </c>
      <c r="F161">
        <v>6</v>
      </c>
      <c r="G161">
        <v>10</v>
      </c>
      <c r="H161">
        <v>10</v>
      </c>
      <c r="I161">
        <v>10</v>
      </c>
      <c r="J161">
        <v>10</v>
      </c>
      <c r="K161">
        <v>6</v>
      </c>
      <c r="L161">
        <v>6</v>
      </c>
      <c r="M161">
        <v>10</v>
      </c>
      <c r="N161">
        <v>10</v>
      </c>
    </row>
    <row r="162" spans="1:14" x14ac:dyDescent="0.15">
      <c r="A162" t="s">
        <v>151</v>
      </c>
      <c r="B162">
        <v>15</v>
      </c>
      <c r="C162">
        <v>15</v>
      </c>
      <c r="D162">
        <v>15</v>
      </c>
      <c r="E162">
        <v>15</v>
      </c>
      <c r="F162">
        <v>15</v>
      </c>
      <c r="G162">
        <v>6</v>
      </c>
      <c r="H162">
        <v>6</v>
      </c>
      <c r="I162">
        <v>6</v>
      </c>
      <c r="J162">
        <v>6</v>
      </c>
      <c r="K162">
        <v>15</v>
      </c>
      <c r="L162">
        <v>15</v>
      </c>
      <c r="M162">
        <v>6</v>
      </c>
      <c r="N162">
        <v>6</v>
      </c>
    </row>
    <row r="163" spans="1:14" x14ac:dyDescent="0.15">
      <c r="A163" t="s">
        <v>152</v>
      </c>
      <c r="B163">
        <v>15</v>
      </c>
      <c r="C163">
        <v>10</v>
      </c>
      <c r="D163">
        <v>10</v>
      </c>
      <c r="E163">
        <v>10</v>
      </c>
      <c r="F163">
        <v>15</v>
      </c>
      <c r="G163">
        <v>15</v>
      </c>
      <c r="H163">
        <v>15</v>
      </c>
      <c r="I163">
        <v>15</v>
      </c>
      <c r="J163">
        <v>15</v>
      </c>
      <c r="K163">
        <v>15</v>
      </c>
      <c r="L163">
        <v>15</v>
      </c>
      <c r="M163">
        <v>15</v>
      </c>
      <c r="N163">
        <v>15</v>
      </c>
    </row>
    <row r="164" spans="1:14" x14ac:dyDescent="0.15">
      <c r="A164" t="s">
        <v>153</v>
      </c>
      <c r="B164">
        <v>10</v>
      </c>
      <c r="C164">
        <v>4</v>
      </c>
      <c r="D164">
        <v>4</v>
      </c>
      <c r="E164">
        <v>4</v>
      </c>
      <c r="F164">
        <v>10</v>
      </c>
      <c r="G164">
        <v>15</v>
      </c>
      <c r="H164">
        <v>15</v>
      </c>
      <c r="I164">
        <v>15</v>
      </c>
      <c r="J164">
        <v>15</v>
      </c>
      <c r="K164">
        <v>10</v>
      </c>
      <c r="L164">
        <v>10</v>
      </c>
      <c r="M164">
        <v>15</v>
      </c>
      <c r="N164">
        <v>15</v>
      </c>
    </row>
    <row r="165" spans="1:14" x14ac:dyDescent="0.15">
      <c r="A165" t="s">
        <v>154</v>
      </c>
      <c r="B165">
        <v>4</v>
      </c>
      <c r="C165">
        <v>14</v>
      </c>
      <c r="D165">
        <v>14</v>
      </c>
      <c r="E165">
        <v>14</v>
      </c>
      <c r="F165">
        <v>4</v>
      </c>
      <c r="G165">
        <v>10</v>
      </c>
      <c r="H165">
        <v>10</v>
      </c>
      <c r="I165">
        <v>10</v>
      </c>
      <c r="J165">
        <v>10</v>
      </c>
      <c r="K165">
        <v>4</v>
      </c>
      <c r="L165">
        <v>4</v>
      </c>
      <c r="M165">
        <v>10</v>
      </c>
      <c r="N165">
        <v>10</v>
      </c>
    </row>
    <row r="166" spans="1:14" x14ac:dyDescent="0.15">
      <c r="A166" t="s">
        <v>221</v>
      </c>
      <c r="E166">
        <v>15</v>
      </c>
      <c r="F166">
        <v>14</v>
      </c>
      <c r="G166">
        <v>4</v>
      </c>
      <c r="H166">
        <v>4</v>
      </c>
      <c r="I166">
        <v>4</v>
      </c>
      <c r="J166">
        <v>4</v>
      </c>
      <c r="K166">
        <v>14</v>
      </c>
      <c r="L166">
        <v>14</v>
      </c>
      <c r="M166">
        <v>4</v>
      </c>
      <c r="N166">
        <v>4</v>
      </c>
    </row>
    <row r="167" spans="1:14" x14ac:dyDescent="0.15">
      <c r="A167" t="s">
        <v>155</v>
      </c>
      <c r="B167">
        <v>14</v>
      </c>
      <c r="C167">
        <v>15</v>
      </c>
      <c r="D167">
        <v>15</v>
      </c>
      <c r="E167">
        <v>14</v>
      </c>
      <c r="F167">
        <v>15</v>
      </c>
      <c r="G167">
        <v>14</v>
      </c>
      <c r="H167">
        <v>14</v>
      </c>
      <c r="I167">
        <v>14</v>
      </c>
      <c r="J167">
        <v>14</v>
      </c>
      <c r="K167">
        <v>15</v>
      </c>
      <c r="L167">
        <v>15</v>
      </c>
      <c r="M167">
        <v>14</v>
      </c>
      <c r="N167">
        <v>14</v>
      </c>
    </row>
    <row r="168" spans="1:14" x14ac:dyDescent="0.15">
      <c r="A168" t="s">
        <v>156</v>
      </c>
      <c r="B168">
        <v>15</v>
      </c>
      <c r="C168">
        <v>14</v>
      </c>
      <c r="D168">
        <v>14</v>
      </c>
      <c r="E168">
        <v>9</v>
      </c>
      <c r="F168">
        <v>14</v>
      </c>
      <c r="G168">
        <v>15</v>
      </c>
      <c r="H168">
        <v>15</v>
      </c>
      <c r="I168">
        <v>15</v>
      </c>
      <c r="J168">
        <v>15</v>
      </c>
      <c r="K168">
        <v>14</v>
      </c>
      <c r="L168">
        <v>14</v>
      </c>
      <c r="M168">
        <v>15</v>
      </c>
      <c r="N168">
        <v>15</v>
      </c>
    </row>
    <row r="169" spans="1:14" x14ac:dyDescent="0.15">
      <c r="A169" t="s">
        <v>222</v>
      </c>
      <c r="E169">
        <v>16</v>
      </c>
      <c r="F169">
        <v>9</v>
      </c>
      <c r="G169">
        <v>14</v>
      </c>
      <c r="H169">
        <v>14</v>
      </c>
      <c r="I169">
        <v>14</v>
      </c>
      <c r="J169">
        <v>14</v>
      </c>
      <c r="K169">
        <v>9</v>
      </c>
      <c r="L169">
        <v>9</v>
      </c>
      <c r="M169">
        <v>14</v>
      </c>
      <c r="N169">
        <v>14</v>
      </c>
    </row>
    <row r="170" spans="1:14" x14ac:dyDescent="0.15">
      <c r="A170" t="s">
        <v>157</v>
      </c>
      <c r="H170">
        <v>9</v>
      </c>
      <c r="I170">
        <v>9</v>
      </c>
      <c r="J170">
        <v>9</v>
      </c>
      <c r="K170">
        <v>16</v>
      </c>
      <c r="L170">
        <v>16</v>
      </c>
      <c r="M170">
        <v>9</v>
      </c>
      <c r="N170">
        <v>9</v>
      </c>
    </row>
    <row r="171" spans="1:14" x14ac:dyDescent="0.15">
      <c r="A171" t="s">
        <v>158</v>
      </c>
      <c r="B171">
        <v>14</v>
      </c>
      <c r="C171">
        <v>9</v>
      </c>
      <c r="D171">
        <v>9</v>
      </c>
      <c r="E171">
        <v>16</v>
      </c>
      <c r="F171">
        <v>16</v>
      </c>
      <c r="G171">
        <v>9</v>
      </c>
      <c r="H171">
        <v>16</v>
      </c>
      <c r="I171">
        <v>16</v>
      </c>
      <c r="J171">
        <v>16</v>
      </c>
      <c r="K171">
        <v>16</v>
      </c>
      <c r="L171">
        <v>16</v>
      </c>
      <c r="M171">
        <v>16</v>
      </c>
      <c r="N171">
        <v>16</v>
      </c>
    </row>
    <row r="172" spans="1:14" x14ac:dyDescent="0.15">
      <c r="A172" t="s">
        <v>159</v>
      </c>
      <c r="B172">
        <v>9</v>
      </c>
      <c r="C172">
        <v>16</v>
      </c>
      <c r="D172">
        <v>16</v>
      </c>
      <c r="E172">
        <v>15</v>
      </c>
      <c r="F172">
        <v>16</v>
      </c>
      <c r="G172">
        <v>16</v>
      </c>
      <c r="H172">
        <v>16</v>
      </c>
      <c r="I172">
        <v>16</v>
      </c>
      <c r="J172">
        <v>16</v>
      </c>
      <c r="K172">
        <v>15</v>
      </c>
      <c r="L172">
        <v>15</v>
      </c>
      <c r="M172">
        <v>16</v>
      </c>
      <c r="N172">
        <v>16</v>
      </c>
    </row>
    <row r="173" spans="1:14" x14ac:dyDescent="0.15">
      <c r="A173" t="s">
        <v>257</v>
      </c>
      <c r="B173">
        <v>16</v>
      </c>
      <c r="C173">
        <v>16</v>
      </c>
      <c r="D173">
        <v>16</v>
      </c>
      <c r="E173">
        <v>4</v>
      </c>
      <c r="F173">
        <v>15</v>
      </c>
      <c r="G173">
        <v>16</v>
      </c>
      <c r="H173">
        <v>15</v>
      </c>
      <c r="I173">
        <v>15</v>
      </c>
      <c r="J173">
        <v>15</v>
      </c>
      <c r="K173">
        <v>4</v>
      </c>
      <c r="L173">
        <v>4</v>
      </c>
      <c r="M173">
        <v>15</v>
      </c>
      <c r="N173">
        <v>15</v>
      </c>
    </row>
    <row r="174" spans="1:14" x14ac:dyDescent="0.15">
      <c r="A174" t="s">
        <v>248</v>
      </c>
      <c r="B174">
        <v>16</v>
      </c>
      <c r="C174">
        <v>15</v>
      </c>
      <c r="D174">
        <v>15</v>
      </c>
      <c r="E174">
        <v>13</v>
      </c>
      <c r="F174">
        <v>4</v>
      </c>
      <c r="G174">
        <v>15</v>
      </c>
      <c r="H174">
        <v>4</v>
      </c>
      <c r="I174">
        <v>4</v>
      </c>
      <c r="J174">
        <v>4</v>
      </c>
      <c r="K174">
        <v>13</v>
      </c>
      <c r="L174">
        <v>13</v>
      </c>
      <c r="M174">
        <v>4</v>
      </c>
      <c r="N174">
        <v>4</v>
      </c>
    </row>
    <row r="175" spans="1:14" x14ac:dyDescent="0.15">
      <c r="A175" t="s">
        <v>258</v>
      </c>
      <c r="B175">
        <v>15</v>
      </c>
      <c r="C175">
        <v>4</v>
      </c>
      <c r="D175">
        <v>4</v>
      </c>
      <c r="E175">
        <v>1</v>
      </c>
      <c r="F175">
        <v>13</v>
      </c>
      <c r="G175">
        <v>4</v>
      </c>
      <c r="H175">
        <v>13</v>
      </c>
      <c r="I175">
        <v>13</v>
      </c>
      <c r="J175">
        <v>13</v>
      </c>
      <c r="K175">
        <v>1</v>
      </c>
      <c r="L175">
        <v>1</v>
      </c>
      <c r="M175">
        <v>13</v>
      </c>
      <c r="N175">
        <v>13</v>
      </c>
    </row>
    <row r="176" spans="1:14" x14ac:dyDescent="0.15">
      <c r="A176" t="s">
        <v>160</v>
      </c>
      <c r="B176">
        <v>4</v>
      </c>
      <c r="C176">
        <v>13</v>
      </c>
      <c r="D176">
        <v>13</v>
      </c>
      <c r="E176">
        <v>16</v>
      </c>
      <c r="F176">
        <v>1</v>
      </c>
      <c r="G176">
        <v>13</v>
      </c>
      <c r="H176">
        <v>1</v>
      </c>
      <c r="I176">
        <v>1</v>
      </c>
      <c r="J176">
        <v>1</v>
      </c>
      <c r="K176">
        <v>16</v>
      </c>
      <c r="L176">
        <v>16</v>
      </c>
      <c r="M176">
        <v>1</v>
      </c>
      <c r="N176">
        <v>1</v>
      </c>
    </row>
    <row r="177" spans="1:14" x14ac:dyDescent="0.15">
      <c r="A177" t="s">
        <v>161</v>
      </c>
      <c r="B177">
        <v>13</v>
      </c>
      <c r="C177">
        <v>1</v>
      </c>
      <c r="D177">
        <v>1</v>
      </c>
      <c r="E177">
        <v>16</v>
      </c>
      <c r="F177">
        <v>16</v>
      </c>
      <c r="G177">
        <v>1</v>
      </c>
      <c r="H177">
        <v>16</v>
      </c>
      <c r="I177">
        <v>16</v>
      </c>
      <c r="J177">
        <v>16</v>
      </c>
      <c r="K177">
        <v>16</v>
      </c>
      <c r="L177">
        <v>16</v>
      </c>
      <c r="M177">
        <v>16</v>
      </c>
      <c r="N177">
        <v>16</v>
      </c>
    </row>
    <row r="178" spans="1:14" x14ac:dyDescent="0.15">
      <c r="A178" t="s">
        <v>162</v>
      </c>
      <c r="B178">
        <v>1</v>
      </c>
      <c r="C178">
        <v>16</v>
      </c>
      <c r="D178">
        <v>16</v>
      </c>
      <c r="E178">
        <v>0</v>
      </c>
      <c r="F178">
        <v>16</v>
      </c>
      <c r="G178">
        <v>16</v>
      </c>
      <c r="H178">
        <v>16</v>
      </c>
      <c r="I178">
        <v>16</v>
      </c>
      <c r="J178">
        <v>16</v>
      </c>
      <c r="K178">
        <v>0</v>
      </c>
      <c r="L178">
        <v>0</v>
      </c>
      <c r="M178">
        <v>16</v>
      </c>
      <c r="N178">
        <v>16</v>
      </c>
    </row>
    <row r="179" spans="1:14" x14ac:dyDescent="0.15">
      <c r="A179" t="s">
        <v>163</v>
      </c>
      <c r="B179">
        <v>16</v>
      </c>
      <c r="C179">
        <v>16</v>
      </c>
      <c r="D179">
        <v>16</v>
      </c>
      <c r="E179">
        <v>15</v>
      </c>
      <c r="F179">
        <v>0</v>
      </c>
      <c r="G179">
        <v>16</v>
      </c>
      <c r="H179">
        <v>0</v>
      </c>
      <c r="I179">
        <v>0</v>
      </c>
      <c r="J179">
        <v>0</v>
      </c>
      <c r="K179">
        <v>15</v>
      </c>
      <c r="L179">
        <v>15</v>
      </c>
      <c r="M179">
        <v>0</v>
      </c>
      <c r="N179">
        <v>0</v>
      </c>
    </row>
    <row r="180" spans="1:14" x14ac:dyDescent="0.15">
      <c r="A180" t="s">
        <v>164</v>
      </c>
      <c r="B180">
        <v>16</v>
      </c>
      <c r="C180">
        <v>0</v>
      </c>
      <c r="D180">
        <v>0</v>
      </c>
      <c r="E180">
        <v>4</v>
      </c>
      <c r="F180">
        <v>15</v>
      </c>
      <c r="G180">
        <v>0</v>
      </c>
      <c r="H180">
        <v>15</v>
      </c>
      <c r="I180">
        <v>15</v>
      </c>
      <c r="J180">
        <v>15</v>
      </c>
      <c r="K180">
        <v>4</v>
      </c>
      <c r="L180">
        <v>4</v>
      </c>
      <c r="M180">
        <v>15</v>
      </c>
      <c r="N180">
        <v>15</v>
      </c>
    </row>
    <row r="181" spans="1:14" x14ac:dyDescent="0.15">
      <c r="A181" t="s">
        <v>165</v>
      </c>
      <c r="B181">
        <v>0</v>
      </c>
      <c r="C181">
        <v>15</v>
      </c>
      <c r="D181">
        <v>15</v>
      </c>
      <c r="E181">
        <v>10</v>
      </c>
      <c r="F181">
        <v>4</v>
      </c>
      <c r="G181">
        <v>15</v>
      </c>
      <c r="H181">
        <v>4</v>
      </c>
      <c r="I181">
        <v>4</v>
      </c>
      <c r="J181">
        <v>4</v>
      </c>
      <c r="K181">
        <v>10</v>
      </c>
      <c r="L181">
        <v>10</v>
      </c>
      <c r="M181">
        <v>4</v>
      </c>
      <c r="N181">
        <v>4</v>
      </c>
    </row>
    <row r="182" spans="1:14" x14ac:dyDescent="0.15">
      <c r="A182" t="s">
        <v>203</v>
      </c>
      <c r="B182">
        <v>15</v>
      </c>
      <c r="C182">
        <v>4</v>
      </c>
      <c r="D182">
        <v>4</v>
      </c>
      <c r="E182">
        <v>12</v>
      </c>
      <c r="F182">
        <v>10</v>
      </c>
      <c r="G182">
        <v>4</v>
      </c>
      <c r="H182">
        <v>10</v>
      </c>
      <c r="I182">
        <v>10</v>
      </c>
      <c r="J182">
        <v>10</v>
      </c>
      <c r="K182">
        <v>12</v>
      </c>
      <c r="L182">
        <v>12</v>
      </c>
      <c r="M182">
        <v>10</v>
      </c>
      <c r="N182">
        <v>10</v>
      </c>
    </row>
    <row r="183" spans="1:14" x14ac:dyDescent="0.15">
      <c r="A183" t="s">
        <v>166</v>
      </c>
      <c r="B183">
        <v>4</v>
      </c>
      <c r="C183">
        <v>10</v>
      </c>
      <c r="D183">
        <v>10</v>
      </c>
      <c r="E183">
        <v>7</v>
      </c>
      <c r="F183">
        <v>12</v>
      </c>
      <c r="G183">
        <v>10</v>
      </c>
      <c r="H183">
        <v>12</v>
      </c>
      <c r="I183">
        <v>12</v>
      </c>
      <c r="J183">
        <v>12</v>
      </c>
      <c r="K183">
        <v>7</v>
      </c>
      <c r="L183">
        <v>7</v>
      </c>
      <c r="M183">
        <v>12</v>
      </c>
      <c r="N183">
        <v>12</v>
      </c>
    </row>
    <row r="184" spans="1:14" x14ac:dyDescent="0.15">
      <c r="A184" t="s">
        <v>167</v>
      </c>
      <c r="B184">
        <v>10</v>
      </c>
      <c r="C184">
        <v>12</v>
      </c>
      <c r="D184">
        <v>12</v>
      </c>
      <c r="E184">
        <v>0</v>
      </c>
      <c r="F184">
        <v>7</v>
      </c>
      <c r="G184">
        <v>12</v>
      </c>
      <c r="H184">
        <v>7</v>
      </c>
      <c r="I184">
        <v>7</v>
      </c>
      <c r="J184">
        <v>7</v>
      </c>
      <c r="K184">
        <v>0</v>
      </c>
      <c r="L184">
        <v>0</v>
      </c>
      <c r="M184">
        <v>7</v>
      </c>
      <c r="N184">
        <v>7</v>
      </c>
    </row>
    <row r="185" spans="1:14" x14ac:dyDescent="0.15">
      <c r="A185" t="s">
        <v>168</v>
      </c>
      <c r="B185">
        <v>12</v>
      </c>
      <c r="C185">
        <v>7</v>
      </c>
      <c r="D185">
        <v>7</v>
      </c>
      <c r="E185">
        <v>10</v>
      </c>
      <c r="F185">
        <v>0</v>
      </c>
      <c r="G185">
        <v>7</v>
      </c>
      <c r="H185">
        <v>0</v>
      </c>
      <c r="I185">
        <v>0</v>
      </c>
      <c r="J185">
        <v>0</v>
      </c>
      <c r="K185">
        <v>10</v>
      </c>
      <c r="L185">
        <v>10</v>
      </c>
      <c r="M185">
        <v>0</v>
      </c>
      <c r="N185">
        <v>0</v>
      </c>
    </row>
    <row r="186" spans="1:14" x14ac:dyDescent="0.15">
      <c r="A186" t="s">
        <v>259</v>
      </c>
      <c r="B186">
        <v>7</v>
      </c>
      <c r="C186">
        <v>0</v>
      </c>
      <c r="D186">
        <v>0</v>
      </c>
      <c r="E186">
        <v>3</v>
      </c>
      <c r="F186">
        <v>10</v>
      </c>
      <c r="G186">
        <v>0</v>
      </c>
      <c r="H186">
        <v>10</v>
      </c>
      <c r="I186">
        <v>10</v>
      </c>
      <c r="J186">
        <v>10</v>
      </c>
      <c r="K186">
        <v>3</v>
      </c>
      <c r="L186">
        <v>3</v>
      </c>
      <c r="M186">
        <v>10</v>
      </c>
      <c r="N186">
        <v>10</v>
      </c>
    </row>
    <row r="187" spans="1:14" x14ac:dyDescent="0.15">
      <c r="A187" t="s">
        <v>223</v>
      </c>
      <c r="B187">
        <v>0</v>
      </c>
      <c r="C187">
        <v>10</v>
      </c>
      <c r="D187">
        <v>10</v>
      </c>
      <c r="E187">
        <v>9</v>
      </c>
      <c r="F187">
        <v>3</v>
      </c>
      <c r="G187">
        <v>10</v>
      </c>
      <c r="H187">
        <v>3</v>
      </c>
      <c r="I187">
        <v>3</v>
      </c>
      <c r="J187">
        <v>3</v>
      </c>
      <c r="K187">
        <v>9</v>
      </c>
      <c r="L187">
        <v>9</v>
      </c>
      <c r="M187">
        <v>3</v>
      </c>
      <c r="N187">
        <v>3</v>
      </c>
    </row>
    <row r="188" spans="1:14" x14ac:dyDescent="0.15">
      <c r="A188" t="s">
        <v>205</v>
      </c>
      <c r="B188">
        <v>10</v>
      </c>
      <c r="C188">
        <v>3</v>
      </c>
      <c r="D188">
        <v>3</v>
      </c>
      <c r="E188">
        <v>3</v>
      </c>
      <c r="F188">
        <v>9</v>
      </c>
      <c r="G188">
        <v>3</v>
      </c>
      <c r="H188">
        <v>9</v>
      </c>
      <c r="I188">
        <v>9</v>
      </c>
      <c r="J188">
        <v>9</v>
      </c>
      <c r="K188">
        <v>3</v>
      </c>
      <c r="L188">
        <v>3</v>
      </c>
      <c r="M188">
        <v>9</v>
      </c>
      <c r="N188">
        <v>9</v>
      </c>
    </row>
    <row r="189" spans="1:14" x14ac:dyDescent="0.15">
      <c r="A189" t="s">
        <v>169</v>
      </c>
      <c r="B189">
        <v>3</v>
      </c>
      <c r="C189">
        <v>9</v>
      </c>
      <c r="D189">
        <v>9</v>
      </c>
      <c r="E189">
        <v>11</v>
      </c>
      <c r="F189">
        <v>3</v>
      </c>
      <c r="G189">
        <v>9</v>
      </c>
      <c r="H189">
        <v>3</v>
      </c>
      <c r="I189">
        <v>3</v>
      </c>
      <c r="J189">
        <v>3</v>
      </c>
      <c r="K189">
        <v>11</v>
      </c>
      <c r="L189">
        <v>11</v>
      </c>
      <c r="M189">
        <v>3</v>
      </c>
      <c r="N189">
        <v>3</v>
      </c>
    </row>
    <row r="190" spans="1:14" x14ac:dyDescent="0.15">
      <c r="A190" t="s">
        <v>170</v>
      </c>
      <c r="B190">
        <v>9</v>
      </c>
      <c r="C190">
        <v>3</v>
      </c>
      <c r="D190">
        <v>3</v>
      </c>
      <c r="E190">
        <v>3</v>
      </c>
      <c r="F190">
        <v>11</v>
      </c>
      <c r="G190">
        <v>3</v>
      </c>
      <c r="H190">
        <v>11</v>
      </c>
      <c r="I190">
        <v>11</v>
      </c>
      <c r="J190">
        <v>11</v>
      </c>
      <c r="K190">
        <v>3</v>
      </c>
      <c r="L190">
        <v>3</v>
      </c>
      <c r="M190">
        <v>11</v>
      </c>
      <c r="N190">
        <v>11</v>
      </c>
    </row>
    <row r="191" spans="1:14" x14ac:dyDescent="0.15">
      <c r="A191" t="s">
        <v>224</v>
      </c>
      <c r="B191">
        <v>3</v>
      </c>
      <c r="C191">
        <v>11</v>
      </c>
      <c r="D191">
        <v>11</v>
      </c>
      <c r="E191">
        <v>12</v>
      </c>
      <c r="F191">
        <v>3</v>
      </c>
      <c r="G191">
        <v>11</v>
      </c>
      <c r="H191">
        <v>3</v>
      </c>
      <c r="I191">
        <v>3</v>
      </c>
      <c r="J191">
        <v>3</v>
      </c>
      <c r="K191">
        <v>12</v>
      </c>
      <c r="L191">
        <v>12</v>
      </c>
      <c r="M191">
        <v>3</v>
      </c>
      <c r="N191">
        <v>3</v>
      </c>
    </row>
    <row r="192" spans="1:14" x14ac:dyDescent="0.15">
      <c r="A192" t="s">
        <v>171</v>
      </c>
      <c r="B192">
        <v>11</v>
      </c>
      <c r="C192">
        <v>3</v>
      </c>
      <c r="D192">
        <v>3</v>
      </c>
      <c r="E192">
        <v>0</v>
      </c>
      <c r="F192">
        <v>12</v>
      </c>
      <c r="G192">
        <v>3</v>
      </c>
      <c r="H192">
        <v>12</v>
      </c>
      <c r="I192">
        <v>12</v>
      </c>
      <c r="J192">
        <v>12</v>
      </c>
      <c r="K192">
        <v>0</v>
      </c>
      <c r="L192">
        <v>0</v>
      </c>
      <c r="M192">
        <v>12</v>
      </c>
      <c r="N192">
        <v>12</v>
      </c>
    </row>
    <row r="193" spans="1:14" x14ac:dyDescent="0.15">
      <c r="A193" t="s">
        <v>172</v>
      </c>
      <c r="B193">
        <v>3</v>
      </c>
      <c r="C193">
        <v>12</v>
      </c>
      <c r="D193">
        <v>12</v>
      </c>
      <c r="E193">
        <v>15</v>
      </c>
      <c r="F193">
        <v>0</v>
      </c>
      <c r="G193">
        <v>12</v>
      </c>
      <c r="H193">
        <v>0</v>
      </c>
      <c r="I193">
        <v>0</v>
      </c>
      <c r="J193">
        <v>0</v>
      </c>
      <c r="K193">
        <v>15</v>
      </c>
      <c r="L193">
        <v>15</v>
      </c>
      <c r="M193">
        <v>0</v>
      </c>
      <c r="N193">
        <v>0</v>
      </c>
    </row>
    <row r="194" spans="1:14" x14ac:dyDescent="0.15">
      <c r="A194" t="s">
        <v>173</v>
      </c>
      <c r="B194">
        <v>12</v>
      </c>
      <c r="C194">
        <v>0</v>
      </c>
      <c r="D194">
        <v>0</v>
      </c>
      <c r="E194">
        <v>6</v>
      </c>
      <c r="F194">
        <v>15</v>
      </c>
      <c r="G194">
        <v>0</v>
      </c>
      <c r="H194">
        <v>15</v>
      </c>
      <c r="I194">
        <v>15</v>
      </c>
      <c r="J194">
        <v>15</v>
      </c>
      <c r="K194">
        <v>6</v>
      </c>
      <c r="L194">
        <v>6</v>
      </c>
      <c r="M194">
        <v>15</v>
      </c>
      <c r="N194">
        <v>15</v>
      </c>
    </row>
    <row r="195" spans="1:14" x14ac:dyDescent="0.15">
      <c r="A195" t="s">
        <v>174</v>
      </c>
      <c r="B195">
        <v>0</v>
      </c>
      <c r="C195">
        <v>15</v>
      </c>
      <c r="D195">
        <v>15</v>
      </c>
      <c r="E195">
        <v>12</v>
      </c>
      <c r="F195">
        <v>6</v>
      </c>
      <c r="G195">
        <v>15</v>
      </c>
      <c r="H195">
        <v>6</v>
      </c>
      <c r="I195">
        <v>6</v>
      </c>
      <c r="J195">
        <v>6</v>
      </c>
      <c r="K195">
        <v>12</v>
      </c>
      <c r="L195">
        <v>12</v>
      </c>
      <c r="M195">
        <v>6</v>
      </c>
      <c r="N195">
        <v>6</v>
      </c>
    </row>
    <row r="196" spans="1:14" x14ac:dyDescent="0.15">
      <c r="A196" t="s">
        <v>175</v>
      </c>
      <c r="B196">
        <v>15</v>
      </c>
      <c r="C196">
        <v>6</v>
      </c>
      <c r="D196">
        <v>6</v>
      </c>
      <c r="E196">
        <v>1</v>
      </c>
      <c r="F196">
        <v>12</v>
      </c>
      <c r="G196">
        <v>6</v>
      </c>
      <c r="H196">
        <v>12</v>
      </c>
      <c r="I196">
        <v>12</v>
      </c>
      <c r="J196">
        <v>12</v>
      </c>
      <c r="K196">
        <v>1</v>
      </c>
      <c r="L196">
        <v>1</v>
      </c>
      <c r="M196">
        <v>12</v>
      </c>
      <c r="N196">
        <v>12</v>
      </c>
    </row>
    <row r="197" spans="1:14" x14ac:dyDescent="0.15">
      <c r="A197" t="s">
        <v>176</v>
      </c>
      <c r="B197">
        <v>6</v>
      </c>
      <c r="C197">
        <v>12</v>
      </c>
      <c r="D197">
        <v>12</v>
      </c>
      <c r="E197">
        <v>15</v>
      </c>
      <c r="F197">
        <v>1</v>
      </c>
      <c r="G197">
        <v>12</v>
      </c>
      <c r="H197">
        <v>1</v>
      </c>
      <c r="I197">
        <v>1</v>
      </c>
      <c r="J197">
        <v>1</v>
      </c>
      <c r="K197">
        <v>15</v>
      </c>
      <c r="L197">
        <v>15</v>
      </c>
      <c r="M197">
        <v>1</v>
      </c>
      <c r="N197">
        <v>1</v>
      </c>
    </row>
    <row r="198" spans="1:14" x14ac:dyDescent="0.15">
      <c r="A198" t="s">
        <v>177</v>
      </c>
      <c r="B198">
        <v>12</v>
      </c>
      <c r="C198">
        <v>1</v>
      </c>
      <c r="D198">
        <v>1</v>
      </c>
      <c r="E198">
        <v>16</v>
      </c>
      <c r="F198">
        <v>15</v>
      </c>
      <c r="G198">
        <v>1</v>
      </c>
      <c r="H198">
        <v>15</v>
      </c>
      <c r="I198">
        <v>15</v>
      </c>
      <c r="J198">
        <v>15</v>
      </c>
      <c r="K198">
        <v>16</v>
      </c>
      <c r="L198">
        <v>16</v>
      </c>
      <c r="M198">
        <v>15</v>
      </c>
      <c r="N198">
        <v>15</v>
      </c>
    </row>
    <row r="199" spans="1:14" x14ac:dyDescent="0.15">
      <c r="A199" t="s">
        <v>178</v>
      </c>
      <c r="B199">
        <v>1</v>
      </c>
      <c r="C199">
        <v>15</v>
      </c>
      <c r="D199">
        <v>15</v>
      </c>
      <c r="E199">
        <v>16</v>
      </c>
      <c r="F199">
        <v>16</v>
      </c>
      <c r="G199">
        <v>15</v>
      </c>
      <c r="H199">
        <v>16</v>
      </c>
      <c r="I199">
        <v>16</v>
      </c>
      <c r="J199">
        <v>16</v>
      </c>
      <c r="K199">
        <v>16</v>
      </c>
      <c r="L199">
        <v>16</v>
      </c>
      <c r="M199">
        <v>16</v>
      </c>
      <c r="N199">
        <v>16</v>
      </c>
    </row>
    <row r="200" spans="1:14" x14ac:dyDescent="0.15">
      <c r="A200" t="s">
        <v>179</v>
      </c>
      <c r="B200">
        <v>15</v>
      </c>
      <c r="C200">
        <v>16</v>
      </c>
      <c r="D200">
        <v>16</v>
      </c>
      <c r="E200">
        <v>0</v>
      </c>
      <c r="F200">
        <v>16</v>
      </c>
      <c r="G200">
        <v>16</v>
      </c>
      <c r="H200">
        <v>16</v>
      </c>
      <c r="I200">
        <v>16</v>
      </c>
      <c r="J200">
        <v>16</v>
      </c>
      <c r="K200">
        <v>0</v>
      </c>
      <c r="L200">
        <v>0</v>
      </c>
      <c r="M200">
        <v>16</v>
      </c>
      <c r="N200">
        <v>16</v>
      </c>
    </row>
    <row r="201" spans="1:14" x14ac:dyDescent="0.15">
      <c r="A201" t="s">
        <v>260</v>
      </c>
      <c r="B201">
        <v>16</v>
      </c>
      <c r="C201">
        <v>16</v>
      </c>
      <c r="D201">
        <v>16</v>
      </c>
      <c r="E201">
        <v>15</v>
      </c>
      <c r="F201">
        <v>0</v>
      </c>
      <c r="G201">
        <v>16</v>
      </c>
      <c r="H201">
        <v>0</v>
      </c>
      <c r="I201">
        <v>0</v>
      </c>
      <c r="J201">
        <v>0</v>
      </c>
      <c r="K201">
        <v>15</v>
      </c>
      <c r="L201">
        <v>15</v>
      </c>
      <c r="M201">
        <v>0</v>
      </c>
      <c r="N201">
        <v>0</v>
      </c>
    </row>
    <row r="202" spans="1:14" x14ac:dyDescent="0.15">
      <c r="A202" t="s">
        <v>180</v>
      </c>
      <c r="B202">
        <v>16</v>
      </c>
      <c r="C202">
        <v>0</v>
      </c>
      <c r="D202">
        <v>0</v>
      </c>
      <c r="E202">
        <v>8</v>
      </c>
      <c r="F202">
        <v>15</v>
      </c>
      <c r="G202">
        <v>0</v>
      </c>
      <c r="H202">
        <v>15</v>
      </c>
      <c r="I202">
        <v>15</v>
      </c>
      <c r="J202">
        <v>15</v>
      </c>
      <c r="K202">
        <v>8</v>
      </c>
      <c r="L202">
        <v>8</v>
      </c>
      <c r="M202">
        <v>15</v>
      </c>
      <c r="N202">
        <v>15</v>
      </c>
    </row>
    <row r="203" spans="1:14" x14ac:dyDescent="0.15">
      <c r="A203" t="s">
        <v>181</v>
      </c>
      <c r="B203">
        <v>0</v>
      </c>
      <c r="C203">
        <v>15</v>
      </c>
      <c r="D203">
        <v>15</v>
      </c>
      <c r="E203">
        <v>1</v>
      </c>
      <c r="F203">
        <v>8</v>
      </c>
      <c r="G203">
        <v>15</v>
      </c>
      <c r="H203">
        <v>8</v>
      </c>
      <c r="I203">
        <v>8</v>
      </c>
      <c r="J203">
        <v>8</v>
      </c>
      <c r="K203">
        <v>1</v>
      </c>
      <c r="L203">
        <v>1</v>
      </c>
      <c r="M203">
        <v>8</v>
      </c>
      <c r="N203">
        <v>8</v>
      </c>
    </row>
    <row r="204" spans="1:14" x14ac:dyDescent="0.15">
      <c r="A204" t="s">
        <v>182</v>
      </c>
      <c r="B204">
        <v>15</v>
      </c>
      <c r="C204">
        <v>8</v>
      </c>
      <c r="D204">
        <v>8</v>
      </c>
      <c r="E204">
        <v>0</v>
      </c>
      <c r="F204">
        <v>1</v>
      </c>
      <c r="G204">
        <v>8</v>
      </c>
      <c r="H204">
        <v>1</v>
      </c>
      <c r="I204">
        <v>1</v>
      </c>
      <c r="J204">
        <v>1</v>
      </c>
      <c r="K204">
        <v>0</v>
      </c>
      <c r="L204">
        <v>0</v>
      </c>
      <c r="M204">
        <v>1</v>
      </c>
      <c r="N204">
        <v>1</v>
      </c>
    </row>
    <row r="205" spans="1:14" x14ac:dyDescent="0.15">
      <c r="A205" t="s">
        <v>183</v>
      </c>
      <c r="B205">
        <v>8</v>
      </c>
      <c r="C205">
        <v>1</v>
      </c>
      <c r="D205">
        <v>1</v>
      </c>
      <c r="E205">
        <v>6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6</v>
      </c>
      <c r="L205">
        <v>6</v>
      </c>
      <c r="M205">
        <v>0</v>
      </c>
      <c r="N205">
        <v>0</v>
      </c>
    </row>
    <row r="206" spans="1:14" x14ac:dyDescent="0.15">
      <c r="A206" t="s">
        <v>184</v>
      </c>
      <c r="B206">
        <v>1</v>
      </c>
      <c r="C206">
        <v>0</v>
      </c>
      <c r="D206">
        <v>0</v>
      </c>
      <c r="E206">
        <v>11</v>
      </c>
      <c r="F206">
        <v>6</v>
      </c>
      <c r="G206">
        <v>0</v>
      </c>
      <c r="H206">
        <v>6</v>
      </c>
      <c r="I206">
        <v>6</v>
      </c>
      <c r="J206">
        <v>6</v>
      </c>
      <c r="K206">
        <v>11</v>
      </c>
      <c r="L206">
        <v>11</v>
      </c>
      <c r="M206">
        <v>6</v>
      </c>
      <c r="N206">
        <v>6</v>
      </c>
    </row>
    <row r="207" spans="1:14" x14ac:dyDescent="0.15">
      <c r="A207" t="s">
        <v>225</v>
      </c>
      <c r="G207">
        <v>6</v>
      </c>
      <c r="H207">
        <v>11</v>
      </c>
      <c r="I207">
        <v>11</v>
      </c>
      <c r="J207">
        <v>11</v>
      </c>
      <c r="K207">
        <v>4</v>
      </c>
      <c r="L207">
        <v>4</v>
      </c>
      <c r="M207">
        <v>11</v>
      </c>
      <c r="N207">
        <v>11</v>
      </c>
    </row>
    <row r="208" spans="1:14" x14ac:dyDescent="0.15">
      <c r="A208" t="s">
        <v>226</v>
      </c>
      <c r="B208">
        <v>0</v>
      </c>
      <c r="C208">
        <v>6</v>
      </c>
      <c r="D208">
        <v>6</v>
      </c>
      <c r="E208">
        <v>4</v>
      </c>
      <c r="F208">
        <v>11</v>
      </c>
      <c r="G208">
        <v>11</v>
      </c>
      <c r="H208">
        <v>4</v>
      </c>
      <c r="I208">
        <v>4</v>
      </c>
      <c r="J208">
        <v>4</v>
      </c>
      <c r="K208">
        <v>0</v>
      </c>
      <c r="L208">
        <v>0</v>
      </c>
      <c r="M208">
        <v>4</v>
      </c>
      <c r="N208">
        <v>4</v>
      </c>
    </row>
    <row r="209" spans="1:14" x14ac:dyDescent="0.15">
      <c r="A209" t="s">
        <v>185</v>
      </c>
      <c r="B209">
        <v>6</v>
      </c>
      <c r="C209">
        <v>11</v>
      </c>
      <c r="D209">
        <v>11</v>
      </c>
      <c r="E209">
        <v>0</v>
      </c>
      <c r="F209">
        <v>4</v>
      </c>
      <c r="G209">
        <v>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15">
      <c r="A210" t="s">
        <v>186</v>
      </c>
      <c r="B210">
        <v>11</v>
      </c>
      <c r="C210">
        <v>4</v>
      </c>
      <c r="D210">
        <v>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15">
      <c r="A211" t="s">
        <v>187</v>
      </c>
      <c r="B211">
        <v>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15">
      <c r="A212" t="s">
        <v>236</v>
      </c>
      <c r="B212">
        <v>0</v>
      </c>
      <c r="C212">
        <v>0</v>
      </c>
      <c r="D212">
        <v>0</v>
      </c>
      <c r="E212">
        <v>0</v>
      </c>
    </row>
    <row r="213" spans="1:14" x14ac:dyDescent="0.15">
      <c r="A213" t="s">
        <v>234</v>
      </c>
      <c r="B213">
        <v>2</v>
      </c>
    </row>
    <row r="214" spans="1:14" x14ac:dyDescent="0.15">
      <c r="A214" t="s">
        <v>247</v>
      </c>
      <c r="B214">
        <v>16</v>
      </c>
    </row>
    <row r="215" spans="1:14" x14ac:dyDescent="0.15">
      <c r="A215" t="s">
        <v>250</v>
      </c>
      <c r="B215">
        <v>7</v>
      </c>
    </row>
    <row r="216" spans="1:14" x14ac:dyDescent="0.15">
      <c r="A216" t="s">
        <v>251</v>
      </c>
      <c r="B216">
        <v>2</v>
      </c>
    </row>
    <row r="217" spans="1:14" x14ac:dyDescent="0.15">
      <c r="A217" t="s">
        <v>238</v>
      </c>
      <c r="B217">
        <v>5</v>
      </c>
      <c r="C217">
        <v>5</v>
      </c>
      <c r="D217">
        <v>5</v>
      </c>
      <c r="E217">
        <v>5</v>
      </c>
      <c r="F217">
        <v>16</v>
      </c>
      <c r="G217">
        <v>16</v>
      </c>
      <c r="H217">
        <v>16</v>
      </c>
      <c r="I217">
        <v>16</v>
      </c>
      <c r="J217">
        <v>16</v>
      </c>
      <c r="K217">
        <v>5</v>
      </c>
      <c r="L217">
        <v>5</v>
      </c>
      <c r="M217">
        <v>5</v>
      </c>
      <c r="N217">
        <v>5</v>
      </c>
    </row>
    <row r="218" spans="1:14" x14ac:dyDescent="0.15">
      <c r="A218" t="s">
        <v>252</v>
      </c>
      <c r="B218">
        <v>5</v>
      </c>
    </row>
    <row r="219" spans="1:14" x14ac:dyDescent="0.15">
      <c r="A219" t="s">
        <v>253</v>
      </c>
      <c r="B219">
        <v>14</v>
      </c>
    </row>
    <row r="220" spans="1:14" x14ac:dyDescent="0.15">
      <c r="A220" t="s">
        <v>254</v>
      </c>
      <c r="B220">
        <v>7</v>
      </c>
    </row>
    <row r="221" spans="1:14" x14ac:dyDescent="0.15">
      <c r="A221" t="s">
        <v>240</v>
      </c>
      <c r="B221">
        <v>15</v>
      </c>
      <c r="C221">
        <v>1</v>
      </c>
      <c r="D221">
        <v>1</v>
      </c>
      <c r="E221">
        <v>1</v>
      </c>
      <c r="F221">
        <v>15</v>
      </c>
      <c r="G221">
        <v>16</v>
      </c>
      <c r="H221">
        <v>16</v>
      </c>
      <c r="I221">
        <v>16</v>
      </c>
      <c r="J221">
        <v>16</v>
      </c>
      <c r="K221">
        <v>15</v>
      </c>
      <c r="L221">
        <v>15</v>
      </c>
    </row>
    <row r="222" spans="1:14" x14ac:dyDescent="0.15">
      <c r="A222" t="s">
        <v>229</v>
      </c>
      <c r="B222">
        <v>13</v>
      </c>
    </row>
    <row r="223" spans="1:14" x14ac:dyDescent="0.15">
      <c r="A223" t="s">
        <v>249</v>
      </c>
      <c r="B223">
        <v>3</v>
      </c>
      <c r="E223">
        <v>12</v>
      </c>
    </row>
    <row r="224" spans="1:14" x14ac:dyDescent="0.15">
      <c r="A224" t="s">
        <v>231</v>
      </c>
      <c r="C224">
        <v>0</v>
      </c>
      <c r="D224">
        <v>0</v>
      </c>
    </row>
    <row r="225" spans="1:14" x14ac:dyDescent="0.15">
      <c r="A225" t="s">
        <v>232</v>
      </c>
      <c r="B225">
        <v>2</v>
      </c>
      <c r="C225">
        <v>2</v>
      </c>
      <c r="D225">
        <v>2</v>
      </c>
      <c r="E225">
        <v>2</v>
      </c>
      <c r="F225">
        <v>15</v>
      </c>
    </row>
    <row r="226" spans="1:14" x14ac:dyDescent="0.15">
      <c r="A226" t="s">
        <v>233</v>
      </c>
      <c r="B226">
        <v>7</v>
      </c>
      <c r="C226">
        <v>15</v>
      </c>
      <c r="D226">
        <v>15</v>
      </c>
      <c r="E226">
        <v>15</v>
      </c>
      <c r="F226">
        <v>7</v>
      </c>
    </row>
    <row r="227" spans="1:14" x14ac:dyDescent="0.15">
      <c r="A227" t="s">
        <v>255</v>
      </c>
      <c r="E227">
        <v>15</v>
      </c>
    </row>
    <row r="228" spans="1:14" x14ac:dyDescent="0.15">
      <c r="A228" t="s">
        <v>256</v>
      </c>
      <c r="E228">
        <v>16</v>
      </c>
    </row>
    <row r="229" spans="1:14" x14ac:dyDescent="0.15">
      <c r="A229" t="s">
        <v>262</v>
      </c>
      <c r="B229">
        <f>MAX(B2:B228)</f>
        <v>16</v>
      </c>
      <c r="N22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0"/>
  <sheetViews>
    <sheetView workbookViewId="0">
      <selection activeCell="A26" sqref="A26:XFD26"/>
    </sheetView>
  </sheetViews>
  <sheetFormatPr baseColWidth="10" defaultColWidth="8.6640625" defaultRowHeight="12" x14ac:dyDescent="0.15"/>
  <cols>
    <col min="1" max="1" width="21.83203125" style="12" bestFit="1" customWidth="1"/>
    <col min="2" max="2" width="5.6640625" style="12" bestFit="1" customWidth="1"/>
    <col min="3" max="3" width="8.1640625" style="12" bestFit="1" customWidth="1"/>
    <col min="4" max="4" width="8" style="12" bestFit="1" customWidth="1"/>
    <col min="5" max="5" width="5.83203125" style="12" bestFit="1" customWidth="1"/>
    <col min="6" max="6" width="5.83203125" style="29" bestFit="1" customWidth="1"/>
    <col min="7" max="7" width="5.83203125" style="12" bestFit="1" customWidth="1"/>
    <col min="8" max="8" width="5.33203125" style="12" bestFit="1" customWidth="1"/>
    <col min="9" max="9" width="6.83203125" style="12" bestFit="1" customWidth="1"/>
    <col min="10" max="10" width="5.83203125" style="12" bestFit="1" customWidth="1"/>
    <col min="11" max="12" width="5.6640625" style="12" bestFit="1" customWidth="1"/>
    <col min="13" max="13" width="5.83203125" style="12" bestFit="1" customWidth="1"/>
    <col min="14" max="14" width="6.6640625" style="12" bestFit="1" customWidth="1"/>
    <col min="15" max="15" width="8.5" style="12" bestFit="1" customWidth="1"/>
    <col min="16" max="16384" width="8.6640625" style="12"/>
  </cols>
  <sheetData>
    <row r="1" spans="1:15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261</v>
      </c>
      <c r="I1" s="13" t="s">
        <v>196</v>
      </c>
      <c r="J1" s="13" t="s">
        <v>197</v>
      </c>
      <c r="K1" s="13" t="s">
        <v>198</v>
      </c>
      <c r="L1" s="13" t="s">
        <v>199</v>
      </c>
      <c r="M1" s="13" t="s">
        <v>200</v>
      </c>
      <c r="N1" s="13" t="s">
        <v>201</v>
      </c>
      <c r="O1" s="13" t="s">
        <v>202</v>
      </c>
    </row>
    <row r="2" spans="1:15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29">
        <v>8</v>
      </c>
      <c r="G2" s="12">
        <v>4</v>
      </c>
      <c r="H2" s="12">
        <v>0</v>
      </c>
      <c r="I2" s="12">
        <v>18</v>
      </c>
      <c r="J2" s="12">
        <v>8</v>
      </c>
      <c r="K2" s="12">
        <v>6</v>
      </c>
      <c r="L2" s="12">
        <v>4</v>
      </c>
      <c r="M2" s="12">
        <v>5</v>
      </c>
      <c r="N2" s="12">
        <v>23</v>
      </c>
      <c r="O2" s="12">
        <v>41</v>
      </c>
    </row>
    <row r="3" spans="1:15" x14ac:dyDescent="0.15">
      <c r="A3" s="12" t="s">
        <v>1</v>
      </c>
      <c r="B3" s="12" t="s">
        <v>2</v>
      </c>
      <c r="C3" s="12">
        <v>5</v>
      </c>
      <c r="D3" s="12">
        <v>6</v>
      </c>
      <c r="E3" s="12">
        <v>2</v>
      </c>
      <c r="F3" s="29">
        <v>7</v>
      </c>
      <c r="G3" s="12">
        <v>3</v>
      </c>
      <c r="H3" s="12">
        <v>0</v>
      </c>
      <c r="I3" s="12">
        <v>12</v>
      </c>
      <c r="J3" s="12">
        <v>6</v>
      </c>
      <c r="K3" s="12">
        <v>4</v>
      </c>
      <c r="L3" s="12">
        <v>2</v>
      </c>
      <c r="M3" s="12">
        <v>2</v>
      </c>
      <c r="N3" s="12">
        <v>14</v>
      </c>
      <c r="O3" s="12">
        <v>26</v>
      </c>
    </row>
    <row r="4" spans="1:15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13</v>
      </c>
      <c r="G4" s="12">
        <v>7</v>
      </c>
      <c r="H4" s="12">
        <v>0</v>
      </c>
      <c r="I4" s="12">
        <v>28</v>
      </c>
      <c r="J4" s="12">
        <v>13</v>
      </c>
      <c r="K4" s="12">
        <v>9</v>
      </c>
      <c r="L4" s="12">
        <v>9</v>
      </c>
      <c r="M4" s="12">
        <v>9</v>
      </c>
      <c r="N4" s="12">
        <v>40</v>
      </c>
      <c r="O4" s="12">
        <v>68</v>
      </c>
    </row>
    <row r="5" spans="1:15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3</v>
      </c>
      <c r="F5" s="29">
        <v>4</v>
      </c>
      <c r="G5" s="12">
        <v>3</v>
      </c>
      <c r="H5" s="12">
        <v>0</v>
      </c>
      <c r="I5" s="12">
        <v>10</v>
      </c>
      <c r="J5" s="12">
        <v>7</v>
      </c>
      <c r="K5" s="12">
        <v>5</v>
      </c>
      <c r="L5" s="12">
        <v>6</v>
      </c>
      <c r="M5" s="12">
        <v>7</v>
      </c>
      <c r="N5" s="12">
        <v>25</v>
      </c>
      <c r="O5" s="12">
        <v>35</v>
      </c>
    </row>
    <row r="6" spans="1:15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39</v>
      </c>
      <c r="J6" s="12">
        <v>15</v>
      </c>
      <c r="K6" s="12">
        <v>11</v>
      </c>
      <c r="L6" s="12">
        <v>15</v>
      </c>
      <c r="M6" s="12">
        <v>16</v>
      </c>
      <c r="N6" s="12">
        <v>57</v>
      </c>
      <c r="O6" s="12">
        <v>96</v>
      </c>
    </row>
    <row r="7" spans="1:15" x14ac:dyDescent="0.15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29">
        <v>6</v>
      </c>
      <c r="G7" s="12">
        <v>1</v>
      </c>
      <c r="H7" s="12">
        <v>0</v>
      </c>
      <c r="I7" s="12">
        <v>10</v>
      </c>
      <c r="J7" s="12">
        <v>7</v>
      </c>
      <c r="K7" s="12">
        <v>3</v>
      </c>
      <c r="L7" s="12">
        <v>3</v>
      </c>
      <c r="M7" s="12">
        <v>3</v>
      </c>
      <c r="N7" s="12">
        <v>16</v>
      </c>
      <c r="O7" s="12">
        <v>26</v>
      </c>
    </row>
    <row r="8" spans="1:15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29">
        <v>13</v>
      </c>
      <c r="G8" s="12">
        <v>8</v>
      </c>
      <c r="H8" s="12">
        <v>0</v>
      </c>
      <c r="I8" s="12">
        <v>33</v>
      </c>
      <c r="J8" s="12">
        <v>15</v>
      </c>
      <c r="K8" s="12">
        <v>9</v>
      </c>
      <c r="L8" s="12">
        <v>13</v>
      </c>
      <c r="M8" s="12">
        <v>13</v>
      </c>
      <c r="N8" s="12">
        <v>50</v>
      </c>
      <c r="O8" s="12">
        <v>83</v>
      </c>
    </row>
    <row r="9" spans="1:15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14</v>
      </c>
      <c r="G9" s="12">
        <v>8</v>
      </c>
      <c r="H9" s="12">
        <v>0</v>
      </c>
      <c r="I9" s="12">
        <v>33</v>
      </c>
      <c r="J9" s="12">
        <v>15</v>
      </c>
      <c r="K9" s="12">
        <v>11</v>
      </c>
      <c r="L9" s="12">
        <v>10</v>
      </c>
      <c r="M9" s="12">
        <v>14</v>
      </c>
      <c r="N9" s="12">
        <v>50</v>
      </c>
      <c r="O9" s="12">
        <v>83</v>
      </c>
    </row>
    <row r="10" spans="1:15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4</v>
      </c>
      <c r="F10" s="29">
        <v>7</v>
      </c>
      <c r="G10" s="12">
        <v>4</v>
      </c>
      <c r="H10" s="12">
        <v>0</v>
      </c>
      <c r="I10" s="12">
        <v>15</v>
      </c>
      <c r="J10" s="12">
        <v>9</v>
      </c>
      <c r="K10" s="12">
        <v>6</v>
      </c>
      <c r="L10" s="12">
        <v>6</v>
      </c>
      <c r="M10" s="12">
        <v>9</v>
      </c>
      <c r="N10" s="12">
        <v>30</v>
      </c>
      <c r="O10" s="12">
        <v>45</v>
      </c>
    </row>
    <row r="11" spans="1:15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16</v>
      </c>
      <c r="G11" s="12">
        <v>12</v>
      </c>
      <c r="H11" s="12">
        <v>0</v>
      </c>
      <c r="I11" s="12">
        <v>40</v>
      </c>
      <c r="J11" s="12">
        <v>16</v>
      </c>
      <c r="K11" s="12">
        <v>12</v>
      </c>
      <c r="L11" s="12">
        <v>15</v>
      </c>
      <c r="M11" s="12">
        <v>15</v>
      </c>
      <c r="N11" s="12">
        <v>58</v>
      </c>
      <c r="O11" s="12">
        <v>98</v>
      </c>
    </row>
    <row r="12" spans="1:15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10</v>
      </c>
      <c r="H12" s="12">
        <v>0</v>
      </c>
      <c r="I12" s="12">
        <v>37</v>
      </c>
      <c r="J12" s="12">
        <v>15</v>
      </c>
      <c r="K12" s="12">
        <v>12</v>
      </c>
      <c r="L12" s="12">
        <v>15</v>
      </c>
      <c r="M12" s="12">
        <v>15</v>
      </c>
      <c r="N12" s="12">
        <v>57</v>
      </c>
      <c r="O12" s="12">
        <v>94</v>
      </c>
    </row>
    <row r="13" spans="1:15" x14ac:dyDescent="0.15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29">
        <v>2</v>
      </c>
      <c r="G13" s="12">
        <v>0</v>
      </c>
      <c r="H13" s="12">
        <v>0</v>
      </c>
      <c r="I13" s="12">
        <v>3</v>
      </c>
      <c r="J13" s="12">
        <v>2</v>
      </c>
      <c r="K13" s="12">
        <v>1</v>
      </c>
      <c r="L13" s="12">
        <v>1</v>
      </c>
      <c r="M13" s="12">
        <v>5</v>
      </c>
      <c r="N13" s="12">
        <v>9</v>
      </c>
      <c r="O13" s="12">
        <v>12</v>
      </c>
    </row>
    <row r="14" spans="1:15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38</v>
      </c>
      <c r="J14" s="12">
        <v>15</v>
      </c>
      <c r="K14" s="12">
        <v>12</v>
      </c>
      <c r="L14" s="12">
        <v>13</v>
      </c>
      <c r="M14" s="12">
        <v>13</v>
      </c>
      <c r="N14" s="12">
        <v>53</v>
      </c>
      <c r="O14" s="12">
        <v>91</v>
      </c>
    </row>
    <row r="15" spans="1:15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</v>
      </c>
      <c r="F15" s="29">
        <v>0</v>
      </c>
      <c r="G15" s="12">
        <v>3</v>
      </c>
      <c r="H15" s="12">
        <v>3</v>
      </c>
      <c r="I15" s="12">
        <v>2</v>
      </c>
      <c r="J15" s="12">
        <v>2</v>
      </c>
      <c r="K15" s="12">
        <v>1</v>
      </c>
      <c r="L15" s="12">
        <v>1</v>
      </c>
      <c r="M15" s="12">
        <v>6</v>
      </c>
      <c r="N15" s="12">
        <v>10</v>
      </c>
      <c r="O15" s="12">
        <v>12</v>
      </c>
    </row>
    <row r="16" spans="1:15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29">
        <v>7</v>
      </c>
      <c r="G16" s="12">
        <v>5</v>
      </c>
      <c r="H16" s="12">
        <v>0</v>
      </c>
      <c r="I16" s="12">
        <v>19</v>
      </c>
      <c r="J16" s="12">
        <v>7</v>
      </c>
      <c r="K16" s="12">
        <v>5</v>
      </c>
      <c r="L16" s="12">
        <v>5</v>
      </c>
      <c r="M16" s="12">
        <v>9</v>
      </c>
      <c r="N16" s="12">
        <v>26</v>
      </c>
      <c r="O16" s="12">
        <v>45</v>
      </c>
    </row>
    <row r="17" spans="1:15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10</v>
      </c>
      <c r="H17" s="12">
        <v>0</v>
      </c>
      <c r="I17" s="12">
        <v>38</v>
      </c>
      <c r="J17" s="12">
        <v>16</v>
      </c>
      <c r="K17" s="12">
        <v>12</v>
      </c>
      <c r="L17" s="12">
        <v>15</v>
      </c>
      <c r="M17" s="12">
        <v>15</v>
      </c>
      <c r="N17" s="12">
        <v>58</v>
      </c>
      <c r="O17" s="12">
        <v>96</v>
      </c>
    </row>
    <row r="18" spans="1:15" x14ac:dyDescent="0.15">
      <c r="A18" s="12" t="s">
        <v>18</v>
      </c>
      <c r="B18" s="12" t="s">
        <v>2</v>
      </c>
      <c r="C18" s="12">
        <v>6</v>
      </c>
      <c r="D18" s="12">
        <v>6</v>
      </c>
      <c r="E18" s="12">
        <v>0</v>
      </c>
      <c r="F18" s="29">
        <v>4</v>
      </c>
      <c r="G18" s="12">
        <v>2</v>
      </c>
      <c r="H18" s="12">
        <v>0</v>
      </c>
      <c r="I18" s="12">
        <v>6</v>
      </c>
      <c r="J18" s="12">
        <v>3</v>
      </c>
      <c r="K18" s="12">
        <v>3</v>
      </c>
      <c r="L18" s="12">
        <v>2</v>
      </c>
      <c r="M18" s="12">
        <v>7</v>
      </c>
      <c r="N18" s="12">
        <v>15</v>
      </c>
      <c r="O18" s="12">
        <v>21</v>
      </c>
    </row>
    <row r="19" spans="1:15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11</v>
      </c>
      <c r="H19" s="12">
        <v>0</v>
      </c>
      <c r="I19" s="12">
        <v>39</v>
      </c>
      <c r="J19" s="12">
        <v>15</v>
      </c>
      <c r="K19" s="12">
        <v>12</v>
      </c>
      <c r="L19" s="12">
        <v>14</v>
      </c>
      <c r="M19" s="12">
        <v>15</v>
      </c>
      <c r="N19" s="12">
        <v>56</v>
      </c>
      <c r="O19" s="12">
        <v>95</v>
      </c>
    </row>
    <row r="20" spans="1:15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10</v>
      </c>
      <c r="H20" s="12">
        <v>0</v>
      </c>
      <c r="I20" s="12">
        <v>36</v>
      </c>
      <c r="J20" s="12">
        <v>15</v>
      </c>
      <c r="K20" s="12">
        <v>10</v>
      </c>
      <c r="L20" s="12">
        <v>12</v>
      </c>
      <c r="M20" s="12">
        <v>13</v>
      </c>
      <c r="N20" s="12">
        <v>50</v>
      </c>
      <c r="O20" s="12">
        <v>86</v>
      </c>
    </row>
    <row r="21" spans="1:15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29">
        <v>16</v>
      </c>
      <c r="G21" s="12">
        <v>8</v>
      </c>
      <c r="H21" s="12">
        <v>0</v>
      </c>
      <c r="I21" s="12">
        <v>33</v>
      </c>
      <c r="J21" s="12">
        <v>15</v>
      </c>
      <c r="K21" s="12">
        <v>12</v>
      </c>
      <c r="L21" s="12">
        <v>12</v>
      </c>
      <c r="M21" s="12">
        <v>10</v>
      </c>
      <c r="N21" s="12">
        <v>49</v>
      </c>
      <c r="O21" s="12">
        <v>82</v>
      </c>
    </row>
    <row r="22" spans="1:15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29">
        <v>10</v>
      </c>
      <c r="G22" s="12">
        <v>9</v>
      </c>
      <c r="H22" s="12">
        <v>1</v>
      </c>
      <c r="I22" s="12">
        <v>28</v>
      </c>
      <c r="J22" s="12">
        <v>9</v>
      </c>
      <c r="K22" s="12">
        <v>4</v>
      </c>
      <c r="L22" s="12">
        <v>6</v>
      </c>
      <c r="M22" s="12">
        <v>8</v>
      </c>
      <c r="N22" s="12">
        <v>27</v>
      </c>
      <c r="O22" s="12">
        <v>55</v>
      </c>
    </row>
    <row r="23" spans="1:15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10</v>
      </c>
      <c r="F23" s="29">
        <v>11</v>
      </c>
      <c r="G23" s="12">
        <v>7</v>
      </c>
      <c r="H23" s="12">
        <v>0</v>
      </c>
      <c r="I23" s="12">
        <v>28</v>
      </c>
      <c r="J23" s="12">
        <v>14</v>
      </c>
      <c r="K23" s="12">
        <v>9</v>
      </c>
      <c r="L23" s="12">
        <v>6</v>
      </c>
      <c r="M23" s="12">
        <v>10</v>
      </c>
      <c r="N23" s="12">
        <v>39</v>
      </c>
      <c r="O23" s="12">
        <v>67</v>
      </c>
    </row>
    <row r="24" spans="1:15" x14ac:dyDescent="0.15">
      <c r="A24" s="12" t="s">
        <v>207</v>
      </c>
      <c r="B24" s="12" t="s">
        <v>0</v>
      </c>
      <c r="C24" s="12">
        <v>4</v>
      </c>
      <c r="D24" s="12">
        <v>4</v>
      </c>
      <c r="E24" s="12">
        <v>7</v>
      </c>
      <c r="F24" s="29">
        <v>10</v>
      </c>
      <c r="G24" s="12">
        <v>4</v>
      </c>
      <c r="H24" s="12">
        <v>0</v>
      </c>
      <c r="I24" s="12">
        <v>21</v>
      </c>
      <c r="J24" s="12">
        <v>10</v>
      </c>
      <c r="K24" s="12">
        <v>7</v>
      </c>
      <c r="L24" s="12">
        <v>7</v>
      </c>
      <c r="M24" s="12">
        <v>10</v>
      </c>
      <c r="N24" s="12">
        <v>34</v>
      </c>
      <c r="O24" s="12">
        <v>55</v>
      </c>
    </row>
    <row r="25" spans="1:15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29">
        <v>10</v>
      </c>
      <c r="G25" s="12">
        <v>8</v>
      </c>
      <c r="H25" s="12">
        <v>0</v>
      </c>
      <c r="I25" s="12">
        <v>28</v>
      </c>
      <c r="J25" s="12">
        <v>12</v>
      </c>
      <c r="K25" s="12">
        <v>10</v>
      </c>
      <c r="L25" s="12">
        <v>11</v>
      </c>
      <c r="M25" s="12">
        <v>11</v>
      </c>
      <c r="N25" s="12">
        <v>44</v>
      </c>
      <c r="O25" s="12">
        <v>72</v>
      </c>
    </row>
    <row r="26" spans="1:15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6</v>
      </c>
      <c r="H26" s="12">
        <v>0</v>
      </c>
      <c r="I26" s="12">
        <v>31</v>
      </c>
      <c r="J26" s="12">
        <v>15</v>
      </c>
      <c r="K26" s="12">
        <v>10</v>
      </c>
      <c r="L26" s="12">
        <v>9</v>
      </c>
      <c r="M26" s="12">
        <v>13</v>
      </c>
      <c r="N26" s="12">
        <v>47</v>
      </c>
      <c r="O26" s="12">
        <v>78</v>
      </c>
    </row>
    <row r="27" spans="1:15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0</v>
      </c>
      <c r="I27" s="12">
        <v>6</v>
      </c>
      <c r="J27" s="12">
        <v>6</v>
      </c>
      <c r="K27" s="12">
        <v>3</v>
      </c>
      <c r="L27" s="12">
        <v>6</v>
      </c>
      <c r="M27" s="12">
        <v>7</v>
      </c>
      <c r="N27" s="12">
        <v>22</v>
      </c>
      <c r="O27" s="12">
        <v>28</v>
      </c>
    </row>
    <row r="28" spans="1:15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29">
        <v>14</v>
      </c>
      <c r="G28" s="12">
        <v>8</v>
      </c>
      <c r="H28" s="12">
        <v>0</v>
      </c>
      <c r="I28" s="12">
        <v>33</v>
      </c>
      <c r="J28" s="12">
        <v>14</v>
      </c>
      <c r="K28" s="12">
        <v>11</v>
      </c>
      <c r="L28" s="12">
        <v>10</v>
      </c>
      <c r="M28" s="12">
        <v>12</v>
      </c>
      <c r="N28" s="12">
        <v>47</v>
      </c>
      <c r="O28" s="12">
        <v>80</v>
      </c>
    </row>
    <row r="29" spans="1:15" x14ac:dyDescent="0.15">
      <c r="A29" s="12" t="s">
        <v>28</v>
      </c>
      <c r="B29" s="12" t="s">
        <v>0</v>
      </c>
      <c r="C29" s="12">
        <v>4</v>
      </c>
      <c r="D29" s="12">
        <v>3</v>
      </c>
      <c r="E29" s="12">
        <v>7</v>
      </c>
      <c r="F29" s="29">
        <v>10</v>
      </c>
      <c r="G29" s="12">
        <v>6</v>
      </c>
      <c r="H29" s="12">
        <v>0</v>
      </c>
      <c r="I29" s="12">
        <v>23</v>
      </c>
      <c r="J29" s="12">
        <v>13</v>
      </c>
      <c r="K29" s="12">
        <v>9</v>
      </c>
      <c r="L29" s="12">
        <v>7</v>
      </c>
      <c r="M29" s="12">
        <v>8</v>
      </c>
      <c r="N29" s="12">
        <v>37</v>
      </c>
      <c r="O29" s="12">
        <v>60</v>
      </c>
    </row>
    <row r="30" spans="1:15" x14ac:dyDescent="0.15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29">
        <v>3</v>
      </c>
      <c r="G30" s="12">
        <v>0</v>
      </c>
      <c r="H30" s="12">
        <v>0</v>
      </c>
      <c r="I30" s="12">
        <v>4</v>
      </c>
      <c r="J30" s="12">
        <v>6</v>
      </c>
      <c r="K30" s="12">
        <v>2</v>
      </c>
      <c r="L30" s="12">
        <v>1</v>
      </c>
      <c r="M30" s="12">
        <v>5</v>
      </c>
      <c r="N30" s="12">
        <v>14</v>
      </c>
      <c r="O30" s="12">
        <v>18</v>
      </c>
    </row>
    <row r="31" spans="1:15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29">
        <v>3</v>
      </c>
      <c r="G31" s="12">
        <v>3</v>
      </c>
      <c r="H31" s="12">
        <v>0</v>
      </c>
      <c r="I31" s="12">
        <v>10</v>
      </c>
      <c r="J31" s="12">
        <v>8</v>
      </c>
      <c r="K31" s="12">
        <v>3</v>
      </c>
      <c r="L31" s="12">
        <v>3</v>
      </c>
      <c r="M31" s="12">
        <v>6</v>
      </c>
      <c r="N31" s="12">
        <v>20</v>
      </c>
      <c r="O31" s="12">
        <v>30</v>
      </c>
    </row>
    <row r="32" spans="1:15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29">
        <v>3</v>
      </c>
      <c r="G32" s="12">
        <v>3</v>
      </c>
      <c r="H32" s="12">
        <v>0</v>
      </c>
      <c r="I32" s="12">
        <v>9</v>
      </c>
      <c r="J32" s="12">
        <v>6</v>
      </c>
      <c r="K32" s="12">
        <v>2</v>
      </c>
      <c r="L32" s="12">
        <v>1</v>
      </c>
      <c r="M32" s="12">
        <v>4</v>
      </c>
      <c r="N32" s="12">
        <v>13</v>
      </c>
      <c r="O32" s="12">
        <v>22</v>
      </c>
    </row>
    <row r="33" spans="1:15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12</v>
      </c>
      <c r="H33" s="12">
        <v>0</v>
      </c>
      <c r="I33" s="12">
        <v>40</v>
      </c>
      <c r="J33" s="12">
        <v>16</v>
      </c>
      <c r="K33" s="12">
        <v>12</v>
      </c>
      <c r="L33" s="12">
        <v>15</v>
      </c>
      <c r="M33" s="12">
        <v>16</v>
      </c>
      <c r="N33" s="12">
        <v>59</v>
      </c>
      <c r="O33" s="12">
        <v>99</v>
      </c>
    </row>
    <row r="34" spans="1:15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37</v>
      </c>
      <c r="J34" s="12">
        <v>15</v>
      </c>
      <c r="K34" s="12">
        <v>11</v>
      </c>
      <c r="L34" s="12">
        <v>14</v>
      </c>
      <c r="M34" s="12">
        <v>13</v>
      </c>
      <c r="N34" s="12">
        <v>53</v>
      </c>
      <c r="O34" s="12">
        <v>90</v>
      </c>
    </row>
    <row r="35" spans="1:15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3</v>
      </c>
      <c r="F35" s="29">
        <v>2</v>
      </c>
      <c r="G35" s="12">
        <v>0</v>
      </c>
      <c r="H35" s="12">
        <v>1</v>
      </c>
      <c r="I35" s="12">
        <v>4</v>
      </c>
      <c r="J35" s="12">
        <v>4</v>
      </c>
      <c r="K35" s="12">
        <v>1</v>
      </c>
      <c r="L35" s="12">
        <v>0</v>
      </c>
      <c r="M35" s="12">
        <v>0</v>
      </c>
      <c r="N35" s="12">
        <v>5</v>
      </c>
      <c r="O35" s="12">
        <v>9</v>
      </c>
    </row>
    <row r="36" spans="1:15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29">
        <v>1</v>
      </c>
      <c r="G36" s="12">
        <v>1</v>
      </c>
      <c r="H36" s="12">
        <v>0</v>
      </c>
      <c r="I36" s="12">
        <v>4</v>
      </c>
      <c r="J36" s="12">
        <v>6</v>
      </c>
      <c r="K36" s="12">
        <v>4</v>
      </c>
      <c r="L36" s="12">
        <v>1</v>
      </c>
      <c r="M36" s="12">
        <v>3</v>
      </c>
      <c r="N36" s="12">
        <v>14</v>
      </c>
      <c r="O36" s="12">
        <v>18</v>
      </c>
    </row>
    <row r="37" spans="1:15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29">
        <v>15</v>
      </c>
      <c r="G37" s="12">
        <v>10</v>
      </c>
      <c r="H37" s="12">
        <v>0</v>
      </c>
      <c r="I37" s="12">
        <v>37</v>
      </c>
      <c r="J37" s="12">
        <v>16</v>
      </c>
      <c r="K37" s="12">
        <v>12</v>
      </c>
      <c r="L37" s="12">
        <v>14</v>
      </c>
      <c r="M37" s="12">
        <v>15</v>
      </c>
      <c r="N37" s="12">
        <v>57</v>
      </c>
      <c r="O37" s="12">
        <v>94</v>
      </c>
    </row>
    <row r="38" spans="1:15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29">
        <v>0</v>
      </c>
      <c r="G38" s="12">
        <v>2</v>
      </c>
      <c r="H38" s="12">
        <v>2</v>
      </c>
      <c r="I38" s="12">
        <v>0</v>
      </c>
      <c r="J38" s="12">
        <v>3</v>
      </c>
      <c r="K38" s="12">
        <v>3</v>
      </c>
      <c r="L38" s="12">
        <v>2</v>
      </c>
      <c r="M38" s="12">
        <v>6</v>
      </c>
      <c r="N38" s="12">
        <v>14</v>
      </c>
      <c r="O38" s="12">
        <v>14</v>
      </c>
    </row>
    <row r="39" spans="1:15" x14ac:dyDescent="0.15">
      <c r="A39" s="12" t="s">
        <v>37</v>
      </c>
      <c r="B39" s="12" t="s">
        <v>0</v>
      </c>
      <c r="C39" s="12">
        <v>3</v>
      </c>
      <c r="D39" s="12">
        <v>3</v>
      </c>
      <c r="E39" s="12">
        <v>10</v>
      </c>
      <c r="F39" s="29">
        <v>11</v>
      </c>
      <c r="G39" s="12">
        <v>8</v>
      </c>
      <c r="H39" s="12">
        <v>0</v>
      </c>
      <c r="I39" s="12">
        <v>29</v>
      </c>
      <c r="J39" s="12">
        <v>12</v>
      </c>
      <c r="K39" s="12">
        <v>5</v>
      </c>
      <c r="L39" s="12">
        <v>9</v>
      </c>
      <c r="M39" s="12">
        <v>10</v>
      </c>
      <c r="N39" s="12">
        <v>36</v>
      </c>
      <c r="O39" s="12">
        <v>65</v>
      </c>
    </row>
    <row r="40" spans="1:15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29">
        <v>11</v>
      </c>
      <c r="G40" s="12">
        <v>4</v>
      </c>
      <c r="H40" s="12">
        <v>0</v>
      </c>
      <c r="I40" s="12">
        <v>24</v>
      </c>
      <c r="J40" s="12">
        <v>10</v>
      </c>
      <c r="K40" s="12">
        <v>7</v>
      </c>
      <c r="L40" s="12">
        <v>8</v>
      </c>
      <c r="M40" s="12">
        <v>6</v>
      </c>
      <c r="N40" s="12">
        <v>31</v>
      </c>
      <c r="O40" s="12">
        <v>55</v>
      </c>
    </row>
    <row r="41" spans="1:15" x14ac:dyDescent="0.15">
      <c r="A41" s="12" t="s">
        <v>39</v>
      </c>
      <c r="B41" s="12" t="s">
        <v>2</v>
      </c>
      <c r="C41" s="12">
        <v>7</v>
      </c>
      <c r="D41" s="12">
        <v>5</v>
      </c>
      <c r="E41" s="12">
        <v>0</v>
      </c>
      <c r="F41" s="29">
        <v>2</v>
      </c>
      <c r="G41" s="12">
        <v>0</v>
      </c>
      <c r="H41" s="12">
        <v>0</v>
      </c>
      <c r="I41" s="12">
        <v>2</v>
      </c>
      <c r="J41" s="12">
        <v>7</v>
      </c>
      <c r="K41" s="12">
        <v>5</v>
      </c>
      <c r="L41" s="12">
        <v>1</v>
      </c>
      <c r="M41" s="12">
        <v>6</v>
      </c>
      <c r="N41" s="12">
        <v>19</v>
      </c>
      <c r="O41" s="12">
        <v>21</v>
      </c>
    </row>
    <row r="42" spans="1:15" x14ac:dyDescent="0.15">
      <c r="A42" s="12" t="s">
        <v>40</v>
      </c>
      <c r="B42" s="12" t="s">
        <v>2</v>
      </c>
      <c r="C42" s="12">
        <v>7</v>
      </c>
      <c r="D42" s="12">
        <v>6</v>
      </c>
      <c r="E42" s="12">
        <v>0</v>
      </c>
      <c r="F42" s="29">
        <v>3</v>
      </c>
      <c r="G42" s="12">
        <v>1</v>
      </c>
      <c r="H42" s="12">
        <v>0</v>
      </c>
      <c r="I42" s="12">
        <v>4</v>
      </c>
      <c r="J42" s="12">
        <v>7</v>
      </c>
      <c r="K42" s="12">
        <v>2</v>
      </c>
      <c r="L42" s="12">
        <v>0</v>
      </c>
      <c r="M42" s="12">
        <v>4</v>
      </c>
      <c r="N42" s="12">
        <v>13</v>
      </c>
      <c r="O42" s="12">
        <v>17</v>
      </c>
    </row>
    <row r="43" spans="1:15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29">
        <v>15</v>
      </c>
      <c r="G43" s="12">
        <v>11</v>
      </c>
      <c r="H43" s="12">
        <v>0</v>
      </c>
      <c r="I43" s="12">
        <v>38</v>
      </c>
      <c r="J43" s="12">
        <v>16</v>
      </c>
      <c r="K43" s="12">
        <v>11</v>
      </c>
      <c r="L43" s="12">
        <v>13</v>
      </c>
      <c r="M43" s="12">
        <v>13</v>
      </c>
      <c r="N43" s="12">
        <v>53</v>
      </c>
      <c r="O43" s="12">
        <v>91</v>
      </c>
    </row>
    <row r="44" spans="1:15" x14ac:dyDescent="0.15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29">
        <v>8</v>
      </c>
      <c r="G44" s="12">
        <v>4</v>
      </c>
      <c r="H44" s="12">
        <v>0</v>
      </c>
      <c r="I44" s="12">
        <v>19</v>
      </c>
      <c r="J44" s="12">
        <v>11</v>
      </c>
      <c r="K44" s="12">
        <v>8</v>
      </c>
      <c r="L44" s="12">
        <v>6</v>
      </c>
      <c r="M44" s="12">
        <v>7</v>
      </c>
      <c r="N44" s="12">
        <v>32</v>
      </c>
      <c r="O44" s="12">
        <v>51</v>
      </c>
    </row>
    <row r="45" spans="1:15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29">
        <v>0</v>
      </c>
      <c r="G45" s="12">
        <v>0</v>
      </c>
      <c r="H45" s="12">
        <v>1</v>
      </c>
      <c r="I45" s="12">
        <v>-1</v>
      </c>
      <c r="J45" s="12">
        <v>3</v>
      </c>
      <c r="K45" s="12">
        <v>1</v>
      </c>
      <c r="L45" s="12">
        <v>0</v>
      </c>
      <c r="M45" s="12">
        <v>6</v>
      </c>
      <c r="N45" s="12">
        <v>10</v>
      </c>
      <c r="O45" s="12">
        <v>9</v>
      </c>
    </row>
    <row r="46" spans="1:15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29">
        <v>15</v>
      </c>
      <c r="G46" s="12">
        <v>10</v>
      </c>
      <c r="H46" s="12">
        <v>0</v>
      </c>
      <c r="I46" s="12">
        <v>37</v>
      </c>
      <c r="J46" s="12">
        <v>13</v>
      </c>
      <c r="K46" s="12">
        <v>12</v>
      </c>
      <c r="L46" s="12">
        <v>11</v>
      </c>
      <c r="M46" s="12">
        <v>13</v>
      </c>
      <c r="N46" s="12">
        <v>49</v>
      </c>
      <c r="O46" s="12">
        <v>86</v>
      </c>
    </row>
    <row r="47" spans="1:15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29">
        <v>0</v>
      </c>
      <c r="G47" s="12">
        <v>1</v>
      </c>
      <c r="H47" s="12">
        <v>0</v>
      </c>
      <c r="I47" s="12">
        <v>1</v>
      </c>
      <c r="J47" s="12">
        <v>5</v>
      </c>
      <c r="K47" s="12">
        <v>0</v>
      </c>
      <c r="L47" s="12">
        <v>2</v>
      </c>
      <c r="M47" s="12">
        <v>6</v>
      </c>
      <c r="N47" s="12">
        <v>13</v>
      </c>
      <c r="O47" s="12">
        <v>14</v>
      </c>
    </row>
    <row r="48" spans="1:15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29">
        <v>16</v>
      </c>
      <c r="G48" s="12">
        <v>11</v>
      </c>
      <c r="H48" s="12">
        <v>0</v>
      </c>
      <c r="I48" s="12">
        <v>38</v>
      </c>
      <c r="J48" s="12">
        <v>15</v>
      </c>
      <c r="K48" s="12">
        <v>12</v>
      </c>
      <c r="L48" s="12">
        <v>15</v>
      </c>
      <c r="M48" s="12">
        <v>14</v>
      </c>
      <c r="N48" s="12">
        <v>56</v>
      </c>
      <c r="O48" s="12">
        <v>94</v>
      </c>
    </row>
    <row r="49" spans="1:15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29">
        <v>15</v>
      </c>
      <c r="G49" s="12">
        <v>10</v>
      </c>
      <c r="H49" s="12">
        <v>0</v>
      </c>
      <c r="I49" s="12">
        <v>37</v>
      </c>
      <c r="J49" s="12">
        <v>15</v>
      </c>
      <c r="K49" s="12">
        <v>12</v>
      </c>
      <c r="L49" s="12">
        <v>14</v>
      </c>
      <c r="M49" s="12">
        <v>15</v>
      </c>
      <c r="N49" s="12">
        <v>56</v>
      </c>
      <c r="O49" s="12">
        <v>93</v>
      </c>
    </row>
    <row r="50" spans="1:15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29">
        <v>16</v>
      </c>
      <c r="G50" s="12">
        <v>12</v>
      </c>
      <c r="H50" s="12">
        <v>0</v>
      </c>
      <c r="I50" s="12">
        <v>40</v>
      </c>
      <c r="J50" s="12">
        <v>16</v>
      </c>
      <c r="K50" s="12">
        <v>12</v>
      </c>
      <c r="L50" s="12">
        <v>14</v>
      </c>
      <c r="M50" s="12">
        <v>15</v>
      </c>
      <c r="N50" s="12">
        <v>57</v>
      </c>
      <c r="O50" s="12">
        <v>97</v>
      </c>
    </row>
    <row r="51" spans="1:15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2</v>
      </c>
      <c r="F51" s="29">
        <v>3</v>
      </c>
      <c r="G51" s="12">
        <v>2</v>
      </c>
      <c r="H51" s="12">
        <v>0</v>
      </c>
      <c r="I51" s="12">
        <v>7</v>
      </c>
      <c r="J51" s="12">
        <v>6</v>
      </c>
      <c r="K51" s="12">
        <v>3</v>
      </c>
      <c r="L51" s="12">
        <v>4</v>
      </c>
      <c r="M51" s="12">
        <v>6</v>
      </c>
      <c r="N51" s="12">
        <v>19</v>
      </c>
      <c r="O51" s="12">
        <v>26</v>
      </c>
    </row>
    <row r="52" spans="1:15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11</v>
      </c>
      <c r="F52" s="29">
        <v>16</v>
      </c>
      <c r="G52" s="12">
        <v>10</v>
      </c>
      <c r="H52" s="12">
        <v>0</v>
      </c>
      <c r="I52" s="12">
        <v>37</v>
      </c>
      <c r="J52" s="12">
        <v>15</v>
      </c>
      <c r="K52" s="12">
        <v>11</v>
      </c>
      <c r="L52" s="12">
        <v>15</v>
      </c>
      <c r="M52" s="12">
        <v>15</v>
      </c>
      <c r="N52" s="12">
        <v>56</v>
      </c>
      <c r="O52" s="12">
        <v>93</v>
      </c>
    </row>
    <row r="53" spans="1:15" x14ac:dyDescent="0.15">
      <c r="A53" s="12" t="s">
        <v>50</v>
      </c>
      <c r="B53" s="12" t="s">
        <v>0</v>
      </c>
      <c r="C53" s="12">
        <v>3</v>
      </c>
      <c r="D53" s="12">
        <v>3</v>
      </c>
      <c r="E53" s="12">
        <v>9</v>
      </c>
      <c r="F53" s="29">
        <v>10</v>
      </c>
      <c r="G53" s="12">
        <v>7</v>
      </c>
      <c r="H53" s="12">
        <v>0</v>
      </c>
      <c r="I53" s="12">
        <v>26</v>
      </c>
      <c r="J53" s="12">
        <v>14</v>
      </c>
      <c r="K53" s="12">
        <v>10</v>
      </c>
      <c r="L53" s="12">
        <v>8</v>
      </c>
      <c r="M53" s="12">
        <v>9</v>
      </c>
      <c r="N53" s="12">
        <v>41</v>
      </c>
      <c r="O53" s="12">
        <v>67</v>
      </c>
    </row>
    <row r="54" spans="1:15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29">
        <v>11</v>
      </c>
      <c r="G54" s="12">
        <v>7</v>
      </c>
      <c r="H54" s="12">
        <v>0</v>
      </c>
      <c r="I54" s="12">
        <v>25</v>
      </c>
      <c r="J54" s="12">
        <v>12</v>
      </c>
      <c r="K54" s="12">
        <v>7</v>
      </c>
      <c r="L54" s="12">
        <v>6</v>
      </c>
      <c r="M54" s="12">
        <v>10</v>
      </c>
      <c r="N54" s="12">
        <v>35</v>
      </c>
      <c r="O54" s="12">
        <v>60</v>
      </c>
    </row>
    <row r="55" spans="1:15" x14ac:dyDescent="0.15">
      <c r="A55" s="12" t="s">
        <v>52</v>
      </c>
      <c r="B55" s="12" t="s">
        <v>2</v>
      </c>
      <c r="C55" s="12">
        <v>6</v>
      </c>
      <c r="D55" s="12">
        <v>6</v>
      </c>
      <c r="E55" s="12">
        <v>3</v>
      </c>
      <c r="F55" s="29">
        <v>4</v>
      </c>
      <c r="G55" s="12">
        <v>3</v>
      </c>
      <c r="H55" s="12">
        <v>0</v>
      </c>
      <c r="I55" s="12">
        <v>10</v>
      </c>
      <c r="J55" s="12">
        <v>5</v>
      </c>
      <c r="K55" s="12">
        <v>2</v>
      </c>
      <c r="L55" s="12">
        <v>3</v>
      </c>
      <c r="M55" s="12">
        <v>6</v>
      </c>
      <c r="N55" s="12">
        <v>16</v>
      </c>
      <c r="O55" s="12">
        <v>26</v>
      </c>
    </row>
    <row r="56" spans="1:15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11</v>
      </c>
      <c r="F56" s="29">
        <v>14</v>
      </c>
      <c r="G56" s="12">
        <v>9</v>
      </c>
      <c r="H56" s="12">
        <v>0</v>
      </c>
      <c r="I56" s="12">
        <v>34</v>
      </c>
      <c r="J56" s="12">
        <v>12</v>
      </c>
      <c r="K56" s="12">
        <v>8</v>
      </c>
      <c r="L56" s="12">
        <v>8</v>
      </c>
      <c r="M56" s="12">
        <v>8</v>
      </c>
      <c r="N56" s="12">
        <v>36</v>
      </c>
      <c r="O56" s="12">
        <v>70</v>
      </c>
    </row>
    <row r="57" spans="1:15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29">
        <v>1</v>
      </c>
      <c r="G57" s="12">
        <v>0</v>
      </c>
      <c r="H57" s="12">
        <v>0</v>
      </c>
      <c r="I57" s="12">
        <v>1</v>
      </c>
      <c r="J57" s="12">
        <v>3</v>
      </c>
      <c r="K57" s="12">
        <v>0</v>
      </c>
      <c r="L57" s="12">
        <v>0</v>
      </c>
      <c r="M57" s="12">
        <v>3</v>
      </c>
      <c r="N57" s="12">
        <v>6</v>
      </c>
      <c r="O57" s="12">
        <v>7</v>
      </c>
    </row>
    <row r="58" spans="1:15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29">
        <v>0</v>
      </c>
      <c r="G58" s="12">
        <v>1</v>
      </c>
      <c r="H58" s="12">
        <v>0</v>
      </c>
      <c r="I58" s="12">
        <v>1</v>
      </c>
      <c r="J58" s="12">
        <v>0</v>
      </c>
      <c r="K58" s="12">
        <v>0</v>
      </c>
      <c r="L58" s="12">
        <v>0</v>
      </c>
      <c r="M58" s="12">
        <v>2</v>
      </c>
      <c r="N58" s="12">
        <v>2</v>
      </c>
      <c r="O58" s="12">
        <v>3</v>
      </c>
    </row>
    <row r="59" spans="1:15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29">
        <v>15</v>
      </c>
      <c r="G59" s="12">
        <v>11</v>
      </c>
      <c r="H59" s="12">
        <v>0</v>
      </c>
      <c r="I59" s="12">
        <v>38</v>
      </c>
      <c r="J59" s="12">
        <v>16</v>
      </c>
      <c r="K59" s="12">
        <v>12</v>
      </c>
      <c r="L59" s="12">
        <v>14</v>
      </c>
      <c r="M59" s="12">
        <v>14</v>
      </c>
      <c r="N59" s="12">
        <v>56</v>
      </c>
      <c r="O59" s="12">
        <v>94</v>
      </c>
    </row>
    <row r="60" spans="1:15" x14ac:dyDescent="0.15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29">
        <v>0</v>
      </c>
      <c r="G60" s="12">
        <v>3</v>
      </c>
      <c r="H60" s="12">
        <v>0</v>
      </c>
      <c r="I60" s="12">
        <v>4</v>
      </c>
      <c r="J60" s="12">
        <v>2</v>
      </c>
      <c r="K60" s="12">
        <v>0</v>
      </c>
      <c r="L60" s="12">
        <v>2</v>
      </c>
      <c r="M60" s="12">
        <v>4</v>
      </c>
      <c r="N60" s="12">
        <v>8</v>
      </c>
      <c r="O60" s="12">
        <v>12</v>
      </c>
    </row>
    <row r="61" spans="1:15" x14ac:dyDescent="0.15">
      <c r="A61" s="12" t="s">
        <v>58</v>
      </c>
      <c r="B61" s="12" t="s">
        <v>0</v>
      </c>
      <c r="C61" s="12">
        <v>3</v>
      </c>
      <c r="D61" s="12">
        <v>3</v>
      </c>
      <c r="E61" s="12">
        <v>8</v>
      </c>
      <c r="F61" s="29">
        <v>9</v>
      </c>
      <c r="G61" s="12">
        <v>7</v>
      </c>
      <c r="H61" s="12">
        <v>0</v>
      </c>
      <c r="I61" s="12">
        <v>24</v>
      </c>
      <c r="J61" s="12">
        <v>12</v>
      </c>
      <c r="K61" s="12">
        <v>6</v>
      </c>
      <c r="L61" s="12">
        <v>7</v>
      </c>
      <c r="M61" s="12">
        <v>10</v>
      </c>
      <c r="N61" s="12">
        <v>35</v>
      </c>
      <c r="O61" s="12">
        <v>59</v>
      </c>
    </row>
    <row r="62" spans="1:15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29">
        <v>16</v>
      </c>
      <c r="G62" s="12">
        <v>12</v>
      </c>
      <c r="H62" s="12">
        <v>0</v>
      </c>
      <c r="I62" s="12">
        <v>40</v>
      </c>
      <c r="J62" s="12">
        <v>16</v>
      </c>
      <c r="K62" s="12">
        <v>12</v>
      </c>
      <c r="L62" s="12">
        <v>16</v>
      </c>
      <c r="M62" s="12">
        <v>16</v>
      </c>
      <c r="N62" s="12">
        <v>60</v>
      </c>
      <c r="O62" s="12">
        <v>100</v>
      </c>
    </row>
    <row r="63" spans="1:15" x14ac:dyDescent="0.15">
      <c r="A63" s="12" t="s">
        <v>60</v>
      </c>
      <c r="B63" s="12" t="s">
        <v>6</v>
      </c>
      <c r="C63" s="12">
        <v>1</v>
      </c>
      <c r="D63" s="12">
        <v>2</v>
      </c>
      <c r="E63" s="12">
        <v>12</v>
      </c>
      <c r="F63" s="29">
        <v>15</v>
      </c>
      <c r="G63" s="12">
        <v>11</v>
      </c>
      <c r="H63" s="12">
        <v>0</v>
      </c>
      <c r="I63" s="12">
        <v>38</v>
      </c>
      <c r="J63" s="12">
        <v>14</v>
      </c>
      <c r="K63" s="12">
        <v>11</v>
      </c>
      <c r="L63" s="12">
        <v>13</v>
      </c>
      <c r="M63" s="12">
        <v>14</v>
      </c>
      <c r="N63" s="12">
        <v>52</v>
      </c>
      <c r="O63" s="12">
        <v>90</v>
      </c>
    </row>
    <row r="64" spans="1:15" x14ac:dyDescent="0.15">
      <c r="A64" s="12" t="s">
        <v>61</v>
      </c>
      <c r="B64" s="12" t="s">
        <v>2</v>
      </c>
      <c r="C64" s="12">
        <v>7</v>
      </c>
      <c r="D64" s="12">
        <v>5</v>
      </c>
      <c r="E64" s="12">
        <v>0</v>
      </c>
      <c r="F64" s="29">
        <v>2</v>
      </c>
      <c r="G64" s="12">
        <v>2</v>
      </c>
      <c r="H64" s="12">
        <v>0</v>
      </c>
      <c r="I64" s="12">
        <v>4</v>
      </c>
      <c r="J64" s="12">
        <v>8</v>
      </c>
      <c r="K64" s="12">
        <v>3</v>
      </c>
      <c r="L64" s="12">
        <v>3</v>
      </c>
      <c r="M64" s="12">
        <v>5</v>
      </c>
      <c r="N64" s="12">
        <v>19</v>
      </c>
      <c r="O64" s="12">
        <v>23</v>
      </c>
    </row>
    <row r="65" spans="1:15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29">
        <v>2</v>
      </c>
      <c r="G65" s="12">
        <v>1</v>
      </c>
      <c r="H65" s="12">
        <v>0</v>
      </c>
      <c r="I65" s="12">
        <v>3</v>
      </c>
      <c r="J65" s="12">
        <v>4</v>
      </c>
      <c r="K65" s="12">
        <v>3</v>
      </c>
      <c r="L65" s="12">
        <v>0</v>
      </c>
      <c r="M65" s="12">
        <v>2</v>
      </c>
      <c r="N65" s="12">
        <v>9</v>
      </c>
      <c r="O65" s="12">
        <v>12</v>
      </c>
    </row>
    <row r="66" spans="1:15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29">
        <v>10</v>
      </c>
      <c r="G66" s="12">
        <v>7</v>
      </c>
      <c r="H66" s="12">
        <v>0</v>
      </c>
      <c r="I66" s="12">
        <v>26</v>
      </c>
      <c r="J66" s="12">
        <v>11</v>
      </c>
      <c r="K66" s="12">
        <v>8</v>
      </c>
      <c r="L66" s="12">
        <v>8</v>
      </c>
      <c r="M66" s="12">
        <v>11</v>
      </c>
      <c r="N66" s="12">
        <v>38</v>
      </c>
      <c r="O66" s="12">
        <v>64</v>
      </c>
    </row>
    <row r="67" spans="1:15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29">
        <v>15</v>
      </c>
      <c r="G67" s="12">
        <v>12</v>
      </c>
      <c r="H67" s="12">
        <v>0</v>
      </c>
      <c r="I67" s="12">
        <v>39</v>
      </c>
      <c r="J67" s="12">
        <v>14</v>
      </c>
      <c r="K67" s="12">
        <v>12</v>
      </c>
      <c r="L67" s="12">
        <v>14</v>
      </c>
      <c r="M67" s="12">
        <v>15</v>
      </c>
      <c r="N67" s="12">
        <v>55</v>
      </c>
      <c r="O67" s="12">
        <v>94</v>
      </c>
    </row>
    <row r="68" spans="1:15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29">
        <v>15</v>
      </c>
      <c r="G68" s="12">
        <v>10</v>
      </c>
      <c r="H68" s="12">
        <v>0</v>
      </c>
      <c r="I68" s="12">
        <v>37</v>
      </c>
      <c r="J68" s="12">
        <v>14</v>
      </c>
      <c r="K68" s="12">
        <v>11</v>
      </c>
      <c r="L68" s="12">
        <v>11</v>
      </c>
      <c r="M68" s="12">
        <v>10</v>
      </c>
      <c r="N68" s="12">
        <v>46</v>
      </c>
      <c r="O68" s="12">
        <v>83</v>
      </c>
    </row>
    <row r="69" spans="1:15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29">
        <v>15</v>
      </c>
      <c r="G69" s="12">
        <v>8</v>
      </c>
      <c r="H69" s="12">
        <v>0</v>
      </c>
      <c r="I69" s="12">
        <v>35</v>
      </c>
      <c r="J69" s="12">
        <v>14</v>
      </c>
      <c r="K69" s="12">
        <v>12</v>
      </c>
      <c r="L69" s="12">
        <v>11</v>
      </c>
      <c r="M69" s="12">
        <v>13</v>
      </c>
      <c r="N69" s="12">
        <v>50</v>
      </c>
      <c r="O69" s="12">
        <v>85</v>
      </c>
    </row>
    <row r="70" spans="1:15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11</v>
      </c>
      <c r="F70" s="29">
        <v>16</v>
      </c>
      <c r="G70" s="12">
        <v>10</v>
      </c>
      <c r="H70" s="12">
        <v>0</v>
      </c>
      <c r="I70" s="12">
        <v>37</v>
      </c>
      <c r="J70" s="12">
        <v>15</v>
      </c>
      <c r="K70" s="12">
        <v>11</v>
      </c>
      <c r="L70" s="12">
        <v>12</v>
      </c>
      <c r="M70" s="12">
        <v>13</v>
      </c>
      <c r="N70" s="12">
        <v>51</v>
      </c>
      <c r="O70" s="12">
        <v>88</v>
      </c>
    </row>
    <row r="71" spans="1:15" x14ac:dyDescent="0.15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29">
        <v>10</v>
      </c>
      <c r="G71" s="12">
        <v>5</v>
      </c>
      <c r="H71" s="12">
        <v>0</v>
      </c>
      <c r="I71" s="12">
        <v>23</v>
      </c>
      <c r="J71" s="12">
        <v>12</v>
      </c>
      <c r="K71" s="12">
        <v>6</v>
      </c>
      <c r="L71" s="12">
        <v>7</v>
      </c>
      <c r="M71" s="12">
        <v>8</v>
      </c>
      <c r="N71" s="12">
        <v>33</v>
      </c>
      <c r="O71" s="12">
        <v>56</v>
      </c>
    </row>
    <row r="72" spans="1:15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29">
        <v>8</v>
      </c>
      <c r="G72" s="12">
        <v>3</v>
      </c>
      <c r="H72" s="12">
        <v>0</v>
      </c>
      <c r="I72" s="12">
        <v>17</v>
      </c>
      <c r="J72" s="12">
        <v>10</v>
      </c>
      <c r="K72" s="12">
        <v>5</v>
      </c>
      <c r="L72" s="12">
        <v>4</v>
      </c>
      <c r="M72" s="12">
        <v>5</v>
      </c>
      <c r="N72" s="12">
        <v>24</v>
      </c>
      <c r="O72" s="12">
        <v>41</v>
      </c>
    </row>
    <row r="73" spans="1:15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29">
        <v>8</v>
      </c>
      <c r="G73" s="12">
        <v>1</v>
      </c>
      <c r="H73" s="12">
        <v>0</v>
      </c>
      <c r="I73" s="12">
        <v>16</v>
      </c>
      <c r="J73" s="12">
        <v>10</v>
      </c>
      <c r="K73" s="12">
        <v>6</v>
      </c>
      <c r="L73" s="12">
        <v>4</v>
      </c>
      <c r="M73" s="12">
        <v>5</v>
      </c>
      <c r="N73" s="12">
        <v>25</v>
      </c>
      <c r="O73" s="12">
        <v>41</v>
      </c>
    </row>
    <row r="74" spans="1:15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29">
        <v>13</v>
      </c>
      <c r="G74" s="12">
        <v>8</v>
      </c>
      <c r="H74" s="12">
        <v>0</v>
      </c>
      <c r="I74" s="12">
        <v>32</v>
      </c>
      <c r="J74" s="12">
        <v>15</v>
      </c>
      <c r="K74" s="12">
        <v>10</v>
      </c>
      <c r="L74" s="12">
        <v>8</v>
      </c>
      <c r="M74" s="12">
        <v>9</v>
      </c>
      <c r="N74" s="12">
        <v>42</v>
      </c>
      <c r="O74" s="12">
        <v>74</v>
      </c>
    </row>
    <row r="75" spans="1:15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5</v>
      </c>
      <c r="F75" s="29">
        <v>7</v>
      </c>
      <c r="G75" s="12">
        <v>5</v>
      </c>
      <c r="H75" s="12">
        <v>0</v>
      </c>
      <c r="I75" s="12">
        <v>17</v>
      </c>
      <c r="J75" s="12">
        <v>10</v>
      </c>
      <c r="K75" s="12">
        <v>4</v>
      </c>
      <c r="L75" s="12">
        <v>4</v>
      </c>
      <c r="M75" s="12">
        <v>6</v>
      </c>
      <c r="N75" s="12">
        <v>24</v>
      </c>
      <c r="O75" s="12">
        <v>41</v>
      </c>
    </row>
    <row r="76" spans="1:15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29">
        <v>8</v>
      </c>
      <c r="G76" s="12">
        <v>5</v>
      </c>
      <c r="H76" s="12">
        <v>0</v>
      </c>
      <c r="I76" s="12">
        <v>20</v>
      </c>
      <c r="J76" s="12">
        <v>9</v>
      </c>
      <c r="K76" s="12">
        <v>4</v>
      </c>
      <c r="L76" s="12">
        <v>5</v>
      </c>
      <c r="M76" s="12">
        <v>8</v>
      </c>
      <c r="N76" s="12">
        <v>26</v>
      </c>
      <c r="O76" s="12">
        <v>46</v>
      </c>
    </row>
    <row r="77" spans="1:15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2</v>
      </c>
      <c r="F77" s="29">
        <v>7</v>
      </c>
      <c r="G77" s="12">
        <v>6</v>
      </c>
      <c r="H77" s="12">
        <v>0</v>
      </c>
      <c r="I77" s="12">
        <v>15</v>
      </c>
      <c r="J77" s="12">
        <v>12</v>
      </c>
      <c r="K77" s="12">
        <v>8</v>
      </c>
      <c r="L77" s="12">
        <v>11</v>
      </c>
      <c r="M77" s="12">
        <v>13</v>
      </c>
      <c r="N77" s="12">
        <v>44</v>
      </c>
      <c r="O77" s="12">
        <v>59</v>
      </c>
    </row>
    <row r="78" spans="1:15" x14ac:dyDescent="0.15">
      <c r="A78" s="12" t="s">
        <v>73</v>
      </c>
      <c r="B78" s="12" t="s">
        <v>6</v>
      </c>
      <c r="C78" s="12">
        <v>3</v>
      </c>
      <c r="D78" s="12">
        <v>2</v>
      </c>
      <c r="E78" s="12">
        <v>9</v>
      </c>
      <c r="F78" s="29">
        <v>12</v>
      </c>
      <c r="G78" s="12">
        <v>7</v>
      </c>
      <c r="H78" s="12">
        <v>0</v>
      </c>
      <c r="I78" s="12">
        <v>28</v>
      </c>
      <c r="J78" s="12">
        <v>11</v>
      </c>
      <c r="K78" s="12">
        <v>10</v>
      </c>
      <c r="L78" s="12">
        <v>10</v>
      </c>
      <c r="M78" s="12">
        <v>13</v>
      </c>
      <c r="N78" s="12">
        <v>44</v>
      </c>
      <c r="O78" s="12">
        <v>72</v>
      </c>
    </row>
    <row r="79" spans="1:15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29">
        <v>15</v>
      </c>
      <c r="G79" s="12">
        <v>10</v>
      </c>
      <c r="H79" s="12">
        <v>0</v>
      </c>
      <c r="I79" s="12">
        <v>37</v>
      </c>
      <c r="J79" s="12">
        <v>15</v>
      </c>
      <c r="K79" s="12">
        <v>12</v>
      </c>
      <c r="L79" s="12">
        <v>15</v>
      </c>
      <c r="M79" s="12">
        <v>16</v>
      </c>
      <c r="N79" s="12">
        <v>58</v>
      </c>
      <c r="O79" s="12">
        <v>95</v>
      </c>
    </row>
    <row r="80" spans="1:15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29">
        <v>14</v>
      </c>
      <c r="G80" s="12">
        <v>9</v>
      </c>
      <c r="H80" s="12">
        <v>0</v>
      </c>
      <c r="I80" s="12">
        <v>35</v>
      </c>
      <c r="J80" s="12">
        <v>13</v>
      </c>
      <c r="K80" s="12">
        <v>10</v>
      </c>
      <c r="L80" s="12">
        <v>9</v>
      </c>
      <c r="M80" s="12">
        <v>10</v>
      </c>
      <c r="N80" s="12">
        <v>42</v>
      </c>
      <c r="O80" s="12">
        <v>77</v>
      </c>
    </row>
    <row r="81" spans="1:15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29">
        <v>9</v>
      </c>
      <c r="G81" s="12">
        <v>4</v>
      </c>
      <c r="H81" s="12">
        <v>0</v>
      </c>
      <c r="I81" s="12">
        <v>22</v>
      </c>
      <c r="J81" s="12">
        <v>9</v>
      </c>
      <c r="K81" s="12">
        <v>5</v>
      </c>
      <c r="L81" s="12">
        <v>5</v>
      </c>
      <c r="M81" s="12">
        <v>8</v>
      </c>
      <c r="N81" s="12">
        <v>27</v>
      </c>
      <c r="O81" s="12">
        <v>49</v>
      </c>
    </row>
    <row r="82" spans="1:15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29">
        <v>13</v>
      </c>
      <c r="G82" s="12">
        <v>6</v>
      </c>
      <c r="H82" s="12">
        <v>0</v>
      </c>
      <c r="I82" s="12">
        <v>30</v>
      </c>
      <c r="J82" s="12">
        <v>12</v>
      </c>
      <c r="K82" s="12">
        <v>8</v>
      </c>
      <c r="L82" s="12">
        <v>5</v>
      </c>
      <c r="M82" s="12">
        <v>9</v>
      </c>
      <c r="N82" s="12">
        <v>34</v>
      </c>
      <c r="O82" s="12">
        <v>64</v>
      </c>
    </row>
    <row r="83" spans="1:15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29">
        <v>2</v>
      </c>
      <c r="G83" s="12">
        <v>2</v>
      </c>
      <c r="H83" s="12">
        <v>0</v>
      </c>
      <c r="I83" s="12">
        <v>7</v>
      </c>
      <c r="J83" s="12">
        <v>3</v>
      </c>
      <c r="K83" s="12">
        <v>1</v>
      </c>
      <c r="L83" s="12">
        <v>3</v>
      </c>
      <c r="M83" s="12">
        <v>4</v>
      </c>
      <c r="N83" s="12">
        <v>11</v>
      </c>
      <c r="O83" s="12">
        <v>18</v>
      </c>
    </row>
    <row r="84" spans="1:15" x14ac:dyDescent="0.15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29">
        <v>7</v>
      </c>
      <c r="G84" s="12">
        <v>2</v>
      </c>
      <c r="H84" s="12">
        <v>1</v>
      </c>
      <c r="I84" s="12">
        <v>16</v>
      </c>
      <c r="J84" s="12">
        <v>5</v>
      </c>
      <c r="K84" s="12">
        <v>6</v>
      </c>
      <c r="L84" s="12">
        <v>0</v>
      </c>
      <c r="M84" s="12">
        <v>4</v>
      </c>
      <c r="N84" s="12">
        <v>15</v>
      </c>
      <c r="O84" s="12">
        <v>31</v>
      </c>
    </row>
    <row r="85" spans="1:15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29">
        <v>16</v>
      </c>
      <c r="G85" s="12">
        <v>11</v>
      </c>
      <c r="H85" s="12">
        <v>0</v>
      </c>
      <c r="I85" s="12">
        <v>39</v>
      </c>
      <c r="J85" s="12">
        <v>16</v>
      </c>
      <c r="K85" s="12">
        <v>12</v>
      </c>
      <c r="L85" s="12">
        <v>14</v>
      </c>
      <c r="M85" s="12">
        <v>15</v>
      </c>
      <c r="N85" s="12">
        <v>57</v>
      </c>
      <c r="O85" s="12">
        <v>96</v>
      </c>
    </row>
    <row r="86" spans="1:15" x14ac:dyDescent="0.15">
      <c r="A86" s="12" t="s">
        <v>80</v>
      </c>
      <c r="B86" s="12" t="s">
        <v>6</v>
      </c>
      <c r="C86" s="12">
        <v>1</v>
      </c>
      <c r="D86" s="12">
        <v>3</v>
      </c>
      <c r="E86" s="12">
        <v>12</v>
      </c>
      <c r="F86" s="29">
        <v>14</v>
      </c>
      <c r="G86" s="12">
        <v>10</v>
      </c>
      <c r="H86" s="12">
        <v>0</v>
      </c>
      <c r="I86" s="12">
        <v>36</v>
      </c>
      <c r="J86" s="12">
        <v>12</v>
      </c>
      <c r="K86" s="12">
        <v>9</v>
      </c>
      <c r="L86" s="12">
        <v>11</v>
      </c>
      <c r="M86" s="12">
        <v>11</v>
      </c>
      <c r="N86" s="12">
        <v>43</v>
      </c>
      <c r="O86" s="12">
        <v>79</v>
      </c>
    </row>
    <row r="87" spans="1:15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29">
        <v>14</v>
      </c>
      <c r="G87" s="12">
        <v>10</v>
      </c>
      <c r="H87" s="12">
        <v>0</v>
      </c>
      <c r="I87" s="12">
        <v>36</v>
      </c>
      <c r="J87" s="12">
        <v>15</v>
      </c>
      <c r="K87" s="12">
        <v>12</v>
      </c>
      <c r="L87" s="12">
        <v>12</v>
      </c>
      <c r="M87" s="12">
        <v>14</v>
      </c>
      <c r="N87" s="12">
        <v>53</v>
      </c>
      <c r="O87" s="12">
        <v>89</v>
      </c>
    </row>
    <row r="88" spans="1:15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29">
        <v>13</v>
      </c>
      <c r="G88" s="12">
        <v>9</v>
      </c>
      <c r="H88" s="12">
        <v>0</v>
      </c>
      <c r="I88" s="12">
        <v>34</v>
      </c>
      <c r="J88" s="12">
        <v>15</v>
      </c>
      <c r="K88" s="12">
        <v>9</v>
      </c>
      <c r="L88" s="12">
        <v>8</v>
      </c>
      <c r="M88" s="12">
        <v>11</v>
      </c>
      <c r="N88" s="12">
        <v>43</v>
      </c>
      <c r="O88" s="12">
        <v>77</v>
      </c>
    </row>
    <row r="89" spans="1:15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29">
        <v>16</v>
      </c>
      <c r="G89" s="12">
        <v>12</v>
      </c>
      <c r="H89" s="12">
        <v>0</v>
      </c>
      <c r="I89" s="12">
        <v>40</v>
      </c>
      <c r="J89" s="12">
        <v>15</v>
      </c>
      <c r="K89" s="12">
        <v>12</v>
      </c>
      <c r="L89" s="12">
        <v>15</v>
      </c>
      <c r="M89" s="12">
        <v>14</v>
      </c>
      <c r="N89" s="12">
        <v>56</v>
      </c>
      <c r="O89" s="12">
        <v>96</v>
      </c>
    </row>
    <row r="90" spans="1:15" x14ac:dyDescent="0.15">
      <c r="A90" s="12" t="s">
        <v>84</v>
      </c>
      <c r="B90" s="12" t="s">
        <v>0</v>
      </c>
      <c r="C90" s="12">
        <v>5</v>
      </c>
      <c r="D90" s="12">
        <v>5</v>
      </c>
      <c r="E90" s="12">
        <v>3</v>
      </c>
      <c r="F90" s="29">
        <v>6</v>
      </c>
      <c r="G90" s="12">
        <v>3</v>
      </c>
      <c r="H90" s="12">
        <v>0</v>
      </c>
      <c r="I90" s="12">
        <v>12</v>
      </c>
      <c r="J90" s="12">
        <v>7</v>
      </c>
      <c r="K90" s="12">
        <v>3</v>
      </c>
      <c r="L90" s="12">
        <v>7</v>
      </c>
      <c r="M90" s="12">
        <v>8</v>
      </c>
      <c r="N90" s="12">
        <v>25</v>
      </c>
      <c r="O90" s="12">
        <v>37</v>
      </c>
    </row>
    <row r="91" spans="1:15" x14ac:dyDescent="0.15">
      <c r="A91" s="12" t="s">
        <v>85</v>
      </c>
      <c r="B91" s="12" t="s">
        <v>2</v>
      </c>
      <c r="C91" s="12">
        <v>7</v>
      </c>
      <c r="D91" s="12">
        <v>5</v>
      </c>
      <c r="E91" s="12">
        <v>1</v>
      </c>
      <c r="F91" s="29">
        <v>3</v>
      </c>
      <c r="G91" s="12">
        <v>1</v>
      </c>
      <c r="H91" s="12">
        <v>0</v>
      </c>
      <c r="I91" s="12">
        <v>5</v>
      </c>
      <c r="J91" s="12">
        <v>4</v>
      </c>
      <c r="K91" s="12">
        <v>1</v>
      </c>
      <c r="L91" s="12">
        <v>4</v>
      </c>
      <c r="M91" s="12">
        <v>8</v>
      </c>
      <c r="N91" s="12">
        <v>17</v>
      </c>
      <c r="O91" s="12">
        <v>22</v>
      </c>
    </row>
    <row r="92" spans="1:15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6</v>
      </c>
      <c r="F92" s="29">
        <v>8</v>
      </c>
      <c r="G92" s="12">
        <v>5</v>
      </c>
      <c r="H92" s="12">
        <v>0</v>
      </c>
      <c r="I92" s="12">
        <v>19</v>
      </c>
      <c r="J92" s="12">
        <v>10</v>
      </c>
      <c r="K92" s="12">
        <v>7</v>
      </c>
      <c r="L92" s="12">
        <v>5</v>
      </c>
      <c r="M92" s="12">
        <v>7</v>
      </c>
      <c r="N92" s="12">
        <v>29</v>
      </c>
      <c r="O92" s="12">
        <v>48</v>
      </c>
    </row>
    <row r="93" spans="1:15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29">
        <v>16</v>
      </c>
      <c r="G93" s="12">
        <v>10</v>
      </c>
      <c r="H93" s="12">
        <v>0</v>
      </c>
      <c r="I93" s="12">
        <v>38</v>
      </c>
      <c r="J93" s="12">
        <v>15</v>
      </c>
      <c r="K93" s="12">
        <v>12</v>
      </c>
      <c r="L93" s="12">
        <v>15</v>
      </c>
      <c r="M93" s="12">
        <v>13</v>
      </c>
      <c r="N93" s="12">
        <v>55</v>
      </c>
      <c r="O93" s="12">
        <v>93</v>
      </c>
    </row>
    <row r="94" spans="1:15" x14ac:dyDescent="0.15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29">
        <v>10</v>
      </c>
      <c r="G94" s="12">
        <v>5</v>
      </c>
      <c r="H94" s="12">
        <v>0</v>
      </c>
      <c r="I94" s="12">
        <v>24</v>
      </c>
      <c r="J94" s="12">
        <v>9</v>
      </c>
      <c r="K94" s="12">
        <v>6</v>
      </c>
      <c r="L94" s="12">
        <v>6</v>
      </c>
      <c r="M94" s="12">
        <v>7</v>
      </c>
      <c r="N94" s="12">
        <v>28</v>
      </c>
      <c r="O94" s="12">
        <v>52</v>
      </c>
    </row>
    <row r="95" spans="1:15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29">
        <v>7</v>
      </c>
      <c r="G95" s="12">
        <v>4</v>
      </c>
      <c r="H95" s="12">
        <v>0</v>
      </c>
      <c r="I95" s="12">
        <v>13</v>
      </c>
      <c r="J95" s="12">
        <v>6</v>
      </c>
      <c r="K95" s="12">
        <v>4</v>
      </c>
      <c r="L95" s="12">
        <v>7</v>
      </c>
      <c r="M95" s="12">
        <v>6</v>
      </c>
      <c r="N95" s="12">
        <v>23</v>
      </c>
      <c r="O95" s="12">
        <v>36</v>
      </c>
    </row>
    <row r="96" spans="1:15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4</v>
      </c>
      <c r="F96" s="29">
        <v>5</v>
      </c>
      <c r="G96" s="12">
        <v>4</v>
      </c>
      <c r="H96" s="12">
        <v>1</v>
      </c>
      <c r="I96" s="12">
        <v>12</v>
      </c>
      <c r="J96" s="12">
        <v>10</v>
      </c>
      <c r="K96" s="12">
        <v>4</v>
      </c>
      <c r="L96" s="12">
        <v>4</v>
      </c>
      <c r="M96" s="12">
        <v>7</v>
      </c>
      <c r="N96" s="12">
        <v>25</v>
      </c>
      <c r="O96" s="12">
        <v>37</v>
      </c>
    </row>
    <row r="97" spans="1:15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29">
        <v>0</v>
      </c>
      <c r="G97" s="12">
        <v>1</v>
      </c>
      <c r="H97" s="12">
        <v>0</v>
      </c>
      <c r="I97" s="12">
        <v>1</v>
      </c>
      <c r="J97" s="12">
        <v>4</v>
      </c>
      <c r="K97" s="12">
        <v>0</v>
      </c>
      <c r="L97" s="12">
        <v>2</v>
      </c>
      <c r="M97" s="12">
        <v>5</v>
      </c>
      <c r="N97" s="12">
        <v>11</v>
      </c>
      <c r="O97" s="12">
        <v>12</v>
      </c>
    </row>
    <row r="98" spans="1:15" x14ac:dyDescent="0.15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29">
        <v>14</v>
      </c>
      <c r="G98" s="12">
        <v>9</v>
      </c>
      <c r="H98" s="12">
        <v>0</v>
      </c>
      <c r="I98" s="12">
        <v>35</v>
      </c>
      <c r="J98" s="12">
        <v>15</v>
      </c>
      <c r="K98" s="12">
        <v>12</v>
      </c>
      <c r="L98" s="12">
        <v>12</v>
      </c>
      <c r="M98" s="12">
        <v>13</v>
      </c>
      <c r="N98" s="12">
        <v>52</v>
      </c>
      <c r="O98" s="12">
        <v>87</v>
      </c>
    </row>
    <row r="99" spans="1:15" x14ac:dyDescent="0.15">
      <c r="A99" s="12" t="s">
        <v>93</v>
      </c>
      <c r="B99" s="12" t="s">
        <v>0</v>
      </c>
      <c r="C99" s="12">
        <v>6</v>
      </c>
      <c r="D99" s="12">
        <v>4</v>
      </c>
      <c r="E99" s="12">
        <v>3</v>
      </c>
      <c r="F99" s="29">
        <v>7</v>
      </c>
      <c r="G99" s="12">
        <v>1</v>
      </c>
      <c r="H99" s="12">
        <v>0</v>
      </c>
      <c r="I99" s="12">
        <v>11</v>
      </c>
      <c r="J99" s="12">
        <v>12</v>
      </c>
      <c r="K99" s="12">
        <v>8</v>
      </c>
      <c r="L99" s="12">
        <v>5</v>
      </c>
      <c r="M99" s="12">
        <v>7</v>
      </c>
      <c r="N99" s="12">
        <v>32</v>
      </c>
      <c r="O99" s="12">
        <v>43</v>
      </c>
    </row>
    <row r="100" spans="1:15" x14ac:dyDescent="0.15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29">
        <v>11</v>
      </c>
      <c r="G100" s="12">
        <v>6</v>
      </c>
      <c r="H100" s="12">
        <v>0</v>
      </c>
      <c r="I100" s="12">
        <v>27</v>
      </c>
      <c r="J100" s="12">
        <v>12</v>
      </c>
      <c r="K100" s="12">
        <v>7</v>
      </c>
      <c r="L100" s="12">
        <v>9</v>
      </c>
      <c r="M100" s="12">
        <v>9</v>
      </c>
      <c r="N100" s="12">
        <v>37</v>
      </c>
      <c r="O100" s="12">
        <v>64</v>
      </c>
    </row>
    <row r="101" spans="1:15" x14ac:dyDescent="0.15">
      <c r="A101" s="12" t="s">
        <v>95</v>
      </c>
      <c r="B101" s="12" t="s">
        <v>0</v>
      </c>
      <c r="C101" s="12">
        <v>3</v>
      </c>
      <c r="D101" s="12">
        <v>3</v>
      </c>
      <c r="E101" s="12">
        <v>8</v>
      </c>
      <c r="F101" s="29">
        <v>12</v>
      </c>
      <c r="G101" s="12">
        <v>7</v>
      </c>
      <c r="H101" s="12">
        <v>0</v>
      </c>
      <c r="I101" s="12">
        <v>27</v>
      </c>
      <c r="J101" s="12">
        <v>11</v>
      </c>
      <c r="K101" s="12">
        <v>8</v>
      </c>
      <c r="L101" s="12">
        <v>7</v>
      </c>
      <c r="M101" s="12">
        <v>9</v>
      </c>
      <c r="N101" s="12">
        <v>35</v>
      </c>
      <c r="O101" s="12">
        <v>62</v>
      </c>
    </row>
    <row r="102" spans="1:15" x14ac:dyDescent="0.15">
      <c r="A102" s="12" t="s">
        <v>96</v>
      </c>
      <c r="B102" s="12" t="s">
        <v>2</v>
      </c>
      <c r="C102" s="12">
        <v>7</v>
      </c>
      <c r="D102" s="12">
        <v>6</v>
      </c>
      <c r="E102" s="12">
        <v>0</v>
      </c>
      <c r="F102" s="29">
        <v>1</v>
      </c>
      <c r="G102" s="12">
        <v>0</v>
      </c>
      <c r="H102" s="12">
        <v>0</v>
      </c>
      <c r="I102" s="12">
        <v>1</v>
      </c>
      <c r="J102" s="12">
        <v>4</v>
      </c>
      <c r="K102" s="12">
        <v>2</v>
      </c>
      <c r="L102" s="12">
        <v>0</v>
      </c>
      <c r="M102" s="12">
        <v>2</v>
      </c>
      <c r="N102" s="12">
        <v>8</v>
      </c>
      <c r="O102" s="12">
        <v>9</v>
      </c>
    </row>
    <row r="103" spans="1:15" x14ac:dyDescent="0.15">
      <c r="A103" s="12" t="s">
        <v>97</v>
      </c>
      <c r="B103" s="12" t="s">
        <v>6</v>
      </c>
      <c r="C103" s="12">
        <v>2</v>
      </c>
      <c r="D103" s="12">
        <v>1</v>
      </c>
      <c r="E103" s="12">
        <v>10</v>
      </c>
      <c r="F103" s="29">
        <v>13</v>
      </c>
      <c r="G103" s="12">
        <v>10</v>
      </c>
      <c r="H103" s="12">
        <v>0</v>
      </c>
      <c r="I103" s="12">
        <v>33</v>
      </c>
      <c r="J103" s="12">
        <v>16</v>
      </c>
      <c r="K103" s="12">
        <v>12</v>
      </c>
      <c r="L103" s="12">
        <v>14</v>
      </c>
      <c r="M103" s="12">
        <v>15</v>
      </c>
      <c r="N103" s="12">
        <v>57</v>
      </c>
      <c r="O103" s="12">
        <v>90</v>
      </c>
    </row>
    <row r="104" spans="1:15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10</v>
      </c>
      <c r="H104" s="12">
        <v>0</v>
      </c>
      <c r="I104" s="12">
        <v>38</v>
      </c>
      <c r="J104" s="12">
        <v>16</v>
      </c>
      <c r="K104" s="12">
        <v>11</v>
      </c>
      <c r="L104" s="12">
        <v>12</v>
      </c>
      <c r="M104" s="12">
        <v>14</v>
      </c>
      <c r="N104" s="12">
        <v>53</v>
      </c>
      <c r="O104" s="12">
        <v>91</v>
      </c>
    </row>
    <row r="105" spans="1:15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29">
        <v>16</v>
      </c>
      <c r="G105" s="12">
        <v>10</v>
      </c>
      <c r="H105" s="12">
        <v>0</v>
      </c>
      <c r="I105" s="12">
        <v>38</v>
      </c>
      <c r="J105" s="12">
        <v>16</v>
      </c>
      <c r="K105" s="12">
        <v>12</v>
      </c>
      <c r="L105" s="12">
        <v>16</v>
      </c>
      <c r="M105" s="12">
        <v>16</v>
      </c>
      <c r="N105" s="12">
        <v>60</v>
      </c>
      <c r="O105" s="12">
        <v>98</v>
      </c>
    </row>
    <row r="106" spans="1:15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29">
        <v>9</v>
      </c>
      <c r="G106" s="12">
        <v>6</v>
      </c>
      <c r="H106" s="12">
        <v>0</v>
      </c>
      <c r="I106" s="12">
        <v>21</v>
      </c>
      <c r="J106" s="12">
        <v>11</v>
      </c>
      <c r="K106" s="12">
        <v>8</v>
      </c>
      <c r="L106" s="12">
        <v>8</v>
      </c>
      <c r="M106" s="12">
        <v>10</v>
      </c>
      <c r="N106" s="12">
        <v>37</v>
      </c>
      <c r="O106" s="12">
        <v>58</v>
      </c>
    </row>
    <row r="107" spans="1:15" x14ac:dyDescent="0.15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29">
        <v>10</v>
      </c>
      <c r="G107" s="12">
        <v>5</v>
      </c>
      <c r="H107" s="12">
        <v>0</v>
      </c>
      <c r="I107" s="12">
        <v>24</v>
      </c>
      <c r="J107" s="12">
        <v>10</v>
      </c>
      <c r="K107" s="12">
        <v>8</v>
      </c>
      <c r="L107" s="12">
        <v>6</v>
      </c>
      <c r="M107" s="12">
        <v>8</v>
      </c>
      <c r="N107" s="12">
        <v>32</v>
      </c>
      <c r="O107" s="12">
        <v>56</v>
      </c>
    </row>
    <row r="108" spans="1:15" x14ac:dyDescent="0.15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29">
        <v>12</v>
      </c>
      <c r="G108" s="12">
        <v>6</v>
      </c>
      <c r="H108" s="12">
        <v>0</v>
      </c>
      <c r="I108" s="12">
        <v>26</v>
      </c>
      <c r="J108" s="12">
        <v>13</v>
      </c>
      <c r="K108" s="12">
        <v>8</v>
      </c>
      <c r="L108" s="12">
        <v>9</v>
      </c>
      <c r="M108" s="12">
        <v>7</v>
      </c>
      <c r="N108" s="12">
        <v>37</v>
      </c>
      <c r="O108" s="12">
        <v>63</v>
      </c>
    </row>
    <row r="109" spans="1:15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29">
        <v>7</v>
      </c>
      <c r="G109" s="12">
        <v>5</v>
      </c>
      <c r="H109" s="12">
        <v>0</v>
      </c>
      <c r="I109" s="12">
        <v>18</v>
      </c>
      <c r="J109" s="12">
        <v>7</v>
      </c>
      <c r="K109" s="12">
        <v>6</v>
      </c>
      <c r="L109" s="12">
        <v>5</v>
      </c>
      <c r="M109" s="12">
        <v>9</v>
      </c>
      <c r="N109" s="12">
        <v>27</v>
      </c>
      <c r="O109" s="12">
        <v>45</v>
      </c>
    </row>
    <row r="110" spans="1:15" x14ac:dyDescent="0.15">
      <c r="A110" s="12" t="s">
        <v>104</v>
      </c>
      <c r="B110" s="12" t="s">
        <v>0</v>
      </c>
      <c r="C110" s="12">
        <v>5</v>
      </c>
      <c r="D110" s="12">
        <v>5</v>
      </c>
      <c r="E110" s="12">
        <v>5</v>
      </c>
      <c r="F110" s="29">
        <v>5</v>
      </c>
      <c r="G110" s="12">
        <v>4</v>
      </c>
      <c r="H110" s="12">
        <v>0</v>
      </c>
      <c r="I110" s="12">
        <v>14</v>
      </c>
      <c r="J110" s="12">
        <v>3</v>
      </c>
      <c r="K110" s="12">
        <v>5</v>
      </c>
      <c r="L110" s="12">
        <v>6</v>
      </c>
      <c r="M110" s="12">
        <v>7</v>
      </c>
      <c r="N110" s="12">
        <v>21</v>
      </c>
      <c r="O110" s="12">
        <v>35</v>
      </c>
    </row>
    <row r="111" spans="1:15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29">
        <v>7</v>
      </c>
      <c r="G111" s="12">
        <v>4</v>
      </c>
      <c r="H111" s="12">
        <v>0</v>
      </c>
      <c r="I111" s="12">
        <v>17</v>
      </c>
      <c r="J111" s="12">
        <v>11</v>
      </c>
      <c r="K111" s="12">
        <v>6</v>
      </c>
      <c r="L111" s="12">
        <v>6</v>
      </c>
      <c r="M111" s="12">
        <v>4</v>
      </c>
      <c r="N111" s="12">
        <v>27</v>
      </c>
      <c r="O111" s="12">
        <v>44</v>
      </c>
    </row>
    <row r="112" spans="1:15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29">
        <v>14</v>
      </c>
      <c r="G112" s="12">
        <v>10</v>
      </c>
      <c r="H112" s="12">
        <v>0</v>
      </c>
      <c r="I112" s="12">
        <v>36</v>
      </c>
      <c r="J112" s="12">
        <v>15</v>
      </c>
      <c r="K112" s="12">
        <v>12</v>
      </c>
      <c r="L112" s="12">
        <v>15</v>
      </c>
      <c r="M112" s="12">
        <v>14</v>
      </c>
      <c r="N112" s="12">
        <v>56</v>
      </c>
      <c r="O112" s="12">
        <v>92</v>
      </c>
    </row>
    <row r="113" spans="1:15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29">
        <v>15</v>
      </c>
      <c r="G113" s="12">
        <v>10</v>
      </c>
      <c r="H113" s="12">
        <v>0</v>
      </c>
      <c r="I113" s="12">
        <v>37</v>
      </c>
      <c r="J113" s="12">
        <v>16</v>
      </c>
      <c r="K113" s="12">
        <v>11</v>
      </c>
      <c r="L113" s="12">
        <v>15</v>
      </c>
      <c r="M113" s="12">
        <v>13</v>
      </c>
      <c r="N113" s="12">
        <v>55</v>
      </c>
      <c r="O113" s="12">
        <v>92</v>
      </c>
    </row>
    <row r="114" spans="1:15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29">
        <v>2</v>
      </c>
      <c r="G114" s="12">
        <v>4</v>
      </c>
      <c r="H114" s="12">
        <v>0</v>
      </c>
      <c r="I114" s="12">
        <v>9</v>
      </c>
      <c r="J114" s="12">
        <v>9</v>
      </c>
      <c r="K114" s="12">
        <v>4</v>
      </c>
      <c r="L114" s="12">
        <v>4</v>
      </c>
      <c r="M114" s="12">
        <v>4</v>
      </c>
      <c r="N114" s="12">
        <v>21</v>
      </c>
      <c r="O114" s="12">
        <v>30</v>
      </c>
    </row>
    <row r="115" spans="1:15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29">
        <v>15</v>
      </c>
      <c r="G115" s="12">
        <v>10</v>
      </c>
      <c r="H115" s="12">
        <v>0</v>
      </c>
      <c r="I115" s="12">
        <v>37</v>
      </c>
      <c r="J115" s="12">
        <v>15</v>
      </c>
      <c r="K115" s="12">
        <v>12</v>
      </c>
      <c r="L115" s="12">
        <v>13</v>
      </c>
      <c r="M115" s="12">
        <v>12</v>
      </c>
      <c r="N115" s="12">
        <v>52</v>
      </c>
      <c r="O115" s="12">
        <v>89</v>
      </c>
    </row>
    <row r="116" spans="1:15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29">
        <v>12</v>
      </c>
      <c r="G116" s="12">
        <v>5</v>
      </c>
      <c r="H116" s="12">
        <v>0</v>
      </c>
      <c r="I116" s="12">
        <v>26</v>
      </c>
      <c r="J116" s="12">
        <v>13</v>
      </c>
      <c r="K116" s="12">
        <v>7</v>
      </c>
      <c r="L116" s="12">
        <v>6</v>
      </c>
      <c r="M116" s="12">
        <v>10</v>
      </c>
      <c r="N116" s="12">
        <v>36</v>
      </c>
      <c r="O116" s="12">
        <v>62</v>
      </c>
    </row>
    <row r="117" spans="1:15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29">
        <v>15</v>
      </c>
      <c r="G117" s="12">
        <v>10</v>
      </c>
      <c r="H117" s="12">
        <v>0</v>
      </c>
      <c r="I117" s="12">
        <v>37</v>
      </c>
      <c r="J117" s="12">
        <v>16</v>
      </c>
      <c r="K117" s="12">
        <v>11</v>
      </c>
      <c r="L117" s="12">
        <v>15</v>
      </c>
      <c r="M117" s="12">
        <v>14</v>
      </c>
      <c r="N117" s="12">
        <v>56</v>
      </c>
      <c r="O117" s="12">
        <v>93</v>
      </c>
    </row>
    <row r="118" spans="1:15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29">
        <v>11</v>
      </c>
      <c r="G118" s="12">
        <v>5</v>
      </c>
      <c r="H118" s="12">
        <v>0</v>
      </c>
      <c r="I118" s="12">
        <v>26</v>
      </c>
      <c r="J118" s="12">
        <v>12</v>
      </c>
      <c r="K118" s="12">
        <v>8</v>
      </c>
      <c r="L118" s="12">
        <v>6</v>
      </c>
      <c r="M118" s="12">
        <v>9</v>
      </c>
      <c r="N118" s="12">
        <v>35</v>
      </c>
      <c r="O118" s="12">
        <v>61</v>
      </c>
    </row>
    <row r="119" spans="1:15" x14ac:dyDescent="0.15">
      <c r="A119" s="12" t="s">
        <v>113</v>
      </c>
      <c r="B119" s="12" t="s">
        <v>6</v>
      </c>
      <c r="C119" s="12">
        <v>3</v>
      </c>
      <c r="D119" s="12">
        <v>1</v>
      </c>
      <c r="E119" s="12">
        <v>7</v>
      </c>
      <c r="F119" s="29">
        <v>10</v>
      </c>
      <c r="G119" s="12">
        <v>8</v>
      </c>
      <c r="H119" s="12">
        <v>0</v>
      </c>
      <c r="I119" s="12">
        <v>25</v>
      </c>
      <c r="J119" s="12">
        <v>16</v>
      </c>
      <c r="K119" s="12">
        <v>12</v>
      </c>
      <c r="L119" s="12">
        <v>15</v>
      </c>
      <c r="M119" s="12">
        <v>14</v>
      </c>
      <c r="N119" s="12">
        <v>57</v>
      </c>
      <c r="O119" s="12">
        <v>82</v>
      </c>
    </row>
    <row r="120" spans="1:15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29">
        <v>16</v>
      </c>
      <c r="G120" s="12">
        <v>9</v>
      </c>
      <c r="H120" s="12">
        <v>0</v>
      </c>
      <c r="I120" s="12">
        <v>36</v>
      </c>
      <c r="J120" s="12">
        <v>14</v>
      </c>
      <c r="K120" s="12">
        <v>11</v>
      </c>
      <c r="L120" s="12">
        <v>12</v>
      </c>
      <c r="M120" s="12">
        <v>12</v>
      </c>
      <c r="N120" s="12">
        <v>49</v>
      </c>
      <c r="O120" s="12">
        <v>85</v>
      </c>
    </row>
    <row r="121" spans="1:15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8</v>
      </c>
      <c r="F121" s="29">
        <v>10</v>
      </c>
      <c r="G121" s="12">
        <v>7</v>
      </c>
      <c r="H121" s="12">
        <v>0</v>
      </c>
      <c r="I121" s="12">
        <v>25</v>
      </c>
      <c r="J121" s="12">
        <v>11</v>
      </c>
      <c r="K121" s="12">
        <v>9</v>
      </c>
      <c r="L121" s="12">
        <v>10</v>
      </c>
      <c r="M121" s="12">
        <v>12</v>
      </c>
      <c r="N121" s="12">
        <v>42</v>
      </c>
      <c r="O121" s="12">
        <v>67</v>
      </c>
    </row>
    <row r="122" spans="1:15" x14ac:dyDescent="0.15">
      <c r="A122" s="12" t="s">
        <v>116</v>
      </c>
      <c r="B122" s="12" t="s">
        <v>0</v>
      </c>
      <c r="C122" s="12">
        <v>5</v>
      </c>
      <c r="D122" s="12">
        <v>5</v>
      </c>
      <c r="E122" s="12">
        <v>5</v>
      </c>
      <c r="F122" s="29">
        <v>6</v>
      </c>
      <c r="G122" s="12">
        <v>3</v>
      </c>
      <c r="H122" s="12">
        <v>0</v>
      </c>
      <c r="I122" s="12">
        <v>14</v>
      </c>
      <c r="J122" s="12">
        <v>7</v>
      </c>
      <c r="K122" s="12">
        <v>5</v>
      </c>
      <c r="L122" s="12">
        <v>6</v>
      </c>
      <c r="M122" s="12">
        <v>7</v>
      </c>
      <c r="N122" s="12">
        <v>25</v>
      </c>
      <c r="O122" s="12">
        <v>39</v>
      </c>
    </row>
    <row r="123" spans="1:15" x14ac:dyDescent="0.15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29">
        <v>9</v>
      </c>
      <c r="G123" s="12">
        <v>5</v>
      </c>
      <c r="H123" s="12">
        <v>0</v>
      </c>
      <c r="I123" s="12">
        <v>20</v>
      </c>
      <c r="J123" s="12">
        <v>9</v>
      </c>
      <c r="K123" s="12">
        <v>7</v>
      </c>
      <c r="L123" s="12">
        <v>7</v>
      </c>
      <c r="M123" s="12">
        <v>9</v>
      </c>
      <c r="N123" s="12">
        <v>32</v>
      </c>
      <c r="O123" s="12">
        <v>52</v>
      </c>
    </row>
    <row r="124" spans="1:15" x14ac:dyDescent="0.15">
      <c r="A124" s="12" t="s">
        <v>204</v>
      </c>
      <c r="B124" s="12" t="s">
        <v>0</v>
      </c>
      <c r="C124" s="12">
        <v>5</v>
      </c>
      <c r="D124" s="12">
        <v>5</v>
      </c>
      <c r="E124" s="12">
        <v>5</v>
      </c>
      <c r="F124" s="29">
        <v>8</v>
      </c>
      <c r="G124" s="12">
        <v>4</v>
      </c>
      <c r="H124" s="12">
        <v>4</v>
      </c>
      <c r="I124" s="12">
        <v>13</v>
      </c>
      <c r="J124" s="12">
        <v>6</v>
      </c>
      <c r="K124" s="12">
        <v>6</v>
      </c>
      <c r="L124" s="12">
        <v>1</v>
      </c>
      <c r="M124" s="12">
        <v>5</v>
      </c>
      <c r="N124" s="12">
        <v>18</v>
      </c>
      <c r="O124" s="12">
        <v>31</v>
      </c>
    </row>
    <row r="125" spans="1:15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4</v>
      </c>
      <c r="F125" s="29">
        <v>5</v>
      </c>
      <c r="G125" s="12">
        <v>3</v>
      </c>
      <c r="H125" s="12">
        <v>0</v>
      </c>
      <c r="I125" s="12">
        <v>12</v>
      </c>
      <c r="J125" s="12">
        <v>6</v>
      </c>
      <c r="K125" s="12">
        <v>3</v>
      </c>
      <c r="L125" s="12">
        <v>4</v>
      </c>
      <c r="M125" s="12">
        <v>5</v>
      </c>
      <c r="N125" s="12">
        <v>18</v>
      </c>
      <c r="O125" s="12">
        <v>30</v>
      </c>
    </row>
    <row r="126" spans="1:15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29">
        <v>11</v>
      </c>
      <c r="G126" s="12">
        <v>9</v>
      </c>
      <c r="H126" s="12">
        <v>0</v>
      </c>
      <c r="I126" s="12">
        <v>30</v>
      </c>
      <c r="J126" s="12">
        <v>14</v>
      </c>
      <c r="K126" s="12">
        <v>12</v>
      </c>
      <c r="L126" s="12">
        <v>11</v>
      </c>
      <c r="M126" s="12">
        <v>10</v>
      </c>
      <c r="N126" s="12">
        <v>47</v>
      </c>
      <c r="O126" s="12">
        <v>77</v>
      </c>
    </row>
    <row r="127" spans="1:15" x14ac:dyDescent="0.15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29">
        <v>15</v>
      </c>
      <c r="G127" s="12">
        <v>8</v>
      </c>
      <c r="H127" s="12">
        <v>0</v>
      </c>
      <c r="I127" s="12">
        <v>35</v>
      </c>
      <c r="J127" s="12">
        <v>13</v>
      </c>
      <c r="K127" s="12">
        <v>9</v>
      </c>
      <c r="L127" s="12">
        <v>10</v>
      </c>
      <c r="M127" s="12">
        <v>14</v>
      </c>
      <c r="N127" s="12">
        <v>46</v>
      </c>
      <c r="O127" s="12">
        <v>81</v>
      </c>
    </row>
    <row r="128" spans="1:15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10</v>
      </c>
      <c r="F128" s="29">
        <v>10</v>
      </c>
      <c r="G128" s="12">
        <v>5</v>
      </c>
      <c r="H128" s="12">
        <v>0</v>
      </c>
      <c r="I128" s="12">
        <v>25</v>
      </c>
      <c r="J128" s="12">
        <v>10</v>
      </c>
      <c r="K128" s="12">
        <v>6</v>
      </c>
      <c r="L128" s="12">
        <v>6</v>
      </c>
      <c r="M128" s="12">
        <v>8</v>
      </c>
      <c r="N128" s="12">
        <v>30</v>
      </c>
      <c r="O128" s="12">
        <v>55</v>
      </c>
    </row>
    <row r="129" spans="1:15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29">
        <v>16</v>
      </c>
      <c r="G129" s="12">
        <v>12</v>
      </c>
      <c r="H129" s="12">
        <v>0</v>
      </c>
      <c r="I129" s="12">
        <v>40</v>
      </c>
      <c r="J129" s="12">
        <v>16</v>
      </c>
      <c r="K129" s="12">
        <v>12</v>
      </c>
      <c r="L129" s="12">
        <v>15</v>
      </c>
      <c r="M129" s="12">
        <v>16</v>
      </c>
      <c r="N129" s="12">
        <v>59</v>
      </c>
      <c r="O129" s="12">
        <v>99</v>
      </c>
    </row>
    <row r="130" spans="1:15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29">
        <v>16</v>
      </c>
      <c r="G130" s="12">
        <v>12</v>
      </c>
      <c r="H130" s="12">
        <v>0</v>
      </c>
      <c r="I130" s="12">
        <v>40</v>
      </c>
      <c r="J130" s="12">
        <v>16</v>
      </c>
      <c r="K130" s="12">
        <v>12</v>
      </c>
      <c r="L130" s="12">
        <v>15</v>
      </c>
      <c r="M130" s="12">
        <v>15</v>
      </c>
      <c r="N130" s="12">
        <v>58</v>
      </c>
      <c r="O130" s="12">
        <v>98</v>
      </c>
    </row>
    <row r="131" spans="1:15" x14ac:dyDescent="0.15">
      <c r="A131" s="12" t="s">
        <v>123</v>
      </c>
      <c r="B131" s="12" t="s">
        <v>0</v>
      </c>
      <c r="C131" s="12">
        <v>5</v>
      </c>
      <c r="D131" s="12">
        <v>4</v>
      </c>
      <c r="E131" s="12">
        <v>3</v>
      </c>
      <c r="F131" s="29">
        <v>6</v>
      </c>
      <c r="G131" s="12">
        <v>3</v>
      </c>
      <c r="H131" s="12">
        <v>0</v>
      </c>
      <c r="I131" s="12">
        <v>12</v>
      </c>
      <c r="J131" s="12">
        <v>11</v>
      </c>
      <c r="K131" s="12">
        <v>5</v>
      </c>
      <c r="L131" s="12">
        <v>6</v>
      </c>
      <c r="M131" s="12">
        <v>10</v>
      </c>
      <c r="N131" s="12">
        <v>32</v>
      </c>
      <c r="O131" s="12">
        <v>44</v>
      </c>
    </row>
    <row r="132" spans="1:15" x14ac:dyDescent="0.15">
      <c r="A132" s="12" t="s">
        <v>124</v>
      </c>
      <c r="B132" s="12" t="s">
        <v>0</v>
      </c>
      <c r="C132" s="12">
        <v>4</v>
      </c>
      <c r="D132" s="12">
        <v>4</v>
      </c>
      <c r="E132" s="12">
        <v>6</v>
      </c>
      <c r="F132" s="29">
        <v>8</v>
      </c>
      <c r="G132" s="12">
        <v>6</v>
      </c>
      <c r="H132" s="12">
        <v>0</v>
      </c>
      <c r="I132" s="12">
        <v>20</v>
      </c>
      <c r="J132" s="12">
        <v>11</v>
      </c>
      <c r="K132" s="12">
        <v>6</v>
      </c>
      <c r="L132" s="12">
        <v>6</v>
      </c>
      <c r="M132" s="12">
        <v>6</v>
      </c>
      <c r="N132" s="12">
        <v>29</v>
      </c>
      <c r="O132" s="12">
        <v>49</v>
      </c>
    </row>
    <row r="133" spans="1:15" x14ac:dyDescent="0.15">
      <c r="A133" s="12" t="s">
        <v>125</v>
      </c>
      <c r="B133" s="12" t="s">
        <v>0</v>
      </c>
      <c r="C133" s="12">
        <v>3</v>
      </c>
      <c r="D133" s="12">
        <v>5</v>
      </c>
      <c r="E133" s="12">
        <v>9</v>
      </c>
      <c r="F133" s="29">
        <v>10</v>
      </c>
      <c r="G133" s="12">
        <v>6</v>
      </c>
      <c r="H133" s="12">
        <v>0</v>
      </c>
      <c r="I133" s="12">
        <v>25</v>
      </c>
      <c r="J133" s="12">
        <v>9</v>
      </c>
      <c r="K133" s="12">
        <v>7</v>
      </c>
      <c r="L133" s="12">
        <v>4</v>
      </c>
      <c r="M133" s="12">
        <v>5</v>
      </c>
      <c r="N133" s="12">
        <v>25</v>
      </c>
      <c r="O133" s="12">
        <v>50</v>
      </c>
    </row>
    <row r="134" spans="1:15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29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3</v>
      </c>
      <c r="N134" s="12">
        <v>3</v>
      </c>
      <c r="O134" s="12">
        <v>3</v>
      </c>
    </row>
    <row r="135" spans="1:15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29">
        <v>13</v>
      </c>
      <c r="G135" s="12">
        <v>7</v>
      </c>
      <c r="H135" s="12">
        <v>0</v>
      </c>
      <c r="I135" s="12">
        <v>31</v>
      </c>
      <c r="J135" s="12">
        <v>15</v>
      </c>
      <c r="K135" s="12">
        <v>11</v>
      </c>
      <c r="L135" s="12">
        <v>13</v>
      </c>
      <c r="M135" s="12">
        <v>11</v>
      </c>
      <c r="N135" s="12">
        <v>50</v>
      </c>
      <c r="O135" s="12">
        <v>81</v>
      </c>
    </row>
    <row r="136" spans="1:15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29">
        <v>16</v>
      </c>
      <c r="G136" s="12">
        <v>12</v>
      </c>
      <c r="H136" s="12">
        <v>0</v>
      </c>
      <c r="I136" s="12">
        <v>40</v>
      </c>
      <c r="J136" s="12">
        <v>16</v>
      </c>
      <c r="K136" s="12">
        <v>12</v>
      </c>
      <c r="L136" s="12">
        <v>16</v>
      </c>
      <c r="M136" s="12">
        <v>16</v>
      </c>
      <c r="N136" s="12">
        <v>60</v>
      </c>
      <c r="O136" s="12">
        <v>100</v>
      </c>
    </row>
    <row r="137" spans="1:15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29">
        <v>2</v>
      </c>
      <c r="G137" s="12">
        <v>2</v>
      </c>
      <c r="H137" s="12">
        <v>0</v>
      </c>
      <c r="I137" s="12">
        <v>6</v>
      </c>
      <c r="J137" s="12">
        <v>5</v>
      </c>
      <c r="K137" s="12">
        <v>3</v>
      </c>
      <c r="L137" s="12">
        <v>4</v>
      </c>
      <c r="M137" s="12">
        <v>5</v>
      </c>
      <c r="N137" s="12">
        <v>17</v>
      </c>
      <c r="O137" s="12">
        <v>23</v>
      </c>
    </row>
    <row r="138" spans="1:15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6</v>
      </c>
      <c r="F138" s="29">
        <v>8</v>
      </c>
      <c r="G138" s="12">
        <v>5</v>
      </c>
      <c r="H138" s="12">
        <v>0</v>
      </c>
      <c r="I138" s="12">
        <v>19</v>
      </c>
      <c r="J138" s="12">
        <v>7</v>
      </c>
      <c r="K138" s="12">
        <v>6</v>
      </c>
      <c r="L138" s="12">
        <v>5</v>
      </c>
      <c r="M138" s="12">
        <v>6</v>
      </c>
      <c r="N138" s="12">
        <v>24</v>
      </c>
      <c r="O138" s="12">
        <v>43</v>
      </c>
    </row>
    <row r="139" spans="1:15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29">
        <v>4</v>
      </c>
      <c r="G139" s="12">
        <v>3</v>
      </c>
      <c r="H139" s="12">
        <v>2</v>
      </c>
      <c r="I139" s="12">
        <v>9</v>
      </c>
      <c r="J139" s="12">
        <v>6</v>
      </c>
      <c r="K139" s="12">
        <v>4</v>
      </c>
      <c r="L139" s="12">
        <v>3</v>
      </c>
      <c r="M139" s="12">
        <v>6</v>
      </c>
      <c r="N139" s="12">
        <v>19</v>
      </c>
      <c r="O139" s="12">
        <v>28</v>
      </c>
    </row>
    <row r="140" spans="1:15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29">
        <v>15</v>
      </c>
      <c r="G140" s="12">
        <v>10</v>
      </c>
      <c r="H140" s="12">
        <v>0</v>
      </c>
      <c r="I140" s="12">
        <v>37</v>
      </c>
      <c r="J140" s="12">
        <v>16</v>
      </c>
      <c r="K140" s="12">
        <v>11</v>
      </c>
      <c r="L140" s="12">
        <v>15</v>
      </c>
      <c r="M140" s="12">
        <v>13</v>
      </c>
      <c r="N140" s="12">
        <v>55</v>
      </c>
      <c r="O140" s="12">
        <v>92</v>
      </c>
    </row>
    <row r="141" spans="1:15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29">
        <v>15</v>
      </c>
      <c r="G141" s="12">
        <v>8</v>
      </c>
      <c r="H141" s="12">
        <v>0</v>
      </c>
      <c r="I141" s="12">
        <v>35</v>
      </c>
      <c r="J141" s="12">
        <v>15</v>
      </c>
      <c r="K141" s="12">
        <v>11</v>
      </c>
      <c r="L141" s="12">
        <v>10</v>
      </c>
      <c r="M141" s="12">
        <v>12</v>
      </c>
      <c r="N141" s="12">
        <v>48</v>
      </c>
      <c r="O141" s="12">
        <v>83</v>
      </c>
    </row>
    <row r="142" spans="1:15" x14ac:dyDescent="0.15">
      <c r="A142" s="12" t="s">
        <v>132</v>
      </c>
      <c r="B142" s="12" t="s">
        <v>0</v>
      </c>
      <c r="C142" s="12">
        <v>3</v>
      </c>
      <c r="D142" s="12">
        <v>3</v>
      </c>
      <c r="E142" s="12">
        <v>8</v>
      </c>
      <c r="F142" s="29">
        <v>13</v>
      </c>
      <c r="G142" s="12">
        <v>4</v>
      </c>
      <c r="H142" s="12">
        <v>0</v>
      </c>
      <c r="I142" s="12">
        <v>25</v>
      </c>
      <c r="J142" s="12">
        <v>13</v>
      </c>
      <c r="K142" s="12">
        <v>9</v>
      </c>
      <c r="L142" s="12">
        <v>7</v>
      </c>
      <c r="M142" s="12">
        <v>9</v>
      </c>
      <c r="N142" s="12">
        <v>38</v>
      </c>
      <c r="O142" s="12">
        <v>63</v>
      </c>
    </row>
    <row r="143" spans="1:15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29">
        <v>12</v>
      </c>
      <c r="G143" s="12">
        <v>5</v>
      </c>
      <c r="H143" s="12">
        <v>0</v>
      </c>
      <c r="I143" s="12">
        <v>27</v>
      </c>
      <c r="J143" s="12">
        <v>12</v>
      </c>
      <c r="K143" s="12">
        <v>8</v>
      </c>
      <c r="L143" s="12">
        <v>7</v>
      </c>
      <c r="M143" s="12">
        <v>10</v>
      </c>
      <c r="N143" s="12">
        <v>37</v>
      </c>
      <c r="O143" s="12">
        <v>64</v>
      </c>
    </row>
    <row r="144" spans="1:15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29">
        <v>13</v>
      </c>
      <c r="G144" s="12">
        <v>7</v>
      </c>
      <c r="H144" s="12">
        <v>0</v>
      </c>
      <c r="I144" s="12">
        <v>31</v>
      </c>
      <c r="J144" s="12">
        <v>15</v>
      </c>
      <c r="K144" s="12">
        <v>8</v>
      </c>
      <c r="L144" s="12">
        <v>8</v>
      </c>
      <c r="M144" s="12">
        <v>11</v>
      </c>
      <c r="N144" s="12">
        <v>42</v>
      </c>
      <c r="O144" s="12">
        <v>73</v>
      </c>
    </row>
    <row r="145" spans="1:15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29">
        <v>11</v>
      </c>
      <c r="G145" s="12">
        <v>7</v>
      </c>
      <c r="H145" s="12">
        <v>0</v>
      </c>
      <c r="I145" s="12">
        <v>27</v>
      </c>
      <c r="J145" s="12">
        <v>14</v>
      </c>
      <c r="K145" s="12">
        <v>8</v>
      </c>
      <c r="L145" s="12">
        <v>3</v>
      </c>
      <c r="M145" s="12">
        <v>10</v>
      </c>
      <c r="N145" s="12">
        <v>35</v>
      </c>
      <c r="O145" s="12">
        <v>62</v>
      </c>
    </row>
    <row r="146" spans="1:15" x14ac:dyDescent="0.15">
      <c r="A146" s="12" t="s">
        <v>136</v>
      </c>
      <c r="B146" s="12" t="s">
        <v>6</v>
      </c>
      <c r="C146" s="12">
        <v>1</v>
      </c>
      <c r="D146" s="12">
        <v>2</v>
      </c>
      <c r="E146" s="12">
        <v>12</v>
      </c>
      <c r="F146" s="29">
        <v>16</v>
      </c>
      <c r="G146" s="12">
        <v>8</v>
      </c>
      <c r="H146" s="12">
        <v>0</v>
      </c>
      <c r="I146" s="12">
        <v>36</v>
      </c>
      <c r="J146" s="12">
        <v>14</v>
      </c>
      <c r="K146" s="12">
        <v>10</v>
      </c>
      <c r="L146" s="12">
        <v>11</v>
      </c>
      <c r="M146" s="12">
        <v>14</v>
      </c>
      <c r="N146" s="12">
        <v>49</v>
      </c>
      <c r="O146" s="12">
        <v>85</v>
      </c>
    </row>
    <row r="147" spans="1:15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29">
        <v>16</v>
      </c>
      <c r="G147" s="12">
        <v>11</v>
      </c>
      <c r="H147" s="12">
        <v>0</v>
      </c>
      <c r="I147" s="12">
        <v>39</v>
      </c>
      <c r="J147" s="12">
        <v>16</v>
      </c>
      <c r="K147" s="12">
        <v>12</v>
      </c>
      <c r="L147" s="12">
        <v>15</v>
      </c>
      <c r="M147" s="12">
        <v>15</v>
      </c>
      <c r="N147" s="12">
        <v>58</v>
      </c>
      <c r="O147" s="12">
        <v>97</v>
      </c>
    </row>
    <row r="148" spans="1:15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29">
        <v>2</v>
      </c>
      <c r="G148" s="12">
        <v>3</v>
      </c>
      <c r="H148" s="12">
        <v>0</v>
      </c>
      <c r="I148" s="12">
        <v>7</v>
      </c>
      <c r="J148" s="12">
        <v>7</v>
      </c>
      <c r="K148" s="12">
        <v>2</v>
      </c>
      <c r="L148" s="12">
        <v>4</v>
      </c>
      <c r="M148" s="12">
        <v>4</v>
      </c>
      <c r="N148" s="12">
        <v>17</v>
      </c>
      <c r="O148" s="12">
        <v>24</v>
      </c>
    </row>
    <row r="149" spans="1:15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11</v>
      </c>
      <c r="F149" s="29">
        <v>14</v>
      </c>
      <c r="G149" s="12">
        <v>10</v>
      </c>
      <c r="H149" s="12">
        <v>0</v>
      </c>
      <c r="I149" s="12">
        <v>35</v>
      </c>
      <c r="J149" s="12">
        <v>14</v>
      </c>
      <c r="K149" s="12">
        <v>11</v>
      </c>
      <c r="L149" s="12">
        <v>12</v>
      </c>
      <c r="M149" s="12">
        <v>12</v>
      </c>
      <c r="N149" s="12">
        <v>49</v>
      </c>
      <c r="O149" s="12">
        <v>84</v>
      </c>
    </row>
    <row r="150" spans="1:15" x14ac:dyDescent="0.15">
      <c r="A150" s="12" t="s">
        <v>140</v>
      </c>
      <c r="B150" s="12" t="s">
        <v>2</v>
      </c>
      <c r="C150" s="12">
        <v>7</v>
      </c>
      <c r="D150" s="12">
        <v>6</v>
      </c>
      <c r="E150" s="12">
        <v>0</v>
      </c>
      <c r="F150" s="29">
        <v>3</v>
      </c>
      <c r="G150" s="12">
        <v>2</v>
      </c>
      <c r="H150" s="12">
        <v>0</v>
      </c>
      <c r="I150" s="12">
        <v>5</v>
      </c>
      <c r="J150" s="12">
        <v>3</v>
      </c>
      <c r="K150" s="12">
        <v>3</v>
      </c>
      <c r="L150" s="12">
        <v>2</v>
      </c>
      <c r="M150" s="12">
        <v>7</v>
      </c>
      <c r="N150" s="12">
        <v>15</v>
      </c>
      <c r="O150" s="12">
        <v>20</v>
      </c>
    </row>
    <row r="151" spans="1:15" x14ac:dyDescent="0.15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29">
        <v>1</v>
      </c>
      <c r="G151" s="12">
        <v>5</v>
      </c>
      <c r="H151" s="12">
        <v>0</v>
      </c>
      <c r="I151" s="12">
        <v>8</v>
      </c>
      <c r="J151" s="12">
        <v>4</v>
      </c>
      <c r="K151" s="12">
        <v>2</v>
      </c>
      <c r="L151" s="12">
        <v>2</v>
      </c>
      <c r="M151" s="12">
        <v>7</v>
      </c>
      <c r="N151" s="12">
        <v>15</v>
      </c>
      <c r="O151" s="12">
        <v>23</v>
      </c>
    </row>
    <row r="152" spans="1:15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29">
        <v>12</v>
      </c>
      <c r="G152" s="12">
        <v>9</v>
      </c>
      <c r="H152" s="12">
        <v>0</v>
      </c>
      <c r="I152" s="12">
        <v>30</v>
      </c>
      <c r="J152" s="12">
        <v>14</v>
      </c>
      <c r="K152" s="12">
        <v>10</v>
      </c>
      <c r="L152" s="12">
        <v>14</v>
      </c>
      <c r="M152" s="12">
        <v>12</v>
      </c>
      <c r="N152" s="12">
        <v>50</v>
      </c>
      <c r="O152" s="12">
        <v>80</v>
      </c>
    </row>
    <row r="153" spans="1:15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29">
        <v>15</v>
      </c>
      <c r="G153" s="12">
        <v>11</v>
      </c>
      <c r="H153" s="12">
        <v>0</v>
      </c>
      <c r="I153" s="12">
        <v>38</v>
      </c>
      <c r="J153" s="12">
        <v>15</v>
      </c>
      <c r="K153" s="12">
        <v>12</v>
      </c>
      <c r="L153" s="12">
        <v>16</v>
      </c>
      <c r="M153" s="12">
        <v>16</v>
      </c>
      <c r="N153" s="12">
        <v>59</v>
      </c>
      <c r="O153" s="12">
        <v>97</v>
      </c>
    </row>
    <row r="154" spans="1:15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29">
        <v>14</v>
      </c>
      <c r="G154" s="12">
        <v>9</v>
      </c>
      <c r="H154" s="12">
        <v>0</v>
      </c>
      <c r="I154" s="12">
        <v>34</v>
      </c>
      <c r="J154" s="12">
        <v>15</v>
      </c>
      <c r="K154" s="12">
        <v>10</v>
      </c>
      <c r="L154" s="12">
        <v>12</v>
      </c>
      <c r="M154" s="12">
        <v>11</v>
      </c>
      <c r="N154" s="12">
        <v>48</v>
      </c>
      <c r="O154" s="12">
        <v>82</v>
      </c>
    </row>
    <row r="155" spans="1:15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29">
        <v>0</v>
      </c>
      <c r="G155" s="12">
        <v>1</v>
      </c>
      <c r="H155" s="12">
        <v>1</v>
      </c>
      <c r="I155" s="12">
        <v>0</v>
      </c>
      <c r="J155" s="12">
        <v>3</v>
      </c>
      <c r="K155" s="12">
        <v>0</v>
      </c>
      <c r="L155" s="12">
        <v>2</v>
      </c>
      <c r="M155" s="12">
        <v>2</v>
      </c>
      <c r="N155" s="12">
        <v>7</v>
      </c>
      <c r="O155" s="12">
        <v>7</v>
      </c>
    </row>
    <row r="156" spans="1:15" x14ac:dyDescent="0.15">
      <c r="A156" s="12" t="s">
        <v>146</v>
      </c>
      <c r="B156" s="12" t="s">
        <v>6</v>
      </c>
      <c r="C156" s="12">
        <v>2</v>
      </c>
      <c r="D156" s="12">
        <v>2</v>
      </c>
      <c r="E156" s="12">
        <v>10</v>
      </c>
      <c r="F156" s="29">
        <v>13</v>
      </c>
      <c r="G156" s="12">
        <v>8</v>
      </c>
      <c r="H156" s="12">
        <v>0</v>
      </c>
      <c r="I156" s="12">
        <v>31</v>
      </c>
      <c r="J156" s="12">
        <v>13</v>
      </c>
      <c r="K156" s="12">
        <v>10</v>
      </c>
      <c r="L156" s="12">
        <v>10</v>
      </c>
      <c r="M156" s="12">
        <v>11</v>
      </c>
      <c r="N156" s="12">
        <v>44</v>
      </c>
      <c r="O156" s="12">
        <v>75</v>
      </c>
    </row>
    <row r="157" spans="1:15" x14ac:dyDescent="0.15">
      <c r="A157" s="12" t="s">
        <v>147</v>
      </c>
      <c r="B157" s="12" t="s">
        <v>6</v>
      </c>
      <c r="C157" s="12">
        <v>3</v>
      </c>
      <c r="D157" s="12">
        <v>2</v>
      </c>
      <c r="E157" s="12">
        <v>9</v>
      </c>
      <c r="F157" s="29">
        <v>12</v>
      </c>
      <c r="G157" s="12">
        <v>7</v>
      </c>
      <c r="H157" s="12">
        <v>0</v>
      </c>
      <c r="I157" s="12">
        <v>28</v>
      </c>
      <c r="J157" s="12">
        <v>13</v>
      </c>
      <c r="K157" s="12">
        <v>10</v>
      </c>
      <c r="L157" s="12">
        <v>9</v>
      </c>
      <c r="M157" s="12">
        <v>13</v>
      </c>
      <c r="N157" s="12">
        <v>45</v>
      </c>
      <c r="O157" s="12">
        <v>73</v>
      </c>
    </row>
    <row r="158" spans="1:15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10</v>
      </c>
      <c r="F158" s="29">
        <v>11</v>
      </c>
      <c r="G158" s="12">
        <v>7</v>
      </c>
      <c r="H158" s="12">
        <v>0</v>
      </c>
      <c r="I158" s="12">
        <v>28</v>
      </c>
      <c r="J158" s="12">
        <v>12</v>
      </c>
      <c r="K158" s="12">
        <v>9</v>
      </c>
      <c r="L158" s="12">
        <v>11</v>
      </c>
      <c r="M158" s="12">
        <v>11</v>
      </c>
      <c r="N158" s="12">
        <v>43</v>
      </c>
      <c r="O158" s="12">
        <v>71</v>
      </c>
    </row>
    <row r="159" spans="1:15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29">
        <v>11</v>
      </c>
      <c r="G159" s="12">
        <v>7</v>
      </c>
      <c r="H159" s="12">
        <v>0</v>
      </c>
      <c r="I159" s="12">
        <v>28</v>
      </c>
      <c r="J159" s="12">
        <v>12</v>
      </c>
      <c r="K159" s="12">
        <v>7</v>
      </c>
      <c r="L159" s="12">
        <v>9</v>
      </c>
      <c r="M159" s="12">
        <v>10</v>
      </c>
      <c r="N159" s="12">
        <v>38</v>
      </c>
      <c r="O159" s="12">
        <v>66</v>
      </c>
    </row>
    <row r="160" spans="1:15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29">
        <v>8</v>
      </c>
      <c r="G160" s="12">
        <v>7</v>
      </c>
      <c r="H160" s="12">
        <v>0</v>
      </c>
      <c r="I160" s="12">
        <v>19</v>
      </c>
      <c r="J160" s="12">
        <v>10</v>
      </c>
      <c r="K160" s="12">
        <v>4</v>
      </c>
      <c r="L160" s="12">
        <v>7</v>
      </c>
      <c r="M160" s="12">
        <v>12</v>
      </c>
      <c r="N160" s="12">
        <v>33</v>
      </c>
      <c r="O160" s="12">
        <v>52</v>
      </c>
    </row>
    <row r="161" spans="1:15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29">
        <v>15</v>
      </c>
      <c r="G161" s="12">
        <v>9</v>
      </c>
      <c r="H161" s="12">
        <v>0</v>
      </c>
      <c r="I161" s="12">
        <v>36</v>
      </c>
      <c r="J161" s="12">
        <v>15</v>
      </c>
      <c r="K161" s="12">
        <v>12</v>
      </c>
      <c r="L161" s="12">
        <v>12</v>
      </c>
      <c r="M161" s="12">
        <v>14</v>
      </c>
      <c r="N161" s="12">
        <v>53</v>
      </c>
      <c r="O161" s="12">
        <v>89</v>
      </c>
    </row>
    <row r="162" spans="1:15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29">
        <v>16</v>
      </c>
      <c r="G162" s="12">
        <v>11</v>
      </c>
      <c r="H162" s="12">
        <v>0</v>
      </c>
      <c r="I162" s="12">
        <v>39</v>
      </c>
      <c r="J162" s="12">
        <v>14</v>
      </c>
      <c r="K162" s="12">
        <v>12</v>
      </c>
      <c r="L162" s="12">
        <v>14</v>
      </c>
      <c r="M162" s="12">
        <v>14</v>
      </c>
      <c r="N162" s="12">
        <v>54</v>
      </c>
      <c r="O162" s="12">
        <v>93</v>
      </c>
    </row>
    <row r="163" spans="1:15" x14ac:dyDescent="0.15">
      <c r="A163" s="12" t="s">
        <v>153</v>
      </c>
      <c r="B163" s="12" t="s">
        <v>6</v>
      </c>
      <c r="C163" s="12">
        <v>3</v>
      </c>
      <c r="D163" s="12">
        <v>2</v>
      </c>
      <c r="E163" s="12">
        <v>9</v>
      </c>
      <c r="F163" s="29">
        <v>13</v>
      </c>
      <c r="G163" s="12">
        <v>6</v>
      </c>
      <c r="H163" s="12">
        <v>0</v>
      </c>
      <c r="I163" s="12">
        <v>28</v>
      </c>
      <c r="J163" s="12">
        <v>14</v>
      </c>
      <c r="K163" s="12">
        <v>9</v>
      </c>
      <c r="L163" s="12">
        <v>9</v>
      </c>
      <c r="M163" s="12">
        <v>12</v>
      </c>
      <c r="N163" s="12">
        <v>44</v>
      </c>
      <c r="O163" s="12">
        <v>72</v>
      </c>
    </row>
    <row r="164" spans="1:15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29">
        <v>1</v>
      </c>
      <c r="G164" s="12">
        <v>0</v>
      </c>
      <c r="H164" s="12">
        <v>0</v>
      </c>
      <c r="I164" s="12">
        <v>1</v>
      </c>
      <c r="J164" s="12">
        <v>3</v>
      </c>
      <c r="K164" s="12">
        <v>2</v>
      </c>
      <c r="L164" s="12">
        <v>0</v>
      </c>
      <c r="M164" s="12">
        <v>1</v>
      </c>
      <c r="N164" s="12">
        <v>6</v>
      </c>
      <c r="O164" s="12">
        <v>7</v>
      </c>
    </row>
    <row r="165" spans="1:15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29">
        <v>10</v>
      </c>
      <c r="G165" s="12">
        <v>4</v>
      </c>
      <c r="H165" s="12">
        <v>0</v>
      </c>
      <c r="I165" s="12">
        <v>19</v>
      </c>
      <c r="J165" s="12">
        <v>7</v>
      </c>
      <c r="K165" s="12">
        <v>5</v>
      </c>
      <c r="L165" s="12">
        <v>7</v>
      </c>
      <c r="M165" s="12">
        <v>6</v>
      </c>
      <c r="N165" s="12">
        <v>25</v>
      </c>
      <c r="O165" s="12">
        <v>44</v>
      </c>
    </row>
    <row r="166" spans="1:15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29">
        <v>13</v>
      </c>
      <c r="G166" s="12">
        <v>7</v>
      </c>
      <c r="H166" s="12">
        <v>0</v>
      </c>
      <c r="I166" s="12">
        <v>32</v>
      </c>
      <c r="J166" s="12">
        <v>15</v>
      </c>
      <c r="K166" s="12">
        <v>12</v>
      </c>
      <c r="L166" s="12">
        <v>9</v>
      </c>
      <c r="M166" s="12">
        <v>10</v>
      </c>
      <c r="N166" s="12">
        <v>46</v>
      </c>
      <c r="O166" s="12">
        <v>78</v>
      </c>
    </row>
    <row r="167" spans="1:15" x14ac:dyDescent="0.15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29">
        <v>13</v>
      </c>
      <c r="G167" s="12">
        <v>9</v>
      </c>
      <c r="H167" s="12">
        <v>0</v>
      </c>
      <c r="I167" s="12">
        <v>33</v>
      </c>
      <c r="J167" s="12">
        <v>14</v>
      </c>
      <c r="K167" s="12">
        <v>11</v>
      </c>
      <c r="L167" s="12">
        <v>13</v>
      </c>
      <c r="M167" s="12">
        <v>13</v>
      </c>
      <c r="N167" s="12">
        <v>51</v>
      </c>
      <c r="O167" s="12">
        <v>84</v>
      </c>
    </row>
    <row r="168" spans="1:15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2</v>
      </c>
      <c r="F168" s="29">
        <v>2</v>
      </c>
      <c r="G168" s="12">
        <v>0</v>
      </c>
      <c r="H168" s="12">
        <v>2</v>
      </c>
      <c r="I168" s="12">
        <v>2</v>
      </c>
      <c r="J168" s="12">
        <v>3</v>
      </c>
      <c r="K168" s="12">
        <v>1</v>
      </c>
      <c r="L168" s="12">
        <v>1</v>
      </c>
      <c r="M168" s="12">
        <v>3</v>
      </c>
      <c r="N168" s="12">
        <v>8</v>
      </c>
      <c r="O168" s="12">
        <v>10</v>
      </c>
    </row>
    <row r="169" spans="1:15" x14ac:dyDescent="0.15">
      <c r="A169" s="12" t="s">
        <v>157</v>
      </c>
      <c r="B169" s="12" t="s">
        <v>2</v>
      </c>
      <c r="C169" s="12">
        <v>7</v>
      </c>
      <c r="D169" s="12">
        <v>7</v>
      </c>
      <c r="E169" s="12">
        <v>1</v>
      </c>
      <c r="F169" s="29">
        <v>1</v>
      </c>
      <c r="G169" s="12">
        <v>0</v>
      </c>
      <c r="H169" s="12">
        <v>4</v>
      </c>
      <c r="I169" s="12">
        <v>-2</v>
      </c>
      <c r="J169" s="12">
        <v>2</v>
      </c>
      <c r="K169" s="12">
        <v>2</v>
      </c>
      <c r="L169" s="12">
        <v>0</v>
      </c>
      <c r="M169" s="12">
        <v>0</v>
      </c>
      <c r="N169" s="12">
        <v>4</v>
      </c>
      <c r="O169" s="12">
        <v>2</v>
      </c>
    </row>
    <row r="170" spans="1:15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11</v>
      </c>
      <c r="F170" s="29">
        <v>16</v>
      </c>
      <c r="G170" s="12">
        <v>11</v>
      </c>
      <c r="H170" s="12">
        <v>0</v>
      </c>
      <c r="I170" s="12">
        <v>38</v>
      </c>
      <c r="J170" s="12">
        <v>15</v>
      </c>
      <c r="K170" s="12">
        <v>11</v>
      </c>
      <c r="L170" s="12">
        <v>15</v>
      </c>
      <c r="M170" s="12">
        <v>15</v>
      </c>
      <c r="N170" s="12">
        <v>56</v>
      </c>
      <c r="O170" s="12">
        <v>94</v>
      </c>
    </row>
    <row r="171" spans="1:15" x14ac:dyDescent="0.15">
      <c r="A171" s="12" t="s">
        <v>159</v>
      </c>
      <c r="B171" s="12" t="s">
        <v>0</v>
      </c>
      <c r="C171" s="12">
        <v>3</v>
      </c>
      <c r="D171" s="12">
        <v>4</v>
      </c>
      <c r="E171" s="12">
        <v>8</v>
      </c>
      <c r="F171" s="29">
        <v>10</v>
      </c>
      <c r="G171" s="12">
        <v>7</v>
      </c>
      <c r="H171" s="12">
        <v>1</v>
      </c>
      <c r="I171" s="12">
        <v>24</v>
      </c>
      <c r="J171" s="12">
        <v>8</v>
      </c>
      <c r="K171" s="12">
        <v>8</v>
      </c>
      <c r="L171" s="12">
        <v>7</v>
      </c>
      <c r="M171" s="12">
        <v>8</v>
      </c>
      <c r="N171" s="12">
        <v>31</v>
      </c>
      <c r="O171" s="12">
        <v>55</v>
      </c>
    </row>
    <row r="172" spans="1:15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10</v>
      </c>
      <c r="F172" s="29">
        <v>16</v>
      </c>
      <c r="G172" s="12">
        <v>10</v>
      </c>
      <c r="H172" s="12">
        <v>0</v>
      </c>
      <c r="I172" s="12">
        <v>36</v>
      </c>
      <c r="J172" s="12">
        <v>15</v>
      </c>
      <c r="K172" s="12">
        <v>12</v>
      </c>
      <c r="L172" s="12">
        <v>13</v>
      </c>
      <c r="M172" s="12">
        <v>13</v>
      </c>
      <c r="N172" s="12">
        <v>53</v>
      </c>
      <c r="O172" s="12">
        <v>89</v>
      </c>
    </row>
    <row r="173" spans="1:15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11</v>
      </c>
      <c r="F173" s="29">
        <v>16</v>
      </c>
      <c r="G173" s="12">
        <v>11</v>
      </c>
      <c r="H173" s="12">
        <v>0</v>
      </c>
      <c r="I173" s="12">
        <v>38</v>
      </c>
      <c r="J173" s="12">
        <v>15</v>
      </c>
      <c r="K173" s="12">
        <v>12</v>
      </c>
      <c r="L173" s="12">
        <v>12</v>
      </c>
      <c r="M173" s="12">
        <v>14</v>
      </c>
      <c r="N173" s="12">
        <v>53</v>
      </c>
      <c r="O173" s="12">
        <v>91</v>
      </c>
    </row>
    <row r="174" spans="1:15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29">
        <v>15</v>
      </c>
      <c r="G174" s="12">
        <v>10</v>
      </c>
      <c r="H174" s="12">
        <v>0</v>
      </c>
      <c r="I174" s="12">
        <v>36</v>
      </c>
      <c r="J174" s="12">
        <v>15</v>
      </c>
      <c r="K174" s="12">
        <v>12</v>
      </c>
      <c r="L174" s="12">
        <v>13</v>
      </c>
      <c r="M174" s="12">
        <v>14</v>
      </c>
      <c r="N174" s="12">
        <v>54</v>
      </c>
      <c r="O174" s="12">
        <v>90</v>
      </c>
    </row>
    <row r="175" spans="1:15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29">
        <v>4</v>
      </c>
      <c r="G175" s="12">
        <v>1</v>
      </c>
      <c r="H175" s="12">
        <v>3</v>
      </c>
      <c r="I175" s="12">
        <v>4</v>
      </c>
      <c r="J175" s="12">
        <v>2</v>
      </c>
      <c r="K175" s="12">
        <v>1</v>
      </c>
      <c r="L175" s="12">
        <v>0</v>
      </c>
      <c r="M175" s="12">
        <v>1</v>
      </c>
      <c r="N175" s="12">
        <v>4</v>
      </c>
      <c r="O175" s="12">
        <v>8</v>
      </c>
    </row>
    <row r="176" spans="1:15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29">
        <v>14</v>
      </c>
      <c r="G176" s="12">
        <v>8</v>
      </c>
      <c r="H176" s="12">
        <v>0</v>
      </c>
      <c r="I176" s="12">
        <v>34</v>
      </c>
      <c r="J176" s="12">
        <v>15</v>
      </c>
      <c r="K176" s="12">
        <v>11</v>
      </c>
      <c r="L176" s="12">
        <v>8</v>
      </c>
      <c r="M176" s="12">
        <v>10</v>
      </c>
      <c r="N176" s="12">
        <v>44</v>
      </c>
      <c r="O176" s="12">
        <v>78</v>
      </c>
    </row>
    <row r="177" spans="1:15" x14ac:dyDescent="0.15">
      <c r="A177" s="12" t="s">
        <v>162</v>
      </c>
      <c r="B177" s="12" t="s">
        <v>2</v>
      </c>
      <c r="C177" s="12">
        <v>7</v>
      </c>
      <c r="D177" s="12">
        <v>6</v>
      </c>
      <c r="E177" s="12">
        <v>0</v>
      </c>
      <c r="F177" s="29">
        <v>1</v>
      </c>
      <c r="G177" s="12">
        <v>0</v>
      </c>
      <c r="H177" s="12">
        <v>0</v>
      </c>
      <c r="I177" s="12">
        <v>1</v>
      </c>
      <c r="J177" s="12">
        <v>5</v>
      </c>
      <c r="K177" s="12">
        <v>2</v>
      </c>
      <c r="L177" s="12">
        <v>4</v>
      </c>
      <c r="M177" s="12">
        <v>4</v>
      </c>
      <c r="N177" s="12">
        <v>15</v>
      </c>
      <c r="O177" s="12">
        <v>16</v>
      </c>
    </row>
    <row r="178" spans="1:15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29">
        <v>16</v>
      </c>
      <c r="G178" s="12">
        <v>12</v>
      </c>
      <c r="H178" s="12">
        <v>0</v>
      </c>
      <c r="I178" s="12">
        <v>40</v>
      </c>
      <c r="J178" s="12">
        <v>16</v>
      </c>
      <c r="K178" s="12">
        <v>12</v>
      </c>
      <c r="L178" s="12">
        <v>16</v>
      </c>
      <c r="M178" s="12">
        <v>16</v>
      </c>
      <c r="N178" s="12">
        <v>60</v>
      </c>
      <c r="O178" s="12">
        <v>100</v>
      </c>
    </row>
    <row r="179" spans="1:15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29">
        <v>15</v>
      </c>
      <c r="G179" s="12">
        <v>12</v>
      </c>
      <c r="H179" s="12">
        <v>0</v>
      </c>
      <c r="I179" s="12">
        <v>39</v>
      </c>
      <c r="J179" s="12">
        <v>15</v>
      </c>
      <c r="K179" s="12">
        <v>12</v>
      </c>
      <c r="L179" s="12">
        <v>15</v>
      </c>
      <c r="M179" s="12">
        <v>15</v>
      </c>
      <c r="N179" s="12">
        <v>57</v>
      </c>
      <c r="O179" s="12">
        <v>96</v>
      </c>
    </row>
    <row r="180" spans="1:15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29">
        <v>0</v>
      </c>
      <c r="G180" s="12">
        <v>0</v>
      </c>
      <c r="H180" s="12">
        <v>3</v>
      </c>
      <c r="I180" s="12">
        <v>-3</v>
      </c>
      <c r="J180" s="12">
        <v>2</v>
      </c>
      <c r="K180" s="12">
        <v>0</v>
      </c>
      <c r="L180" s="12">
        <v>0</v>
      </c>
      <c r="M180" s="12">
        <v>0</v>
      </c>
      <c r="N180" s="12">
        <v>2</v>
      </c>
      <c r="O180" s="12">
        <v>-1</v>
      </c>
    </row>
    <row r="181" spans="1:15" x14ac:dyDescent="0.15">
      <c r="A181" s="12" t="s">
        <v>203</v>
      </c>
      <c r="B181" s="12" t="s">
        <v>6</v>
      </c>
      <c r="C181" s="12">
        <v>1</v>
      </c>
      <c r="D181" s="12">
        <v>1</v>
      </c>
      <c r="E181" s="12">
        <v>12</v>
      </c>
      <c r="F181" s="29">
        <v>15</v>
      </c>
      <c r="G181" s="12">
        <v>10</v>
      </c>
      <c r="H181" s="12">
        <v>0</v>
      </c>
      <c r="I181" s="12">
        <v>37</v>
      </c>
      <c r="J181" s="12">
        <v>16</v>
      </c>
      <c r="K181" s="12">
        <v>11</v>
      </c>
      <c r="L181" s="12">
        <v>15</v>
      </c>
      <c r="M181" s="12">
        <v>14</v>
      </c>
      <c r="N181" s="12">
        <v>56</v>
      </c>
      <c r="O181" s="12">
        <v>93</v>
      </c>
    </row>
    <row r="182" spans="1:15" x14ac:dyDescent="0.15">
      <c r="A182" s="12" t="s">
        <v>166</v>
      </c>
      <c r="B182" s="12" t="s">
        <v>2</v>
      </c>
      <c r="C182" s="12">
        <v>7</v>
      </c>
      <c r="D182" s="12">
        <v>6</v>
      </c>
      <c r="E182" s="12">
        <v>0</v>
      </c>
      <c r="F182" s="29">
        <v>0</v>
      </c>
      <c r="G182" s="12">
        <v>1</v>
      </c>
      <c r="H182" s="12">
        <v>0</v>
      </c>
      <c r="I182" s="12">
        <v>1</v>
      </c>
      <c r="J182" s="12">
        <v>2</v>
      </c>
      <c r="K182" s="12">
        <v>2</v>
      </c>
      <c r="L182" s="12">
        <v>2</v>
      </c>
      <c r="M182" s="12">
        <v>4</v>
      </c>
      <c r="N182" s="12">
        <v>10</v>
      </c>
      <c r="O182" s="12">
        <v>11</v>
      </c>
    </row>
    <row r="183" spans="1:15" x14ac:dyDescent="0.15">
      <c r="A183" s="12" t="s">
        <v>167</v>
      </c>
      <c r="B183" s="12" t="s">
        <v>0</v>
      </c>
      <c r="C183" s="12">
        <v>4</v>
      </c>
      <c r="D183" s="12">
        <v>4</v>
      </c>
      <c r="E183" s="12">
        <v>7</v>
      </c>
      <c r="F183" s="29">
        <v>9</v>
      </c>
      <c r="G183" s="12">
        <v>6</v>
      </c>
      <c r="H183" s="12">
        <v>0</v>
      </c>
      <c r="I183" s="12">
        <v>22</v>
      </c>
      <c r="J183" s="12">
        <v>7</v>
      </c>
      <c r="K183" s="12">
        <v>6</v>
      </c>
      <c r="L183" s="12">
        <v>8</v>
      </c>
      <c r="M183" s="12">
        <v>9</v>
      </c>
      <c r="N183" s="12">
        <v>30</v>
      </c>
      <c r="O183" s="12">
        <v>52</v>
      </c>
    </row>
    <row r="184" spans="1:15" x14ac:dyDescent="0.15">
      <c r="A184" s="12" t="s">
        <v>168</v>
      </c>
      <c r="B184" s="12" t="s">
        <v>2</v>
      </c>
      <c r="C184" s="12">
        <v>6</v>
      </c>
      <c r="D184" s="12">
        <v>5</v>
      </c>
      <c r="E184" s="12">
        <v>0</v>
      </c>
      <c r="F184" s="29">
        <v>3</v>
      </c>
      <c r="G184" s="12">
        <v>3</v>
      </c>
      <c r="H184" s="12">
        <v>0</v>
      </c>
      <c r="I184" s="12">
        <v>6</v>
      </c>
      <c r="J184" s="12">
        <v>6</v>
      </c>
      <c r="K184" s="12">
        <v>4</v>
      </c>
      <c r="L184" s="12">
        <v>5</v>
      </c>
      <c r="M184" s="12">
        <v>10</v>
      </c>
      <c r="N184" s="12">
        <v>25</v>
      </c>
      <c r="O184" s="12">
        <v>31</v>
      </c>
    </row>
    <row r="185" spans="1:15" x14ac:dyDescent="0.15">
      <c r="A185" s="12" t="s">
        <v>259</v>
      </c>
      <c r="B185" s="12" t="s">
        <v>0</v>
      </c>
      <c r="C185" s="12">
        <v>4</v>
      </c>
      <c r="D185" s="12">
        <v>5</v>
      </c>
      <c r="E185" s="12">
        <v>7</v>
      </c>
      <c r="F185" s="29">
        <v>9</v>
      </c>
      <c r="G185" s="12">
        <v>4</v>
      </c>
      <c r="H185" s="12">
        <v>0</v>
      </c>
      <c r="I185" s="12">
        <v>20</v>
      </c>
      <c r="J185" s="12">
        <v>7</v>
      </c>
      <c r="K185" s="12">
        <v>5</v>
      </c>
      <c r="L185" s="12">
        <v>3</v>
      </c>
      <c r="M185" s="12">
        <v>6</v>
      </c>
      <c r="N185" s="12">
        <v>21</v>
      </c>
      <c r="O185" s="12">
        <v>41</v>
      </c>
    </row>
    <row r="186" spans="1:15" x14ac:dyDescent="0.15">
      <c r="A186" s="12" t="s">
        <v>262</v>
      </c>
      <c r="B186" s="12" t="s">
        <v>2</v>
      </c>
      <c r="C186" s="12">
        <v>7</v>
      </c>
      <c r="D186" s="12">
        <v>7</v>
      </c>
      <c r="E186" s="12">
        <v>0</v>
      </c>
      <c r="F186" s="29">
        <v>0</v>
      </c>
      <c r="G186" s="12">
        <v>1</v>
      </c>
      <c r="H186" s="12">
        <v>3</v>
      </c>
      <c r="I186" s="12">
        <v>-2</v>
      </c>
      <c r="J186" s="12">
        <v>0</v>
      </c>
      <c r="K186" s="12">
        <v>0</v>
      </c>
      <c r="L186" s="12">
        <v>0</v>
      </c>
      <c r="M186" s="12">
        <v>3</v>
      </c>
      <c r="N186" s="12">
        <v>3</v>
      </c>
      <c r="O186" s="12">
        <v>1</v>
      </c>
    </row>
    <row r="187" spans="1:15" x14ac:dyDescent="0.15">
      <c r="A187" s="12" t="s">
        <v>205</v>
      </c>
      <c r="B187" s="12" t="s">
        <v>6</v>
      </c>
      <c r="C187" s="12">
        <v>2</v>
      </c>
      <c r="D187" s="12">
        <v>3</v>
      </c>
      <c r="E187" s="12">
        <v>11</v>
      </c>
      <c r="F187" s="29">
        <v>14</v>
      </c>
      <c r="G187" s="12">
        <v>7</v>
      </c>
      <c r="H187" s="12">
        <v>0</v>
      </c>
      <c r="I187" s="12">
        <v>32</v>
      </c>
      <c r="J187" s="12">
        <v>13</v>
      </c>
      <c r="K187" s="12">
        <v>8</v>
      </c>
      <c r="L187" s="12">
        <v>7</v>
      </c>
      <c r="M187" s="12">
        <v>9</v>
      </c>
      <c r="N187" s="12">
        <v>37</v>
      </c>
      <c r="O187" s="12">
        <v>69</v>
      </c>
    </row>
    <row r="188" spans="1:15" x14ac:dyDescent="0.15">
      <c r="A188" s="12" t="s">
        <v>169</v>
      </c>
      <c r="B188" s="12" t="s">
        <v>0</v>
      </c>
      <c r="C188" s="12">
        <v>4</v>
      </c>
      <c r="D188" s="12">
        <v>4</v>
      </c>
      <c r="E188" s="12">
        <v>6</v>
      </c>
      <c r="F188" s="29">
        <v>7</v>
      </c>
      <c r="G188" s="12">
        <v>5</v>
      </c>
      <c r="H188" s="12">
        <v>0</v>
      </c>
      <c r="I188" s="12">
        <v>18</v>
      </c>
      <c r="J188" s="12">
        <v>9</v>
      </c>
      <c r="K188" s="12">
        <v>6</v>
      </c>
      <c r="L188" s="12">
        <v>7</v>
      </c>
      <c r="M188" s="12">
        <v>7</v>
      </c>
      <c r="N188" s="12">
        <v>29</v>
      </c>
      <c r="O188" s="12">
        <v>47</v>
      </c>
    </row>
    <row r="189" spans="1:15" x14ac:dyDescent="0.15">
      <c r="A189" s="12" t="s">
        <v>170</v>
      </c>
      <c r="B189" s="12" t="s">
        <v>6</v>
      </c>
      <c r="C189" s="12">
        <v>2</v>
      </c>
      <c r="D189" s="12">
        <v>2</v>
      </c>
      <c r="E189" s="12">
        <v>9</v>
      </c>
      <c r="F189" s="29">
        <v>14</v>
      </c>
      <c r="G189" s="12">
        <v>7</v>
      </c>
      <c r="H189" s="12">
        <v>0</v>
      </c>
      <c r="I189" s="12">
        <v>30</v>
      </c>
      <c r="J189" s="12">
        <v>12</v>
      </c>
      <c r="K189" s="12">
        <v>9</v>
      </c>
      <c r="L189" s="12">
        <v>12</v>
      </c>
      <c r="M189" s="12">
        <v>12</v>
      </c>
      <c r="N189" s="12">
        <v>45</v>
      </c>
      <c r="O189" s="12">
        <v>75</v>
      </c>
    </row>
    <row r="190" spans="1:15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29">
        <v>5</v>
      </c>
      <c r="G190" s="12">
        <v>2</v>
      </c>
      <c r="H190" s="12">
        <v>0</v>
      </c>
      <c r="I190" s="12">
        <v>10</v>
      </c>
      <c r="J190" s="12">
        <v>5</v>
      </c>
      <c r="K190" s="12">
        <v>2</v>
      </c>
      <c r="L190" s="12">
        <v>2</v>
      </c>
      <c r="M190" s="12">
        <v>5</v>
      </c>
      <c r="N190" s="12">
        <v>14</v>
      </c>
      <c r="O190" s="12">
        <v>24</v>
      </c>
    </row>
    <row r="191" spans="1:15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29">
        <v>13</v>
      </c>
      <c r="G191" s="12">
        <v>9</v>
      </c>
      <c r="H191" s="12">
        <v>0</v>
      </c>
      <c r="I191" s="12">
        <v>33</v>
      </c>
      <c r="J191" s="12">
        <v>15</v>
      </c>
      <c r="K191" s="12">
        <v>11</v>
      </c>
      <c r="L191" s="12">
        <v>9</v>
      </c>
      <c r="M191" s="12">
        <v>13</v>
      </c>
      <c r="N191" s="12">
        <v>48</v>
      </c>
      <c r="O191" s="12">
        <v>81</v>
      </c>
    </row>
    <row r="192" spans="1:15" x14ac:dyDescent="0.15">
      <c r="A192" s="12" t="s">
        <v>172</v>
      </c>
      <c r="B192" s="12" t="s">
        <v>6</v>
      </c>
      <c r="C192" s="12">
        <v>2</v>
      </c>
      <c r="D192" s="12">
        <v>3</v>
      </c>
      <c r="E192" s="12">
        <v>10</v>
      </c>
      <c r="F192" s="29">
        <v>14</v>
      </c>
      <c r="G192" s="12">
        <v>6</v>
      </c>
      <c r="H192" s="12">
        <v>0</v>
      </c>
      <c r="I192" s="12">
        <v>30</v>
      </c>
      <c r="J192" s="12">
        <v>12</v>
      </c>
      <c r="K192" s="12">
        <v>9</v>
      </c>
      <c r="L192" s="12">
        <v>9</v>
      </c>
      <c r="M192" s="12">
        <v>10</v>
      </c>
      <c r="N192" s="12">
        <v>40</v>
      </c>
      <c r="O192" s="12">
        <v>70</v>
      </c>
    </row>
    <row r="193" spans="1:15" x14ac:dyDescent="0.15">
      <c r="A193" s="12" t="s">
        <v>173</v>
      </c>
      <c r="B193" s="12" t="s">
        <v>2</v>
      </c>
      <c r="C193" s="12">
        <v>5</v>
      </c>
      <c r="D193" s="12">
        <v>6</v>
      </c>
      <c r="E193" s="12">
        <v>6</v>
      </c>
      <c r="F193" s="29">
        <v>7</v>
      </c>
      <c r="G193" s="12">
        <v>3</v>
      </c>
      <c r="H193" s="12">
        <v>0</v>
      </c>
      <c r="I193" s="12">
        <v>16</v>
      </c>
      <c r="J193" s="12">
        <v>5</v>
      </c>
      <c r="K193" s="12">
        <v>3</v>
      </c>
      <c r="L193" s="12">
        <v>2</v>
      </c>
      <c r="M193" s="12">
        <v>6</v>
      </c>
      <c r="N193" s="12">
        <v>16</v>
      </c>
      <c r="O193" s="12">
        <v>32</v>
      </c>
    </row>
    <row r="194" spans="1:15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29">
        <v>0</v>
      </c>
      <c r="G194" s="12">
        <v>0</v>
      </c>
      <c r="H194" s="12">
        <v>0</v>
      </c>
      <c r="I194" s="12">
        <v>0</v>
      </c>
      <c r="J194" s="12">
        <v>1</v>
      </c>
      <c r="K194" s="12">
        <v>0</v>
      </c>
      <c r="L194" s="12">
        <v>0</v>
      </c>
      <c r="M194" s="12">
        <v>3</v>
      </c>
      <c r="N194" s="12">
        <v>4</v>
      </c>
      <c r="O194" s="12">
        <v>4</v>
      </c>
    </row>
    <row r="195" spans="1:15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29">
        <v>15</v>
      </c>
      <c r="G195" s="12">
        <v>10</v>
      </c>
      <c r="H195" s="12">
        <v>0</v>
      </c>
      <c r="I195" s="12">
        <v>37</v>
      </c>
      <c r="J195" s="12">
        <v>16</v>
      </c>
      <c r="K195" s="12">
        <v>12</v>
      </c>
      <c r="L195" s="12">
        <v>15</v>
      </c>
      <c r="M195" s="12">
        <v>14</v>
      </c>
      <c r="N195" s="12">
        <v>57</v>
      </c>
      <c r="O195" s="12">
        <v>94</v>
      </c>
    </row>
    <row r="196" spans="1:15" x14ac:dyDescent="0.15">
      <c r="A196" s="12" t="s">
        <v>176</v>
      </c>
      <c r="B196" s="12" t="s">
        <v>0</v>
      </c>
      <c r="C196" s="12">
        <v>6</v>
      </c>
      <c r="D196" s="12">
        <v>4</v>
      </c>
      <c r="E196" s="12">
        <v>3</v>
      </c>
      <c r="F196" s="29">
        <v>5</v>
      </c>
      <c r="G196" s="12">
        <v>3</v>
      </c>
      <c r="H196" s="12">
        <v>0</v>
      </c>
      <c r="I196" s="12">
        <v>11</v>
      </c>
      <c r="J196" s="12">
        <v>11</v>
      </c>
      <c r="K196" s="12">
        <v>4</v>
      </c>
      <c r="L196" s="12">
        <v>4</v>
      </c>
      <c r="M196" s="12">
        <v>7</v>
      </c>
      <c r="N196" s="12">
        <v>26</v>
      </c>
      <c r="O196" s="12">
        <v>37</v>
      </c>
    </row>
    <row r="197" spans="1:15" x14ac:dyDescent="0.15">
      <c r="A197" s="12" t="s">
        <v>177</v>
      </c>
      <c r="B197" s="12" t="s">
        <v>0</v>
      </c>
      <c r="C197" s="12">
        <v>3</v>
      </c>
      <c r="D197" s="12">
        <v>3</v>
      </c>
      <c r="E197" s="12">
        <v>9</v>
      </c>
      <c r="F197" s="29">
        <v>11</v>
      </c>
      <c r="G197" s="12">
        <v>6</v>
      </c>
      <c r="H197" s="12">
        <v>0</v>
      </c>
      <c r="I197" s="12">
        <v>26</v>
      </c>
      <c r="J197" s="12">
        <v>11</v>
      </c>
      <c r="K197" s="12">
        <v>9</v>
      </c>
      <c r="L197" s="12">
        <v>6</v>
      </c>
      <c r="M197" s="12">
        <v>10</v>
      </c>
      <c r="N197" s="12">
        <v>36</v>
      </c>
      <c r="O197" s="12">
        <v>62</v>
      </c>
    </row>
    <row r="198" spans="1:15" x14ac:dyDescent="0.15">
      <c r="A198" s="12" t="s">
        <v>178</v>
      </c>
      <c r="B198" s="12" t="s">
        <v>2</v>
      </c>
      <c r="C198" s="12">
        <v>7</v>
      </c>
      <c r="D198" s="12">
        <v>6</v>
      </c>
      <c r="E198" s="12">
        <v>1</v>
      </c>
      <c r="F198" s="29">
        <v>2</v>
      </c>
      <c r="G198" s="12">
        <v>2</v>
      </c>
      <c r="H198" s="12">
        <v>0</v>
      </c>
      <c r="I198" s="12">
        <v>5</v>
      </c>
      <c r="J198" s="12">
        <v>3</v>
      </c>
      <c r="K198" s="12">
        <v>2</v>
      </c>
      <c r="L198" s="12">
        <v>3</v>
      </c>
      <c r="M198" s="12">
        <v>4</v>
      </c>
      <c r="N198" s="12">
        <v>12</v>
      </c>
      <c r="O198" s="12">
        <v>17</v>
      </c>
    </row>
    <row r="199" spans="1:15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29">
        <v>16</v>
      </c>
      <c r="G199" s="12">
        <v>12</v>
      </c>
      <c r="H199" s="12">
        <v>0</v>
      </c>
      <c r="I199" s="12">
        <v>40</v>
      </c>
      <c r="J199" s="12">
        <v>14</v>
      </c>
      <c r="K199" s="12">
        <v>12</v>
      </c>
      <c r="L199" s="12">
        <v>14</v>
      </c>
      <c r="M199" s="12">
        <v>14</v>
      </c>
      <c r="N199" s="12">
        <v>54</v>
      </c>
      <c r="O199" s="12">
        <v>94</v>
      </c>
    </row>
    <row r="200" spans="1:15" x14ac:dyDescent="0.15">
      <c r="A200" s="12" t="s">
        <v>260</v>
      </c>
      <c r="B200" s="12" t="s">
        <v>6</v>
      </c>
      <c r="C200" s="12">
        <v>2</v>
      </c>
      <c r="D200" s="12">
        <v>1</v>
      </c>
      <c r="E200" s="12">
        <v>10</v>
      </c>
      <c r="F200" s="29">
        <v>14</v>
      </c>
      <c r="G200" s="12">
        <v>9</v>
      </c>
      <c r="H200" s="12">
        <v>0</v>
      </c>
      <c r="I200" s="12">
        <v>33</v>
      </c>
      <c r="J200" s="12">
        <v>16</v>
      </c>
      <c r="K200" s="12">
        <v>10</v>
      </c>
      <c r="L200" s="12">
        <v>12</v>
      </c>
      <c r="M200" s="12">
        <v>15</v>
      </c>
      <c r="N200" s="12">
        <v>53</v>
      </c>
      <c r="O200" s="12">
        <v>86</v>
      </c>
    </row>
    <row r="201" spans="1:15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29">
        <v>16</v>
      </c>
      <c r="G201" s="12">
        <v>12</v>
      </c>
      <c r="H201" s="12">
        <v>0</v>
      </c>
      <c r="I201" s="12">
        <v>40</v>
      </c>
      <c r="J201" s="12">
        <v>16</v>
      </c>
      <c r="K201" s="12">
        <v>12</v>
      </c>
      <c r="L201" s="12">
        <v>15</v>
      </c>
      <c r="M201" s="12">
        <v>15</v>
      </c>
      <c r="N201" s="12">
        <v>58</v>
      </c>
      <c r="O201" s="12">
        <v>98</v>
      </c>
    </row>
    <row r="202" spans="1:15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29">
        <v>0</v>
      </c>
      <c r="G202" s="12">
        <v>1</v>
      </c>
      <c r="H202" s="12">
        <v>0</v>
      </c>
      <c r="I202" s="12">
        <v>1</v>
      </c>
      <c r="J202" s="12">
        <v>1</v>
      </c>
      <c r="K202" s="12">
        <v>1</v>
      </c>
      <c r="L202" s="12">
        <v>0</v>
      </c>
      <c r="M202" s="12">
        <v>4</v>
      </c>
      <c r="N202" s="12">
        <v>6</v>
      </c>
      <c r="O202" s="12">
        <v>7</v>
      </c>
    </row>
    <row r="203" spans="1:15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10</v>
      </c>
      <c r="F203" s="29">
        <v>15</v>
      </c>
      <c r="G203" s="12">
        <v>8</v>
      </c>
      <c r="H203" s="12">
        <v>0</v>
      </c>
      <c r="I203" s="12">
        <v>33</v>
      </c>
      <c r="J203" s="12">
        <v>15</v>
      </c>
      <c r="K203" s="12">
        <v>11</v>
      </c>
      <c r="L203" s="12">
        <v>11</v>
      </c>
      <c r="M203" s="12">
        <v>11</v>
      </c>
      <c r="N203" s="12">
        <v>48</v>
      </c>
      <c r="O203" s="12">
        <v>81</v>
      </c>
    </row>
    <row r="204" spans="1:15" x14ac:dyDescent="0.15">
      <c r="A204" s="12" t="s">
        <v>183</v>
      </c>
      <c r="B204" s="12" t="s">
        <v>2</v>
      </c>
      <c r="C204" s="12">
        <v>6</v>
      </c>
      <c r="D204" s="12">
        <v>5</v>
      </c>
      <c r="E204" s="12">
        <v>2</v>
      </c>
      <c r="F204" s="29">
        <v>6</v>
      </c>
      <c r="G204" s="12">
        <v>0</v>
      </c>
      <c r="H204" s="12">
        <v>0</v>
      </c>
      <c r="I204" s="12">
        <v>8</v>
      </c>
      <c r="J204" s="12">
        <v>8</v>
      </c>
      <c r="K204" s="12">
        <v>2</v>
      </c>
      <c r="L204" s="12">
        <v>1</v>
      </c>
      <c r="M204" s="12">
        <v>7</v>
      </c>
      <c r="N204" s="12">
        <v>18</v>
      </c>
      <c r="O204" s="12">
        <v>26</v>
      </c>
    </row>
    <row r="205" spans="1:15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29">
        <v>1</v>
      </c>
      <c r="G205" s="12">
        <v>2</v>
      </c>
      <c r="H205" s="12">
        <v>0</v>
      </c>
      <c r="I205" s="12">
        <v>3</v>
      </c>
      <c r="J205" s="12">
        <v>4</v>
      </c>
      <c r="K205" s="12">
        <v>1</v>
      </c>
      <c r="L205" s="12">
        <v>4</v>
      </c>
      <c r="M205" s="12">
        <v>8</v>
      </c>
      <c r="N205" s="12">
        <v>17</v>
      </c>
      <c r="O205" s="12">
        <v>20</v>
      </c>
    </row>
    <row r="206" spans="1:15" x14ac:dyDescent="0.15">
      <c r="A206" s="12" t="s">
        <v>225</v>
      </c>
      <c r="B206" s="12" t="s">
        <v>2</v>
      </c>
      <c r="C206" s="12">
        <v>7</v>
      </c>
      <c r="D206" s="12">
        <v>5</v>
      </c>
      <c r="E206" s="12">
        <v>2</v>
      </c>
      <c r="F206" s="29">
        <v>4</v>
      </c>
      <c r="G206" s="12">
        <v>2</v>
      </c>
      <c r="H206" s="12">
        <v>3</v>
      </c>
      <c r="I206" s="12">
        <v>5</v>
      </c>
      <c r="J206" s="12">
        <v>8</v>
      </c>
      <c r="K206" s="12">
        <v>5</v>
      </c>
      <c r="L206" s="12">
        <v>5</v>
      </c>
      <c r="M206" s="12">
        <v>5</v>
      </c>
      <c r="N206" s="12">
        <v>23</v>
      </c>
      <c r="O206" s="12">
        <v>28</v>
      </c>
    </row>
    <row r="207" spans="1:15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29">
        <v>0</v>
      </c>
      <c r="G207" s="12">
        <v>0</v>
      </c>
      <c r="H207" s="12">
        <v>3</v>
      </c>
      <c r="I207" s="12">
        <v>-3</v>
      </c>
      <c r="J207" s="12">
        <v>3</v>
      </c>
      <c r="K207" s="12">
        <v>0</v>
      </c>
      <c r="L207" s="12">
        <v>0</v>
      </c>
      <c r="M207" s="12">
        <v>4</v>
      </c>
      <c r="N207" s="12">
        <v>7</v>
      </c>
      <c r="O207" s="12">
        <v>4</v>
      </c>
    </row>
    <row r="208" spans="1:15" x14ac:dyDescent="0.15">
      <c r="A208" s="12" t="s">
        <v>185</v>
      </c>
      <c r="B208" s="12" t="s">
        <v>2</v>
      </c>
      <c r="C208" s="12">
        <v>7</v>
      </c>
      <c r="D208" s="12">
        <v>6</v>
      </c>
      <c r="E208" s="12">
        <v>0</v>
      </c>
      <c r="F208" s="29">
        <v>1</v>
      </c>
      <c r="G208" s="12">
        <v>0</v>
      </c>
      <c r="H208" s="12">
        <v>0</v>
      </c>
      <c r="I208" s="12">
        <v>1</v>
      </c>
      <c r="J208" s="12">
        <v>5</v>
      </c>
      <c r="K208" s="12">
        <v>3</v>
      </c>
      <c r="L208" s="12">
        <v>2</v>
      </c>
      <c r="M208" s="12">
        <v>2</v>
      </c>
      <c r="N208" s="12">
        <v>12</v>
      </c>
      <c r="O208" s="12">
        <v>13</v>
      </c>
    </row>
    <row r="209" spans="1:15" x14ac:dyDescent="0.15">
      <c r="A209" s="12" t="s">
        <v>186</v>
      </c>
      <c r="B209" s="12" t="s">
        <v>0</v>
      </c>
      <c r="C209" s="12">
        <v>4</v>
      </c>
      <c r="D209" s="12">
        <v>4</v>
      </c>
      <c r="E209" s="12">
        <v>6</v>
      </c>
      <c r="F209" s="29">
        <v>10</v>
      </c>
      <c r="G209" s="12">
        <v>6</v>
      </c>
      <c r="H209" s="12">
        <v>0</v>
      </c>
      <c r="I209" s="12">
        <v>22</v>
      </c>
      <c r="J209" s="12">
        <v>10</v>
      </c>
      <c r="K209" s="12">
        <v>7</v>
      </c>
      <c r="L209" s="12">
        <v>8</v>
      </c>
      <c r="M209" s="12">
        <v>8</v>
      </c>
      <c r="N209" s="12">
        <v>33</v>
      </c>
      <c r="O209" s="12">
        <v>55</v>
      </c>
    </row>
    <row r="210" spans="1:15" x14ac:dyDescent="0.15">
      <c r="A210" s="12" t="s">
        <v>187</v>
      </c>
      <c r="B210" s="12" t="s">
        <v>2</v>
      </c>
      <c r="C210" s="12">
        <v>6</v>
      </c>
      <c r="D210" s="12">
        <v>5</v>
      </c>
      <c r="E210" s="12">
        <v>2</v>
      </c>
      <c r="F210" s="29">
        <v>6</v>
      </c>
      <c r="G210" s="12">
        <v>2</v>
      </c>
      <c r="H210" s="12">
        <v>0</v>
      </c>
      <c r="I210" s="12">
        <v>10</v>
      </c>
      <c r="J210" s="12">
        <v>8</v>
      </c>
      <c r="K210" s="12">
        <v>4</v>
      </c>
      <c r="L210" s="12">
        <v>3</v>
      </c>
      <c r="M210" s="12">
        <v>5</v>
      </c>
      <c r="N210" s="12">
        <v>20</v>
      </c>
      <c r="O210" s="1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0"/>
  <sheetViews>
    <sheetView workbookViewId="0">
      <selection activeCell="A18" sqref="A18:XFD18"/>
    </sheetView>
  </sheetViews>
  <sheetFormatPr baseColWidth="10" defaultColWidth="9" defaultRowHeight="12" x14ac:dyDescent="0.15"/>
  <cols>
    <col min="1" max="1" width="27.6640625" style="12" bestFit="1" customWidth="1"/>
    <col min="2" max="2" width="6.33203125" style="12" bestFit="1" customWidth="1"/>
    <col min="3" max="3" width="9.1640625" style="12" bestFit="1" customWidth="1"/>
    <col min="4" max="4" width="9" style="12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16384" width="9" style="12"/>
  </cols>
  <sheetData>
    <row r="1" spans="1:16" s="13" customFormat="1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29">
        <v>8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41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2</v>
      </c>
      <c r="F3" s="29">
        <v>6</v>
      </c>
      <c r="G3" s="12">
        <v>2</v>
      </c>
      <c r="H3" s="12">
        <v>0</v>
      </c>
      <c r="I3" s="12">
        <v>0</v>
      </c>
      <c r="J3" s="12">
        <v>10</v>
      </c>
      <c r="K3" s="12">
        <v>6</v>
      </c>
      <c r="L3" s="12">
        <v>4</v>
      </c>
      <c r="M3" s="12">
        <v>2</v>
      </c>
      <c r="N3" s="12">
        <v>2</v>
      </c>
      <c r="O3" s="12">
        <v>14</v>
      </c>
      <c r="P3" s="12">
        <v>24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13</v>
      </c>
      <c r="G4" s="12">
        <v>7</v>
      </c>
      <c r="H4" s="12">
        <v>0</v>
      </c>
      <c r="I4" s="12">
        <v>0</v>
      </c>
      <c r="J4" s="12">
        <v>28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68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15</v>
      </c>
      <c r="L6" s="12">
        <v>11</v>
      </c>
      <c r="M6" s="12">
        <v>15</v>
      </c>
      <c r="N6" s="12">
        <v>15</v>
      </c>
      <c r="O6" s="12">
        <v>56</v>
      </c>
      <c r="P6" s="12">
        <v>95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29">
        <v>6</v>
      </c>
      <c r="G7" s="12">
        <v>1</v>
      </c>
      <c r="H7" s="12">
        <v>0</v>
      </c>
      <c r="I7" s="12">
        <v>0</v>
      </c>
      <c r="J7" s="12">
        <v>10</v>
      </c>
      <c r="K7" s="12">
        <v>5</v>
      </c>
      <c r="L7" s="12">
        <v>3</v>
      </c>
      <c r="M7" s="12">
        <v>3</v>
      </c>
      <c r="N7" s="12">
        <v>3</v>
      </c>
      <c r="O7" s="12">
        <v>14</v>
      </c>
      <c r="P7" s="12">
        <v>24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29">
        <v>13</v>
      </c>
      <c r="G8" s="12">
        <v>8</v>
      </c>
      <c r="H8" s="12">
        <v>0</v>
      </c>
      <c r="I8" s="12">
        <v>0</v>
      </c>
      <c r="J8" s="12">
        <v>33</v>
      </c>
      <c r="K8" s="12">
        <v>15</v>
      </c>
      <c r="L8" s="12">
        <v>9</v>
      </c>
      <c r="M8" s="12">
        <v>13</v>
      </c>
      <c r="N8" s="12">
        <v>13</v>
      </c>
      <c r="O8" s="12">
        <v>50</v>
      </c>
      <c r="P8" s="12">
        <v>83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14</v>
      </c>
      <c r="G9" s="12">
        <v>8</v>
      </c>
      <c r="H9" s="12">
        <v>0</v>
      </c>
      <c r="I9" s="12">
        <v>0</v>
      </c>
      <c r="J9" s="12">
        <v>33</v>
      </c>
      <c r="K9" s="12">
        <v>14</v>
      </c>
      <c r="L9" s="12">
        <v>11</v>
      </c>
      <c r="M9" s="12">
        <v>10</v>
      </c>
      <c r="N9" s="12">
        <v>14</v>
      </c>
      <c r="O9" s="12">
        <v>49</v>
      </c>
      <c r="P9" s="12">
        <v>82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29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5</v>
      </c>
      <c r="N10" s="12">
        <v>9</v>
      </c>
      <c r="O10" s="12">
        <v>29</v>
      </c>
      <c r="P10" s="12">
        <v>45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16</v>
      </c>
      <c r="G11" s="12">
        <v>12</v>
      </c>
      <c r="H11" s="12">
        <v>0</v>
      </c>
      <c r="I11" s="12">
        <v>0</v>
      </c>
      <c r="J11" s="12">
        <v>40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98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10</v>
      </c>
      <c r="H12" s="12">
        <v>0</v>
      </c>
      <c r="I12" s="12">
        <v>0</v>
      </c>
      <c r="J12" s="12">
        <v>37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95</v>
      </c>
    </row>
    <row r="13" spans="1:16" x14ac:dyDescent="0.15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29">
        <v>2</v>
      </c>
      <c r="G13" s="12">
        <v>1</v>
      </c>
      <c r="H13" s="12">
        <v>0</v>
      </c>
      <c r="I13" s="12">
        <v>0</v>
      </c>
      <c r="J13" s="12">
        <v>4</v>
      </c>
      <c r="K13" s="12">
        <v>2</v>
      </c>
      <c r="L13" s="12">
        <v>1</v>
      </c>
      <c r="M13" s="12">
        <v>2</v>
      </c>
      <c r="N13" s="12">
        <v>5</v>
      </c>
      <c r="O13" s="12">
        <v>10</v>
      </c>
      <c r="P13" s="12">
        <v>14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15</v>
      </c>
      <c r="L14" s="12">
        <v>12</v>
      </c>
      <c r="M14" s="12">
        <v>13</v>
      </c>
      <c r="N14" s="12">
        <v>13</v>
      </c>
      <c r="O14" s="12">
        <v>53</v>
      </c>
      <c r="P14" s="12">
        <v>91</v>
      </c>
    </row>
    <row r="15" spans="1:16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29">
        <v>0</v>
      </c>
      <c r="G15" s="12">
        <v>3</v>
      </c>
      <c r="H15" s="12">
        <v>0</v>
      </c>
      <c r="I15" s="12">
        <v>3</v>
      </c>
      <c r="J15" s="12">
        <v>2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12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29">
        <v>8</v>
      </c>
      <c r="G16" s="12">
        <v>5</v>
      </c>
      <c r="H16" s="12">
        <v>0</v>
      </c>
      <c r="I16" s="12">
        <v>0</v>
      </c>
      <c r="J16" s="12">
        <v>20</v>
      </c>
      <c r="K16" s="12">
        <v>7</v>
      </c>
      <c r="L16" s="12">
        <v>6</v>
      </c>
      <c r="M16" s="12">
        <v>5</v>
      </c>
      <c r="N16" s="12">
        <v>9</v>
      </c>
      <c r="O16" s="12">
        <v>27</v>
      </c>
      <c r="P16" s="12">
        <v>47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14</v>
      </c>
      <c r="N17" s="12">
        <v>15</v>
      </c>
      <c r="O17" s="12">
        <v>57</v>
      </c>
      <c r="P17" s="12">
        <v>97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4</v>
      </c>
      <c r="G18" s="12">
        <v>1</v>
      </c>
      <c r="H18" s="12">
        <v>0</v>
      </c>
      <c r="I18" s="12">
        <v>0</v>
      </c>
      <c r="J18" s="12">
        <v>5</v>
      </c>
      <c r="K18" s="12">
        <v>3</v>
      </c>
      <c r="L18" s="12">
        <v>3</v>
      </c>
      <c r="M18" s="12">
        <v>2</v>
      </c>
      <c r="N18" s="12">
        <v>7</v>
      </c>
      <c r="O18" s="12">
        <v>15</v>
      </c>
      <c r="P18" s="12">
        <v>20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13</v>
      </c>
      <c r="N19" s="12">
        <v>15</v>
      </c>
      <c r="O19" s="12">
        <v>55</v>
      </c>
      <c r="P19" s="12">
        <v>95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29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29">
        <v>10</v>
      </c>
      <c r="G22" s="12">
        <v>9</v>
      </c>
      <c r="H22" s="12">
        <v>0</v>
      </c>
      <c r="I22" s="12">
        <v>1</v>
      </c>
      <c r="J22" s="12">
        <v>28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55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4</v>
      </c>
      <c r="E24" s="12">
        <v>7</v>
      </c>
      <c r="F24" s="29">
        <v>10</v>
      </c>
      <c r="G24" s="12">
        <v>4</v>
      </c>
      <c r="H24" s="12">
        <v>0</v>
      </c>
      <c r="I24" s="12">
        <v>0</v>
      </c>
      <c r="J24" s="12">
        <v>21</v>
      </c>
      <c r="K24" s="12">
        <v>10</v>
      </c>
      <c r="L24" s="12">
        <v>7</v>
      </c>
      <c r="M24" s="12">
        <v>7</v>
      </c>
      <c r="N24" s="12">
        <v>10</v>
      </c>
      <c r="O24" s="12">
        <v>34</v>
      </c>
      <c r="P24" s="12">
        <v>55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29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11</v>
      </c>
      <c r="N25" s="12">
        <v>11</v>
      </c>
      <c r="O25" s="12">
        <v>44</v>
      </c>
      <c r="P25" s="12">
        <v>72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79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7</v>
      </c>
      <c r="O27" s="12">
        <v>22</v>
      </c>
      <c r="P27" s="12">
        <v>29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29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12</v>
      </c>
      <c r="O28" s="12">
        <v>47</v>
      </c>
      <c r="P28" s="12">
        <v>80</v>
      </c>
    </row>
    <row r="29" spans="1:16" x14ac:dyDescent="0.15">
      <c r="A29" s="12" t="s">
        <v>28</v>
      </c>
      <c r="B29" s="12" t="s">
        <v>0</v>
      </c>
      <c r="C29" s="12">
        <v>4</v>
      </c>
      <c r="D29" s="12">
        <v>3</v>
      </c>
      <c r="E29" s="12">
        <v>7</v>
      </c>
      <c r="F29" s="29">
        <v>10</v>
      </c>
      <c r="G29" s="12">
        <v>6</v>
      </c>
      <c r="H29" s="12">
        <v>0</v>
      </c>
      <c r="I29" s="12">
        <v>0</v>
      </c>
      <c r="J29" s="12">
        <v>23</v>
      </c>
      <c r="K29" s="12">
        <v>14</v>
      </c>
      <c r="L29" s="12">
        <v>9</v>
      </c>
      <c r="M29" s="12">
        <v>8</v>
      </c>
      <c r="N29" s="12">
        <v>9</v>
      </c>
      <c r="O29" s="12">
        <v>40</v>
      </c>
      <c r="P29" s="12">
        <v>63</v>
      </c>
    </row>
    <row r="30" spans="1:16" x14ac:dyDescent="0.15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29">
        <v>4</v>
      </c>
      <c r="G30" s="12">
        <v>0</v>
      </c>
      <c r="H30" s="12">
        <v>0</v>
      </c>
      <c r="I30" s="12">
        <v>0</v>
      </c>
      <c r="J30" s="12">
        <v>5</v>
      </c>
      <c r="K30" s="12">
        <v>6</v>
      </c>
      <c r="L30" s="12">
        <v>2</v>
      </c>
      <c r="M30" s="12">
        <v>1</v>
      </c>
      <c r="N30" s="12">
        <v>5</v>
      </c>
      <c r="O30" s="12">
        <v>14</v>
      </c>
      <c r="P30" s="12">
        <v>19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29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8</v>
      </c>
      <c r="L31" s="12">
        <v>3</v>
      </c>
      <c r="M31" s="12">
        <v>3</v>
      </c>
      <c r="N31" s="12">
        <v>6</v>
      </c>
      <c r="O31" s="12">
        <v>20</v>
      </c>
      <c r="P31" s="12">
        <v>31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29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1</v>
      </c>
      <c r="N32" s="12">
        <v>4</v>
      </c>
      <c r="O32" s="12">
        <v>15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3</v>
      </c>
      <c r="F35" s="29">
        <v>2</v>
      </c>
      <c r="G35" s="12">
        <v>0</v>
      </c>
      <c r="H35" s="12">
        <v>0</v>
      </c>
      <c r="I35" s="12">
        <v>1</v>
      </c>
      <c r="J35" s="12">
        <v>4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10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29">
        <v>1</v>
      </c>
      <c r="G36" s="12">
        <v>1</v>
      </c>
      <c r="H36" s="12">
        <v>0</v>
      </c>
      <c r="I36" s="12">
        <v>0</v>
      </c>
      <c r="J36" s="12">
        <v>4</v>
      </c>
      <c r="K36" s="12">
        <v>6</v>
      </c>
      <c r="L36" s="12">
        <v>4</v>
      </c>
      <c r="M36" s="12">
        <v>1</v>
      </c>
      <c r="N36" s="12">
        <v>3</v>
      </c>
      <c r="O36" s="12">
        <v>14</v>
      </c>
      <c r="P36" s="12">
        <v>18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29">
        <v>15</v>
      </c>
      <c r="G37" s="12">
        <v>10</v>
      </c>
      <c r="H37" s="12">
        <v>0</v>
      </c>
      <c r="I37" s="12">
        <v>0</v>
      </c>
      <c r="J37" s="12">
        <v>37</v>
      </c>
      <c r="K37" s="12">
        <v>16</v>
      </c>
      <c r="L37" s="12">
        <v>12</v>
      </c>
      <c r="M37" s="12">
        <v>14</v>
      </c>
      <c r="N37" s="12">
        <v>15</v>
      </c>
      <c r="O37" s="12">
        <v>57</v>
      </c>
      <c r="P37" s="12">
        <v>94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29">
        <v>1</v>
      </c>
      <c r="G38" s="12">
        <v>2</v>
      </c>
      <c r="H38" s="12">
        <v>0</v>
      </c>
      <c r="I38" s="12">
        <v>2</v>
      </c>
      <c r="J38" s="12">
        <v>1</v>
      </c>
      <c r="K38" s="12">
        <v>3</v>
      </c>
      <c r="L38" s="12">
        <v>3</v>
      </c>
      <c r="M38" s="12">
        <v>2</v>
      </c>
      <c r="N38" s="12">
        <v>6</v>
      </c>
      <c r="O38" s="12">
        <v>14</v>
      </c>
      <c r="P38" s="12">
        <v>15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3</v>
      </c>
      <c r="E39" s="12">
        <v>10</v>
      </c>
      <c r="F39" s="29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8</v>
      </c>
      <c r="N39" s="12">
        <v>10</v>
      </c>
      <c r="O39" s="12">
        <v>35</v>
      </c>
      <c r="P39" s="12">
        <v>64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29">
        <v>11</v>
      </c>
      <c r="G40" s="12">
        <v>4</v>
      </c>
      <c r="H40" s="12">
        <v>0</v>
      </c>
      <c r="I40" s="12">
        <v>0</v>
      </c>
      <c r="J40" s="12">
        <v>24</v>
      </c>
      <c r="K40" s="12">
        <v>10</v>
      </c>
      <c r="L40" s="12">
        <v>7</v>
      </c>
      <c r="M40" s="12">
        <v>8</v>
      </c>
      <c r="N40" s="12">
        <v>6</v>
      </c>
      <c r="O40" s="12">
        <v>31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7</v>
      </c>
      <c r="D41" s="12">
        <v>5</v>
      </c>
      <c r="E41" s="12">
        <v>1</v>
      </c>
      <c r="F41" s="29">
        <v>2</v>
      </c>
      <c r="G41" s="12">
        <v>2</v>
      </c>
      <c r="H41" s="12">
        <v>0</v>
      </c>
      <c r="I41" s="12">
        <v>0</v>
      </c>
      <c r="J41" s="12">
        <v>5</v>
      </c>
      <c r="K41" s="12">
        <v>7</v>
      </c>
      <c r="L41" s="12">
        <v>6</v>
      </c>
      <c r="M41" s="12">
        <v>2</v>
      </c>
      <c r="N41" s="12">
        <v>7</v>
      </c>
      <c r="O41" s="12">
        <v>22</v>
      </c>
      <c r="P41" s="12">
        <v>27</v>
      </c>
    </row>
    <row r="42" spans="1:16" x14ac:dyDescent="0.15">
      <c r="A42" s="12" t="s">
        <v>40</v>
      </c>
      <c r="B42" s="12" t="s">
        <v>2</v>
      </c>
      <c r="C42" s="12">
        <v>7</v>
      </c>
      <c r="D42" s="12">
        <v>6</v>
      </c>
      <c r="E42" s="12">
        <v>0</v>
      </c>
      <c r="F42" s="29">
        <v>3</v>
      </c>
      <c r="G42" s="12">
        <v>1</v>
      </c>
      <c r="H42" s="12">
        <v>0</v>
      </c>
      <c r="I42" s="12">
        <v>0</v>
      </c>
      <c r="J42" s="12">
        <v>4</v>
      </c>
      <c r="K42" s="12">
        <v>8</v>
      </c>
      <c r="L42" s="12">
        <v>3</v>
      </c>
      <c r="M42" s="12">
        <v>0</v>
      </c>
      <c r="N42" s="12">
        <v>4</v>
      </c>
      <c r="O42" s="12">
        <v>15</v>
      </c>
      <c r="P42" s="12">
        <v>19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29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29">
        <v>8</v>
      </c>
      <c r="G44" s="12">
        <v>5</v>
      </c>
      <c r="H44" s="12">
        <v>0</v>
      </c>
      <c r="I44" s="12">
        <v>0</v>
      </c>
      <c r="J44" s="12">
        <v>20</v>
      </c>
      <c r="K44" s="12">
        <v>11</v>
      </c>
      <c r="L44" s="12">
        <v>8</v>
      </c>
      <c r="M44" s="12">
        <v>6</v>
      </c>
      <c r="N44" s="12">
        <v>7</v>
      </c>
      <c r="O44" s="12">
        <v>32</v>
      </c>
      <c r="P44" s="12">
        <v>52</v>
      </c>
    </row>
    <row r="45" spans="1:16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29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6</v>
      </c>
      <c r="O45" s="12">
        <v>10</v>
      </c>
      <c r="P45" s="12">
        <v>9</v>
      </c>
    </row>
    <row r="46" spans="1:16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29">
        <v>15</v>
      </c>
      <c r="G46" s="12">
        <v>10</v>
      </c>
      <c r="H46" s="12">
        <v>0</v>
      </c>
      <c r="I46" s="12">
        <v>0</v>
      </c>
      <c r="J46" s="12">
        <v>37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87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29">
        <v>0</v>
      </c>
      <c r="G47" s="12">
        <v>1</v>
      </c>
      <c r="H47" s="12">
        <v>0</v>
      </c>
      <c r="I47" s="12">
        <v>0</v>
      </c>
      <c r="J47" s="12">
        <v>1</v>
      </c>
      <c r="K47" s="12">
        <v>5</v>
      </c>
      <c r="L47" s="12">
        <v>0</v>
      </c>
      <c r="M47" s="12">
        <v>3</v>
      </c>
      <c r="N47" s="12">
        <v>6</v>
      </c>
      <c r="O47" s="12">
        <v>14</v>
      </c>
      <c r="P47" s="12">
        <v>15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29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94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29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15</v>
      </c>
      <c r="L49" s="12">
        <v>12</v>
      </c>
      <c r="M49" s="12">
        <v>14</v>
      </c>
      <c r="N49" s="12">
        <v>15</v>
      </c>
      <c r="O49" s="12">
        <v>56</v>
      </c>
      <c r="P49" s="12">
        <v>94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29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14</v>
      </c>
      <c r="N50" s="12">
        <v>15</v>
      </c>
      <c r="O50" s="12">
        <v>57</v>
      </c>
      <c r="P50" s="12">
        <v>97</v>
      </c>
    </row>
    <row r="51" spans="1:16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2</v>
      </c>
      <c r="F51" s="29">
        <v>3</v>
      </c>
      <c r="G51" s="12">
        <v>2</v>
      </c>
      <c r="H51" s="12">
        <v>0</v>
      </c>
      <c r="I51" s="12">
        <v>0</v>
      </c>
      <c r="J51" s="12">
        <v>7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26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29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15">
      <c r="A53" s="12" t="s">
        <v>50</v>
      </c>
      <c r="B53" s="12" t="s">
        <v>0</v>
      </c>
      <c r="C53" s="12">
        <v>3</v>
      </c>
      <c r="D53" s="12">
        <v>3</v>
      </c>
      <c r="E53" s="12">
        <v>9</v>
      </c>
      <c r="F53" s="29">
        <v>10</v>
      </c>
      <c r="G53" s="12">
        <v>8</v>
      </c>
      <c r="H53" s="12">
        <v>0</v>
      </c>
      <c r="I53" s="12">
        <v>0</v>
      </c>
      <c r="J53" s="12">
        <v>27</v>
      </c>
      <c r="K53" s="12">
        <v>14</v>
      </c>
      <c r="L53" s="12">
        <v>10</v>
      </c>
      <c r="M53" s="12">
        <v>8</v>
      </c>
      <c r="N53" s="12">
        <v>9</v>
      </c>
      <c r="O53" s="12">
        <v>41</v>
      </c>
      <c r="P53" s="12">
        <v>68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4</v>
      </c>
      <c r="E54" s="12">
        <v>7</v>
      </c>
      <c r="F54" s="29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11</v>
      </c>
      <c r="L54" s="12">
        <v>6</v>
      </c>
      <c r="M54" s="12">
        <v>6</v>
      </c>
      <c r="N54" s="12">
        <v>10</v>
      </c>
      <c r="O54" s="12">
        <v>33</v>
      </c>
      <c r="P54" s="12">
        <v>57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3</v>
      </c>
      <c r="F55" s="29">
        <v>4</v>
      </c>
      <c r="G55" s="12">
        <v>2</v>
      </c>
      <c r="H55" s="12">
        <v>0</v>
      </c>
      <c r="I55" s="12">
        <v>0</v>
      </c>
      <c r="J55" s="12">
        <v>9</v>
      </c>
      <c r="K55" s="12">
        <v>5</v>
      </c>
      <c r="L55" s="12">
        <v>4</v>
      </c>
      <c r="M55" s="12">
        <v>2</v>
      </c>
      <c r="N55" s="12">
        <v>6</v>
      </c>
      <c r="O55" s="12">
        <v>17</v>
      </c>
      <c r="P55" s="12">
        <v>26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11</v>
      </c>
      <c r="F56" s="29">
        <v>14</v>
      </c>
      <c r="G56" s="12">
        <v>9</v>
      </c>
      <c r="H56" s="12">
        <v>0</v>
      </c>
      <c r="I56" s="12">
        <v>0</v>
      </c>
      <c r="J56" s="12">
        <v>34</v>
      </c>
      <c r="K56" s="12">
        <v>12</v>
      </c>
      <c r="L56" s="12">
        <v>8</v>
      </c>
      <c r="M56" s="12">
        <v>8</v>
      </c>
      <c r="N56" s="12">
        <v>8</v>
      </c>
      <c r="O56" s="12">
        <v>36</v>
      </c>
      <c r="P56" s="12">
        <v>70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29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29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29">
        <v>15</v>
      </c>
      <c r="G59" s="12">
        <v>11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15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29">
        <v>0</v>
      </c>
      <c r="G60" s="12">
        <v>3</v>
      </c>
      <c r="H60" s="12">
        <v>0</v>
      </c>
      <c r="I60" s="12">
        <v>0</v>
      </c>
      <c r="J60" s="12">
        <v>4</v>
      </c>
      <c r="K60" s="12">
        <v>2</v>
      </c>
      <c r="L60" s="12">
        <v>0</v>
      </c>
      <c r="M60" s="12">
        <v>2</v>
      </c>
      <c r="N60" s="12">
        <v>4</v>
      </c>
      <c r="O60" s="12">
        <v>8</v>
      </c>
      <c r="P60" s="12">
        <v>12</v>
      </c>
    </row>
    <row r="61" spans="1:16" x14ac:dyDescent="0.15">
      <c r="A61" s="12" t="s">
        <v>58</v>
      </c>
      <c r="B61" s="12" t="s">
        <v>0</v>
      </c>
      <c r="C61" s="12">
        <v>3</v>
      </c>
      <c r="D61" s="12">
        <v>4</v>
      </c>
      <c r="E61" s="12">
        <v>8</v>
      </c>
      <c r="F61" s="29">
        <v>10</v>
      </c>
      <c r="G61" s="12">
        <v>7</v>
      </c>
      <c r="H61" s="12">
        <v>0</v>
      </c>
      <c r="I61" s="12">
        <v>0</v>
      </c>
      <c r="J61" s="12">
        <v>25</v>
      </c>
      <c r="K61" s="12">
        <v>12</v>
      </c>
      <c r="L61" s="12">
        <v>5</v>
      </c>
      <c r="M61" s="12">
        <v>7</v>
      </c>
      <c r="N61" s="12">
        <v>10</v>
      </c>
      <c r="O61" s="12">
        <v>34</v>
      </c>
      <c r="P61" s="12">
        <v>59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29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2</v>
      </c>
      <c r="E63" s="12">
        <v>12</v>
      </c>
      <c r="F63" s="29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14</v>
      </c>
      <c r="L63" s="12">
        <v>11</v>
      </c>
      <c r="M63" s="12">
        <v>13</v>
      </c>
      <c r="N63" s="12">
        <v>14</v>
      </c>
      <c r="O63" s="12">
        <v>52</v>
      </c>
      <c r="P63" s="12">
        <v>90</v>
      </c>
    </row>
    <row r="64" spans="1:16" x14ac:dyDescent="0.15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29">
        <v>3</v>
      </c>
      <c r="G64" s="12">
        <v>3</v>
      </c>
      <c r="H64" s="12">
        <v>0</v>
      </c>
      <c r="I64" s="12">
        <v>0</v>
      </c>
      <c r="J64" s="12">
        <v>8</v>
      </c>
      <c r="K64" s="12">
        <v>9</v>
      </c>
      <c r="L64" s="12">
        <v>4</v>
      </c>
      <c r="M64" s="12">
        <v>6</v>
      </c>
      <c r="N64" s="12">
        <v>5</v>
      </c>
      <c r="O64" s="12">
        <v>24</v>
      </c>
      <c r="P64" s="12">
        <v>32</v>
      </c>
    </row>
    <row r="65" spans="1:16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29">
        <v>2</v>
      </c>
      <c r="G65" s="12">
        <v>1</v>
      </c>
      <c r="H65" s="12">
        <v>0</v>
      </c>
      <c r="I65" s="12">
        <v>0</v>
      </c>
      <c r="J65" s="12">
        <v>3</v>
      </c>
      <c r="K65" s="12">
        <v>4</v>
      </c>
      <c r="L65" s="12">
        <v>3</v>
      </c>
      <c r="M65" s="12">
        <v>0</v>
      </c>
      <c r="N65" s="12">
        <v>2</v>
      </c>
      <c r="O65" s="12">
        <v>9</v>
      </c>
      <c r="P65" s="12">
        <v>12</v>
      </c>
    </row>
    <row r="66" spans="1:16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29">
        <v>11</v>
      </c>
      <c r="G66" s="12">
        <v>7</v>
      </c>
      <c r="H66" s="12">
        <v>0</v>
      </c>
      <c r="I66" s="12">
        <v>0</v>
      </c>
      <c r="J66" s="12">
        <v>27</v>
      </c>
      <c r="K66" s="12">
        <v>11</v>
      </c>
      <c r="L66" s="12">
        <v>8</v>
      </c>
      <c r="M66" s="12">
        <v>8</v>
      </c>
      <c r="N66" s="12">
        <v>10</v>
      </c>
      <c r="O66" s="12">
        <v>37</v>
      </c>
      <c r="P66" s="12">
        <v>64</v>
      </c>
    </row>
    <row r="67" spans="1:16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29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14</v>
      </c>
      <c r="N67" s="12">
        <v>15</v>
      </c>
      <c r="O67" s="12">
        <v>56</v>
      </c>
      <c r="P67" s="12">
        <v>95</v>
      </c>
    </row>
    <row r="68" spans="1:16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29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11</v>
      </c>
      <c r="N68" s="12">
        <v>10</v>
      </c>
      <c r="O68" s="12">
        <v>46</v>
      </c>
      <c r="P68" s="12">
        <v>83</v>
      </c>
    </row>
    <row r="69" spans="1:16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29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11</v>
      </c>
      <c r="N69" s="12">
        <v>13</v>
      </c>
      <c r="O69" s="12">
        <v>49</v>
      </c>
      <c r="P69" s="12">
        <v>84</v>
      </c>
    </row>
    <row r="70" spans="1:16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29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15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29">
        <v>10</v>
      </c>
      <c r="G71" s="12">
        <v>5</v>
      </c>
      <c r="H71" s="12">
        <v>0</v>
      </c>
      <c r="I71" s="12">
        <v>0</v>
      </c>
      <c r="J71" s="12">
        <v>23</v>
      </c>
      <c r="K71" s="12">
        <v>11</v>
      </c>
      <c r="L71" s="12">
        <v>6</v>
      </c>
      <c r="M71" s="12">
        <v>6</v>
      </c>
      <c r="N71" s="12">
        <v>8</v>
      </c>
      <c r="O71" s="12">
        <v>31</v>
      </c>
      <c r="P71" s="12">
        <v>54</v>
      </c>
    </row>
    <row r="72" spans="1:16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29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10</v>
      </c>
      <c r="L72" s="12">
        <v>5</v>
      </c>
      <c r="M72" s="12">
        <v>4</v>
      </c>
      <c r="N72" s="12">
        <v>5</v>
      </c>
      <c r="O72" s="12">
        <v>24</v>
      </c>
      <c r="P72" s="12">
        <v>41</v>
      </c>
    </row>
    <row r="73" spans="1:16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29">
        <v>8</v>
      </c>
      <c r="G73" s="12">
        <v>1</v>
      </c>
      <c r="H73" s="12">
        <v>0</v>
      </c>
      <c r="I73" s="12">
        <v>0</v>
      </c>
      <c r="J73" s="12">
        <v>16</v>
      </c>
      <c r="K73" s="12">
        <v>10</v>
      </c>
      <c r="L73" s="12">
        <v>5</v>
      </c>
      <c r="M73" s="12">
        <v>4</v>
      </c>
      <c r="N73" s="12">
        <v>5</v>
      </c>
      <c r="O73" s="12">
        <v>24</v>
      </c>
      <c r="P73" s="12">
        <v>40</v>
      </c>
    </row>
    <row r="74" spans="1:16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29">
        <v>13</v>
      </c>
      <c r="G74" s="12">
        <v>8</v>
      </c>
      <c r="H74" s="12">
        <v>0</v>
      </c>
      <c r="I74" s="12">
        <v>0</v>
      </c>
      <c r="J74" s="12">
        <v>32</v>
      </c>
      <c r="K74" s="12">
        <v>15</v>
      </c>
      <c r="L74" s="12">
        <v>10</v>
      </c>
      <c r="M74" s="12">
        <v>8</v>
      </c>
      <c r="N74" s="12">
        <v>9</v>
      </c>
      <c r="O74" s="12">
        <v>42</v>
      </c>
      <c r="P74" s="12">
        <v>74</v>
      </c>
    </row>
    <row r="75" spans="1:16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3</v>
      </c>
      <c r="F75" s="29">
        <v>8</v>
      </c>
      <c r="G75" s="12">
        <v>4</v>
      </c>
      <c r="H75" s="12">
        <v>0</v>
      </c>
      <c r="I75" s="12">
        <v>0</v>
      </c>
      <c r="J75" s="12">
        <v>15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39</v>
      </c>
    </row>
    <row r="76" spans="1:16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29">
        <v>8</v>
      </c>
      <c r="G76" s="12">
        <v>4</v>
      </c>
      <c r="H76" s="12">
        <v>0</v>
      </c>
      <c r="I76" s="12">
        <v>0</v>
      </c>
      <c r="J76" s="12">
        <v>19</v>
      </c>
      <c r="K76" s="12">
        <v>9</v>
      </c>
      <c r="L76" s="12">
        <v>5</v>
      </c>
      <c r="M76" s="12">
        <v>5</v>
      </c>
      <c r="N76" s="12">
        <v>8</v>
      </c>
      <c r="O76" s="12">
        <v>27</v>
      </c>
      <c r="P76" s="12">
        <v>46</v>
      </c>
    </row>
    <row r="77" spans="1:16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29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12</v>
      </c>
      <c r="L77" s="12">
        <v>8</v>
      </c>
      <c r="M77" s="12">
        <v>12</v>
      </c>
      <c r="N77" s="12">
        <v>13</v>
      </c>
      <c r="O77" s="12">
        <v>45</v>
      </c>
      <c r="P77" s="12">
        <v>61</v>
      </c>
    </row>
    <row r="78" spans="1:16" x14ac:dyDescent="0.15">
      <c r="A78" s="12" t="s">
        <v>73</v>
      </c>
      <c r="B78" s="12" t="s">
        <v>6</v>
      </c>
      <c r="C78" s="12">
        <v>3</v>
      </c>
      <c r="D78" s="12">
        <v>2</v>
      </c>
      <c r="E78" s="12">
        <v>9</v>
      </c>
      <c r="F78" s="29">
        <v>13</v>
      </c>
      <c r="G78" s="12">
        <v>7</v>
      </c>
      <c r="H78" s="12">
        <v>0</v>
      </c>
      <c r="I78" s="12">
        <v>0</v>
      </c>
      <c r="J78" s="12">
        <v>29</v>
      </c>
      <c r="K78" s="12">
        <v>13</v>
      </c>
      <c r="L78" s="12">
        <v>11</v>
      </c>
      <c r="M78" s="12">
        <v>10</v>
      </c>
      <c r="N78" s="12">
        <v>13</v>
      </c>
      <c r="O78" s="12">
        <v>47</v>
      </c>
      <c r="P78" s="12">
        <v>76</v>
      </c>
    </row>
    <row r="79" spans="1:16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29">
        <v>16</v>
      </c>
      <c r="G79" s="12">
        <v>10</v>
      </c>
      <c r="H79" s="12">
        <v>0</v>
      </c>
      <c r="I79" s="12">
        <v>0</v>
      </c>
      <c r="J79" s="12">
        <v>38</v>
      </c>
      <c r="K79" s="12">
        <v>16</v>
      </c>
      <c r="L79" s="12">
        <v>12</v>
      </c>
      <c r="M79" s="12">
        <v>15</v>
      </c>
      <c r="N79" s="12">
        <v>16</v>
      </c>
      <c r="O79" s="12">
        <v>59</v>
      </c>
      <c r="P79" s="12">
        <v>97</v>
      </c>
    </row>
    <row r="80" spans="1:16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29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10</v>
      </c>
      <c r="M80" s="12">
        <v>9</v>
      </c>
      <c r="N80" s="12">
        <v>10</v>
      </c>
      <c r="O80" s="12">
        <v>42</v>
      </c>
      <c r="P80" s="12">
        <v>77</v>
      </c>
    </row>
    <row r="81" spans="1:16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29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5</v>
      </c>
      <c r="M81" s="12">
        <v>6</v>
      </c>
      <c r="N81" s="12">
        <v>8</v>
      </c>
      <c r="O81" s="12">
        <v>28</v>
      </c>
      <c r="P81" s="12">
        <v>50</v>
      </c>
    </row>
    <row r="82" spans="1:16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29">
        <v>14</v>
      </c>
      <c r="G82" s="12">
        <v>6</v>
      </c>
      <c r="H82" s="12">
        <v>0</v>
      </c>
      <c r="I82" s="12">
        <v>0</v>
      </c>
      <c r="J82" s="12">
        <v>31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65</v>
      </c>
    </row>
    <row r="83" spans="1:16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29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15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29">
        <v>5</v>
      </c>
      <c r="G84" s="12">
        <v>2</v>
      </c>
      <c r="H84" s="12">
        <v>0</v>
      </c>
      <c r="I84" s="12">
        <v>3</v>
      </c>
      <c r="J84" s="12">
        <v>12</v>
      </c>
      <c r="K84" s="12">
        <v>5</v>
      </c>
      <c r="L84" s="12">
        <v>6</v>
      </c>
      <c r="M84" s="12">
        <v>0</v>
      </c>
      <c r="N84" s="12">
        <v>4</v>
      </c>
      <c r="O84" s="12">
        <v>15</v>
      </c>
      <c r="P84" s="12">
        <v>27</v>
      </c>
    </row>
    <row r="85" spans="1:16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29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14</v>
      </c>
      <c r="N85" s="12">
        <v>15</v>
      </c>
      <c r="O85" s="12">
        <v>57</v>
      </c>
      <c r="P85" s="12">
        <v>96</v>
      </c>
    </row>
    <row r="86" spans="1:16" x14ac:dyDescent="0.15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29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29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29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29">
        <v>16</v>
      </c>
      <c r="G89" s="12">
        <v>12</v>
      </c>
      <c r="H89" s="12">
        <v>0</v>
      </c>
      <c r="I89" s="12">
        <v>0</v>
      </c>
      <c r="J89" s="12">
        <v>40</v>
      </c>
      <c r="K89" s="12">
        <v>15</v>
      </c>
      <c r="L89" s="12">
        <v>12</v>
      </c>
      <c r="M89" s="12">
        <v>15</v>
      </c>
      <c r="N89" s="12">
        <v>14</v>
      </c>
      <c r="O89" s="12">
        <v>56</v>
      </c>
      <c r="P89" s="12">
        <v>96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5</v>
      </c>
      <c r="E90" s="12">
        <v>3</v>
      </c>
      <c r="F90" s="29">
        <v>6</v>
      </c>
      <c r="G90" s="12">
        <v>3</v>
      </c>
      <c r="H90" s="12">
        <v>0</v>
      </c>
      <c r="I90" s="12">
        <v>0</v>
      </c>
      <c r="J90" s="12">
        <v>12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37</v>
      </c>
    </row>
    <row r="91" spans="1:16" x14ac:dyDescent="0.15">
      <c r="A91" s="12" t="s">
        <v>85</v>
      </c>
      <c r="B91" s="12" t="s">
        <v>2</v>
      </c>
      <c r="C91" s="12">
        <v>7</v>
      </c>
      <c r="D91" s="12">
        <v>5</v>
      </c>
      <c r="E91" s="12">
        <v>1</v>
      </c>
      <c r="F91" s="29">
        <v>3</v>
      </c>
      <c r="G91" s="12">
        <v>1</v>
      </c>
      <c r="H91" s="12">
        <v>0</v>
      </c>
      <c r="I91" s="12">
        <v>0</v>
      </c>
      <c r="J91" s="12">
        <v>5</v>
      </c>
      <c r="K91" s="12">
        <v>4</v>
      </c>
      <c r="L91" s="12">
        <v>1</v>
      </c>
      <c r="M91" s="12">
        <v>4</v>
      </c>
      <c r="N91" s="12">
        <v>8</v>
      </c>
      <c r="O91" s="12">
        <v>17</v>
      </c>
      <c r="P91" s="12">
        <v>22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29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10</v>
      </c>
      <c r="L92" s="12">
        <v>7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29">
        <v>16</v>
      </c>
      <c r="G93" s="12">
        <v>9</v>
      </c>
      <c r="H93" s="12">
        <v>0</v>
      </c>
      <c r="I93" s="12">
        <v>0</v>
      </c>
      <c r="J93" s="12">
        <v>37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92</v>
      </c>
    </row>
    <row r="94" spans="1:16" x14ac:dyDescent="0.15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29">
        <v>10</v>
      </c>
      <c r="G94" s="12">
        <v>5</v>
      </c>
      <c r="H94" s="12">
        <v>0</v>
      </c>
      <c r="I94" s="12">
        <v>0</v>
      </c>
      <c r="J94" s="12">
        <v>24</v>
      </c>
      <c r="K94" s="12">
        <v>9</v>
      </c>
      <c r="L94" s="12">
        <v>6</v>
      </c>
      <c r="M94" s="12">
        <v>6</v>
      </c>
      <c r="N94" s="12">
        <v>7</v>
      </c>
      <c r="O94" s="12">
        <v>28</v>
      </c>
      <c r="P94" s="12">
        <v>52</v>
      </c>
    </row>
    <row r="95" spans="1:16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29">
        <v>7</v>
      </c>
      <c r="G95" s="12">
        <v>4</v>
      </c>
      <c r="H95" s="12">
        <v>0</v>
      </c>
      <c r="I95" s="12">
        <v>0</v>
      </c>
      <c r="J95" s="12">
        <v>13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5</v>
      </c>
      <c r="F96" s="29">
        <v>6</v>
      </c>
      <c r="G96" s="12">
        <v>4</v>
      </c>
      <c r="H96" s="12">
        <v>0</v>
      </c>
      <c r="I96" s="12">
        <v>2</v>
      </c>
      <c r="J96" s="12">
        <v>13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37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29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15">
      <c r="A98" s="12" t="s">
        <v>92</v>
      </c>
      <c r="B98" s="12" t="s">
        <v>6</v>
      </c>
      <c r="C98" s="12">
        <v>1</v>
      </c>
      <c r="D98" s="12">
        <v>2</v>
      </c>
      <c r="E98" s="12">
        <v>12</v>
      </c>
      <c r="F98" s="29">
        <v>15</v>
      </c>
      <c r="G98" s="12">
        <v>9</v>
      </c>
      <c r="H98" s="12">
        <v>0</v>
      </c>
      <c r="I98" s="12">
        <v>0</v>
      </c>
      <c r="J98" s="12">
        <v>36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87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3</v>
      </c>
      <c r="F99" s="29">
        <v>9</v>
      </c>
      <c r="G99" s="12">
        <v>2</v>
      </c>
      <c r="H99" s="12">
        <v>0</v>
      </c>
      <c r="I99" s="12">
        <v>0</v>
      </c>
      <c r="J99" s="12">
        <v>14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44</v>
      </c>
    </row>
    <row r="100" spans="1:16" x14ac:dyDescent="0.15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29">
        <v>11</v>
      </c>
      <c r="G100" s="12">
        <v>6</v>
      </c>
      <c r="H100" s="12">
        <v>0</v>
      </c>
      <c r="I100" s="12">
        <v>0</v>
      </c>
      <c r="J100" s="12">
        <v>27</v>
      </c>
      <c r="K100" s="12">
        <v>12</v>
      </c>
      <c r="L100" s="12">
        <v>7</v>
      </c>
      <c r="M100" s="12">
        <v>9</v>
      </c>
      <c r="N100" s="12">
        <v>9</v>
      </c>
      <c r="O100" s="12">
        <v>37</v>
      </c>
      <c r="P100" s="12">
        <v>64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29">
        <v>12</v>
      </c>
      <c r="G101" s="12">
        <v>7</v>
      </c>
      <c r="H101" s="12">
        <v>0</v>
      </c>
      <c r="I101" s="12">
        <v>0</v>
      </c>
      <c r="J101" s="12">
        <v>28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62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6</v>
      </c>
      <c r="E102" s="12">
        <v>1</v>
      </c>
      <c r="F102" s="29">
        <v>2</v>
      </c>
      <c r="G102" s="12">
        <v>0</v>
      </c>
      <c r="H102" s="12">
        <v>0</v>
      </c>
      <c r="I102" s="12">
        <v>0</v>
      </c>
      <c r="J102" s="12">
        <v>3</v>
      </c>
      <c r="K102" s="12">
        <v>4</v>
      </c>
      <c r="L102" s="12">
        <v>2</v>
      </c>
      <c r="M102" s="12">
        <v>0</v>
      </c>
      <c r="N102" s="12">
        <v>4</v>
      </c>
      <c r="O102" s="12">
        <v>10</v>
      </c>
      <c r="P102" s="12">
        <v>13</v>
      </c>
    </row>
    <row r="103" spans="1:16" x14ac:dyDescent="0.15">
      <c r="A103" s="12" t="s">
        <v>97</v>
      </c>
      <c r="B103" s="12" t="s">
        <v>6</v>
      </c>
      <c r="C103" s="12">
        <v>2</v>
      </c>
      <c r="D103" s="12">
        <v>1</v>
      </c>
      <c r="E103" s="12">
        <v>10</v>
      </c>
      <c r="F103" s="29">
        <v>13</v>
      </c>
      <c r="G103" s="12">
        <v>10</v>
      </c>
      <c r="H103" s="12">
        <v>0</v>
      </c>
      <c r="I103" s="12">
        <v>0</v>
      </c>
      <c r="J103" s="12">
        <v>33</v>
      </c>
      <c r="K103" s="12">
        <v>16</v>
      </c>
      <c r="L103" s="12">
        <v>12</v>
      </c>
      <c r="M103" s="12">
        <v>14</v>
      </c>
      <c r="N103" s="12">
        <v>16</v>
      </c>
      <c r="O103" s="12">
        <v>58</v>
      </c>
      <c r="P103" s="12">
        <v>91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29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29">
        <v>10</v>
      </c>
      <c r="G106" s="12">
        <v>5</v>
      </c>
      <c r="H106" s="12">
        <v>0</v>
      </c>
      <c r="I106" s="12">
        <v>0</v>
      </c>
      <c r="J106" s="12">
        <v>21</v>
      </c>
      <c r="K106" s="12">
        <v>10</v>
      </c>
      <c r="L106" s="12">
        <v>8</v>
      </c>
      <c r="M106" s="12">
        <v>8</v>
      </c>
      <c r="N106" s="12">
        <v>10</v>
      </c>
      <c r="O106" s="12">
        <v>36</v>
      </c>
      <c r="P106" s="12">
        <v>57</v>
      </c>
    </row>
    <row r="107" spans="1:16" x14ac:dyDescent="0.15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29">
        <v>10</v>
      </c>
      <c r="G107" s="12">
        <v>5</v>
      </c>
      <c r="H107" s="12">
        <v>0</v>
      </c>
      <c r="I107" s="12">
        <v>0</v>
      </c>
      <c r="J107" s="12">
        <v>24</v>
      </c>
      <c r="K107" s="12">
        <v>10</v>
      </c>
      <c r="L107" s="12">
        <v>8</v>
      </c>
      <c r="M107" s="12">
        <v>6</v>
      </c>
      <c r="N107" s="12">
        <v>8</v>
      </c>
      <c r="O107" s="12">
        <v>32</v>
      </c>
      <c r="P107" s="12">
        <v>56</v>
      </c>
    </row>
    <row r="108" spans="1:16" x14ac:dyDescent="0.15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29">
        <v>12</v>
      </c>
      <c r="G108" s="12">
        <v>6</v>
      </c>
      <c r="H108" s="12">
        <v>0</v>
      </c>
      <c r="I108" s="12">
        <v>0</v>
      </c>
      <c r="J108" s="12">
        <v>26</v>
      </c>
      <c r="K108" s="12">
        <v>13</v>
      </c>
      <c r="L108" s="12">
        <v>8</v>
      </c>
      <c r="M108" s="12">
        <v>9</v>
      </c>
      <c r="N108" s="12">
        <v>7</v>
      </c>
      <c r="O108" s="12">
        <v>37</v>
      </c>
      <c r="P108" s="12">
        <v>63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29">
        <v>7</v>
      </c>
      <c r="G109" s="12">
        <v>5</v>
      </c>
      <c r="H109" s="12">
        <v>0</v>
      </c>
      <c r="I109" s="12">
        <v>0</v>
      </c>
      <c r="J109" s="12">
        <v>18</v>
      </c>
      <c r="K109" s="12">
        <v>7</v>
      </c>
      <c r="L109" s="12">
        <v>5</v>
      </c>
      <c r="M109" s="12">
        <v>5</v>
      </c>
      <c r="N109" s="12">
        <v>9</v>
      </c>
      <c r="O109" s="12">
        <v>26</v>
      </c>
      <c r="P109" s="12">
        <v>44</v>
      </c>
    </row>
    <row r="110" spans="1:16" x14ac:dyDescent="0.15">
      <c r="A110" s="12" t="s">
        <v>104</v>
      </c>
      <c r="B110" s="12" t="s">
        <v>0</v>
      </c>
      <c r="C110" s="12">
        <v>5</v>
      </c>
      <c r="D110" s="12">
        <v>5</v>
      </c>
      <c r="E110" s="12">
        <v>7</v>
      </c>
      <c r="F110" s="29">
        <v>5</v>
      </c>
      <c r="G110" s="12">
        <v>5</v>
      </c>
      <c r="H110" s="12">
        <v>0</v>
      </c>
      <c r="I110" s="12">
        <v>0</v>
      </c>
      <c r="J110" s="12">
        <v>17</v>
      </c>
      <c r="K110" s="12">
        <v>5</v>
      </c>
      <c r="L110" s="12">
        <v>5</v>
      </c>
      <c r="M110" s="12">
        <v>6</v>
      </c>
      <c r="N110" s="12">
        <v>7</v>
      </c>
      <c r="O110" s="12">
        <v>23</v>
      </c>
      <c r="P110" s="12">
        <v>40</v>
      </c>
    </row>
    <row r="111" spans="1:16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29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12</v>
      </c>
      <c r="L111" s="12">
        <v>6</v>
      </c>
      <c r="M111" s="12">
        <v>6</v>
      </c>
      <c r="N111" s="12">
        <v>4</v>
      </c>
      <c r="O111" s="12">
        <v>28</v>
      </c>
      <c r="P111" s="12">
        <v>45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29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14</v>
      </c>
      <c r="O112" s="12">
        <v>57</v>
      </c>
      <c r="P112" s="12">
        <v>96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29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29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4</v>
      </c>
      <c r="M114" s="12">
        <v>4</v>
      </c>
      <c r="N114" s="12">
        <v>4</v>
      </c>
      <c r="O114" s="12">
        <v>21</v>
      </c>
      <c r="P114" s="12">
        <v>30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29">
        <v>15</v>
      </c>
      <c r="G115" s="12">
        <v>10</v>
      </c>
      <c r="H115" s="12">
        <v>0</v>
      </c>
      <c r="I115" s="12">
        <v>0</v>
      </c>
      <c r="J115" s="12">
        <v>37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89</v>
      </c>
    </row>
    <row r="116" spans="1:16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29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13</v>
      </c>
      <c r="L116" s="12">
        <v>8</v>
      </c>
      <c r="M116" s="12">
        <v>6</v>
      </c>
      <c r="N116" s="12">
        <v>10</v>
      </c>
      <c r="O116" s="12">
        <v>37</v>
      </c>
      <c r="P116" s="12">
        <v>65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29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29">
        <v>12</v>
      </c>
      <c r="G118" s="12">
        <v>5</v>
      </c>
      <c r="H118" s="12">
        <v>0</v>
      </c>
      <c r="I118" s="12">
        <v>0</v>
      </c>
      <c r="J118" s="12">
        <v>27</v>
      </c>
      <c r="K118" s="12">
        <v>12</v>
      </c>
      <c r="L118" s="12">
        <v>8</v>
      </c>
      <c r="M118" s="12">
        <v>6</v>
      </c>
      <c r="N118" s="12">
        <v>9</v>
      </c>
      <c r="O118" s="12">
        <v>35</v>
      </c>
      <c r="P118" s="12">
        <v>62</v>
      </c>
    </row>
    <row r="119" spans="1:16" x14ac:dyDescent="0.15">
      <c r="A119" s="12" t="s">
        <v>113</v>
      </c>
      <c r="B119" s="12" t="s">
        <v>6</v>
      </c>
      <c r="C119" s="12">
        <v>3</v>
      </c>
      <c r="D119" s="12">
        <v>1</v>
      </c>
      <c r="E119" s="12">
        <v>7</v>
      </c>
      <c r="F119" s="29">
        <v>11</v>
      </c>
      <c r="G119" s="12">
        <v>9</v>
      </c>
      <c r="H119" s="12">
        <v>0</v>
      </c>
      <c r="I119" s="12">
        <v>0</v>
      </c>
      <c r="J119" s="12">
        <v>27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84</v>
      </c>
    </row>
    <row r="120" spans="1:16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29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14</v>
      </c>
      <c r="L120" s="12">
        <v>11</v>
      </c>
      <c r="M120" s="12">
        <v>12</v>
      </c>
      <c r="N120" s="12">
        <v>12</v>
      </c>
      <c r="O120" s="12">
        <v>49</v>
      </c>
      <c r="P120" s="12">
        <v>85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8</v>
      </c>
      <c r="F121" s="29">
        <v>11</v>
      </c>
      <c r="G121" s="12">
        <v>7</v>
      </c>
      <c r="H121" s="12">
        <v>0</v>
      </c>
      <c r="I121" s="12">
        <v>0</v>
      </c>
      <c r="J121" s="12">
        <v>26</v>
      </c>
      <c r="K121" s="12">
        <v>12</v>
      </c>
      <c r="L121" s="12">
        <v>9</v>
      </c>
      <c r="M121" s="12">
        <v>10</v>
      </c>
      <c r="N121" s="12">
        <v>12</v>
      </c>
      <c r="O121" s="12">
        <v>43</v>
      </c>
      <c r="P121" s="12">
        <v>69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29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7</v>
      </c>
      <c r="L122" s="12">
        <v>6</v>
      </c>
      <c r="M122" s="12">
        <v>6</v>
      </c>
      <c r="N122" s="12">
        <v>7</v>
      </c>
      <c r="O122" s="12">
        <v>26</v>
      </c>
      <c r="P122" s="12">
        <v>41</v>
      </c>
    </row>
    <row r="123" spans="1:16" x14ac:dyDescent="0.15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29">
        <v>9</v>
      </c>
      <c r="G123" s="12">
        <v>5</v>
      </c>
      <c r="H123" s="12">
        <v>0</v>
      </c>
      <c r="I123" s="12">
        <v>0</v>
      </c>
      <c r="J123" s="12">
        <v>20</v>
      </c>
      <c r="K123" s="12">
        <v>11</v>
      </c>
      <c r="L123" s="12">
        <v>7</v>
      </c>
      <c r="M123" s="12">
        <v>7</v>
      </c>
      <c r="N123" s="12">
        <v>8</v>
      </c>
      <c r="O123" s="12">
        <v>33</v>
      </c>
      <c r="P123" s="12">
        <v>53</v>
      </c>
    </row>
    <row r="124" spans="1:16" x14ac:dyDescent="0.15">
      <c r="A124" s="12" t="s">
        <v>204</v>
      </c>
      <c r="B124" s="12" t="s">
        <v>0</v>
      </c>
      <c r="C124" s="12">
        <v>5</v>
      </c>
      <c r="D124" s="12">
        <v>5</v>
      </c>
      <c r="E124" s="12">
        <v>5</v>
      </c>
      <c r="F124" s="29">
        <v>8</v>
      </c>
      <c r="G124" s="12">
        <v>4</v>
      </c>
      <c r="H124" s="12">
        <v>0</v>
      </c>
      <c r="I124" s="12">
        <v>3</v>
      </c>
      <c r="J124" s="12">
        <v>14</v>
      </c>
      <c r="K124" s="12">
        <v>7</v>
      </c>
      <c r="L124" s="12">
        <v>5</v>
      </c>
      <c r="M124" s="12">
        <v>1</v>
      </c>
      <c r="N124" s="12">
        <v>5</v>
      </c>
      <c r="O124" s="12">
        <v>18</v>
      </c>
      <c r="P124" s="12">
        <v>32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29">
        <v>6</v>
      </c>
      <c r="G125" s="12">
        <v>3</v>
      </c>
      <c r="H125" s="12">
        <v>0</v>
      </c>
      <c r="I125" s="12">
        <v>0</v>
      </c>
      <c r="J125" s="12">
        <v>15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33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29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10</v>
      </c>
      <c r="O126" s="12">
        <v>47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29">
        <v>15</v>
      </c>
      <c r="G127" s="12">
        <v>8</v>
      </c>
      <c r="H127" s="12">
        <v>0</v>
      </c>
      <c r="I127" s="12">
        <v>0</v>
      </c>
      <c r="J127" s="12">
        <v>35</v>
      </c>
      <c r="K127" s="12">
        <v>13</v>
      </c>
      <c r="L127" s="12">
        <v>9</v>
      </c>
      <c r="M127" s="12">
        <v>10</v>
      </c>
      <c r="N127" s="12">
        <v>14</v>
      </c>
      <c r="O127" s="12">
        <v>46</v>
      </c>
      <c r="P127" s="12">
        <v>81</v>
      </c>
    </row>
    <row r="128" spans="1:16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9</v>
      </c>
      <c r="F128" s="29">
        <v>10</v>
      </c>
      <c r="G128" s="12">
        <v>5</v>
      </c>
      <c r="H128" s="12">
        <v>0</v>
      </c>
      <c r="I128" s="12">
        <v>0</v>
      </c>
      <c r="J128" s="12">
        <v>24</v>
      </c>
      <c r="K128" s="12">
        <v>9</v>
      </c>
      <c r="L128" s="12">
        <v>5</v>
      </c>
      <c r="M128" s="12">
        <v>6</v>
      </c>
      <c r="N128" s="12">
        <v>8</v>
      </c>
      <c r="O128" s="12">
        <v>28</v>
      </c>
      <c r="P128" s="12">
        <v>52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29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29">
        <v>16</v>
      </c>
      <c r="G130" s="12">
        <v>12</v>
      </c>
      <c r="H130" s="12">
        <v>0</v>
      </c>
      <c r="I130" s="12">
        <v>0</v>
      </c>
      <c r="J130" s="12">
        <v>40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98</v>
      </c>
    </row>
    <row r="131" spans="1:16" x14ac:dyDescent="0.15">
      <c r="A131" s="12" t="s">
        <v>123</v>
      </c>
      <c r="B131" s="12" t="s">
        <v>0</v>
      </c>
      <c r="C131" s="12">
        <v>5</v>
      </c>
      <c r="D131" s="12">
        <v>4</v>
      </c>
      <c r="E131" s="12">
        <v>3</v>
      </c>
      <c r="F131" s="29">
        <v>6</v>
      </c>
      <c r="G131" s="12">
        <v>5</v>
      </c>
      <c r="H131" s="12">
        <v>0</v>
      </c>
      <c r="I131" s="12">
        <v>0</v>
      </c>
      <c r="J131" s="12">
        <v>14</v>
      </c>
      <c r="K131" s="12">
        <v>11</v>
      </c>
      <c r="L131" s="12">
        <v>5</v>
      </c>
      <c r="M131" s="12">
        <v>7</v>
      </c>
      <c r="N131" s="12">
        <v>10</v>
      </c>
      <c r="O131" s="12">
        <v>33</v>
      </c>
      <c r="P131" s="12">
        <v>47</v>
      </c>
    </row>
    <row r="132" spans="1:16" x14ac:dyDescent="0.15">
      <c r="A132" s="12" t="s">
        <v>124</v>
      </c>
      <c r="B132" s="12" t="s">
        <v>0</v>
      </c>
      <c r="C132" s="12">
        <v>4</v>
      </c>
      <c r="D132" s="12">
        <v>4</v>
      </c>
      <c r="E132" s="12">
        <v>6</v>
      </c>
      <c r="F132" s="29">
        <v>9</v>
      </c>
      <c r="G132" s="12">
        <v>6</v>
      </c>
      <c r="H132" s="12">
        <v>0</v>
      </c>
      <c r="I132" s="12">
        <v>0</v>
      </c>
      <c r="J132" s="12">
        <v>21</v>
      </c>
      <c r="K132" s="12">
        <v>11</v>
      </c>
      <c r="L132" s="12">
        <v>6</v>
      </c>
      <c r="M132" s="12">
        <v>5</v>
      </c>
      <c r="N132" s="12">
        <v>6</v>
      </c>
      <c r="O132" s="12">
        <v>28</v>
      </c>
      <c r="P132" s="12">
        <v>49</v>
      </c>
    </row>
    <row r="133" spans="1:16" x14ac:dyDescent="0.15">
      <c r="A133" s="12" t="s">
        <v>125</v>
      </c>
      <c r="B133" s="12" t="s">
        <v>0</v>
      </c>
      <c r="C133" s="12">
        <v>3</v>
      </c>
      <c r="D133" s="12">
        <v>5</v>
      </c>
      <c r="E133" s="12">
        <v>9</v>
      </c>
      <c r="F133" s="29">
        <v>10</v>
      </c>
      <c r="G133" s="12">
        <v>6</v>
      </c>
      <c r="H133" s="12">
        <v>0</v>
      </c>
      <c r="I133" s="12">
        <v>0</v>
      </c>
      <c r="J133" s="12">
        <v>25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50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29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29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11</v>
      </c>
      <c r="M135" s="12">
        <v>12</v>
      </c>
      <c r="N135" s="12">
        <v>11</v>
      </c>
      <c r="O135" s="12">
        <v>48</v>
      </c>
      <c r="P135" s="12">
        <v>80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29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29">
        <v>2</v>
      </c>
      <c r="G137" s="12">
        <v>2</v>
      </c>
      <c r="H137" s="12">
        <v>2</v>
      </c>
      <c r="I137" s="12">
        <v>0</v>
      </c>
      <c r="J137" s="12">
        <v>8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25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29">
        <v>8</v>
      </c>
      <c r="G138" s="12">
        <v>6</v>
      </c>
      <c r="H138" s="12">
        <v>0</v>
      </c>
      <c r="I138" s="12">
        <v>0</v>
      </c>
      <c r="J138" s="12">
        <v>21</v>
      </c>
      <c r="K138" s="12">
        <v>6</v>
      </c>
      <c r="L138" s="12">
        <v>6</v>
      </c>
      <c r="M138" s="12">
        <v>4</v>
      </c>
      <c r="N138" s="12">
        <v>6</v>
      </c>
      <c r="O138" s="12">
        <v>22</v>
      </c>
      <c r="P138" s="12">
        <v>43</v>
      </c>
    </row>
    <row r="139" spans="1:16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29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3</v>
      </c>
      <c r="N139" s="12">
        <v>6</v>
      </c>
      <c r="O139" s="12">
        <v>19</v>
      </c>
      <c r="P139" s="12">
        <v>28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29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29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10</v>
      </c>
      <c r="N141" s="12">
        <v>12</v>
      </c>
      <c r="O141" s="12">
        <v>48</v>
      </c>
      <c r="P141" s="12">
        <v>83</v>
      </c>
    </row>
    <row r="142" spans="1:16" x14ac:dyDescent="0.15">
      <c r="A142" s="12" t="s">
        <v>132</v>
      </c>
      <c r="B142" s="12" t="s">
        <v>0</v>
      </c>
      <c r="C142" s="12">
        <v>3</v>
      </c>
      <c r="D142" s="12">
        <v>3</v>
      </c>
      <c r="E142" s="12">
        <v>9</v>
      </c>
      <c r="F142" s="29">
        <v>13</v>
      </c>
      <c r="G142" s="12">
        <v>4</v>
      </c>
      <c r="H142" s="12">
        <v>0</v>
      </c>
      <c r="I142" s="12">
        <v>0</v>
      </c>
      <c r="J142" s="12">
        <v>26</v>
      </c>
      <c r="K142" s="12">
        <v>13</v>
      </c>
      <c r="L142" s="12">
        <v>9</v>
      </c>
      <c r="M142" s="12">
        <v>7</v>
      </c>
      <c r="N142" s="12">
        <v>9</v>
      </c>
      <c r="O142" s="12">
        <v>38</v>
      </c>
      <c r="P142" s="12">
        <v>64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29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10</v>
      </c>
      <c r="O143" s="12">
        <v>37</v>
      </c>
      <c r="P143" s="12">
        <v>64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29">
        <v>13</v>
      </c>
      <c r="G144" s="12">
        <v>7</v>
      </c>
      <c r="H144" s="12">
        <v>0</v>
      </c>
      <c r="I144" s="12">
        <v>0</v>
      </c>
      <c r="J144" s="12">
        <v>31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72</v>
      </c>
    </row>
    <row r="145" spans="1:16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29">
        <v>11</v>
      </c>
      <c r="G145" s="12">
        <v>7</v>
      </c>
      <c r="H145" s="12">
        <v>0</v>
      </c>
      <c r="I145" s="12">
        <v>0</v>
      </c>
      <c r="J145" s="12">
        <v>27</v>
      </c>
      <c r="K145" s="12">
        <v>14</v>
      </c>
      <c r="L145" s="12">
        <v>8</v>
      </c>
      <c r="M145" s="12">
        <v>4</v>
      </c>
      <c r="N145" s="12">
        <v>10</v>
      </c>
      <c r="O145" s="12">
        <v>36</v>
      </c>
      <c r="P145" s="12">
        <v>63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2</v>
      </c>
      <c r="E146" s="12">
        <v>12</v>
      </c>
      <c r="F146" s="29">
        <v>16</v>
      </c>
      <c r="G146" s="12">
        <v>9</v>
      </c>
      <c r="H146" s="12">
        <v>0</v>
      </c>
      <c r="I146" s="12">
        <v>0</v>
      </c>
      <c r="J146" s="12">
        <v>37</v>
      </c>
      <c r="K146" s="12">
        <v>14</v>
      </c>
      <c r="L146" s="12">
        <v>12</v>
      </c>
      <c r="M146" s="12">
        <v>12</v>
      </c>
      <c r="N146" s="12">
        <v>14</v>
      </c>
      <c r="O146" s="12">
        <v>52</v>
      </c>
      <c r="P146" s="12">
        <v>89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29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29">
        <v>2</v>
      </c>
      <c r="G148" s="12">
        <v>3</v>
      </c>
      <c r="H148" s="12">
        <v>2</v>
      </c>
      <c r="I148" s="12">
        <v>0</v>
      </c>
      <c r="J148" s="12">
        <v>9</v>
      </c>
      <c r="K148" s="12">
        <v>7</v>
      </c>
      <c r="L148" s="12">
        <v>2</v>
      </c>
      <c r="M148" s="12">
        <v>4</v>
      </c>
      <c r="N148" s="12">
        <v>4</v>
      </c>
      <c r="O148" s="12">
        <v>17</v>
      </c>
      <c r="P148" s="12">
        <v>26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11</v>
      </c>
      <c r="F149" s="29">
        <v>14</v>
      </c>
      <c r="G149" s="12">
        <v>10</v>
      </c>
      <c r="H149" s="12">
        <v>0</v>
      </c>
      <c r="I149" s="12">
        <v>0</v>
      </c>
      <c r="J149" s="12">
        <v>35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84</v>
      </c>
    </row>
    <row r="150" spans="1:16" x14ac:dyDescent="0.15">
      <c r="A150" s="12" t="s">
        <v>140</v>
      </c>
      <c r="B150" s="12" t="s">
        <v>2</v>
      </c>
      <c r="C150" s="12">
        <v>7</v>
      </c>
      <c r="D150" s="12">
        <v>6</v>
      </c>
      <c r="E150" s="12">
        <v>0</v>
      </c>
      <c r="F150" s="29">
        <v>3</v>
      </c>
      <c r="G150" s="12">
        <v>2</v>
      </c>
      <c r="H150" s="12">
        <v>0</v>
      </c>
      <c r="I150" s="12">
        <v>0</v>
      </c>
      <c r="J150" s="12">
        <v>5</v>
      </c>
      <c r="K150" s="12">
        <v>3</v>
      </c>
      <c r="L150" s="12">
        <v>3</v>
      </c>
      <c r="M150" s="12">
        <v>2</v>
      </c>
      <c r="N150" s="12">
        <v>7</v>
      </c>
      <c r="O150" s="12">
        <v>15</v>
      </c>
      <c r="P150" s="12">
        <v>20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29">
        <v>1</v>
      </c>
      <c r="G151" s="12">
        <v>5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3</v>
      </c>
      <c r="N151" s="12">
        <v>7</v>
      </c>
      <c r="O151" s="12">
        <v>16</v>
      </c>
      <c r="P151" s="12">
        <v>24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29">
        <v>12</v>
      </c>
      <c r="G152" s="12">
        <v>9</v>
      </c>
      <c r="H152" s="12">
        <v>0</v>
      </c>
      <c r="I152" s="12">
        <v>0</v>
      </c>
      <c r="J152" s="12">
        <v>30</v>
      </c>
      <c r="K152" s="12">
        <v>14</v>
      </c>
      <c r="L152" s="12">
        <v>10</v>
      </c>
      <c r="M152" s="12">
        <v>14</v>
      </c>
      <c r="N152" s="12">
        <v>12</v>
      </c>
      <c r="O152" s="12">
        <v>50</v>
      </c>
      <c r="P152" s="12">
        <v>80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29">
        <v>15</v>
      </c>
      <c r="G153" s="12">
        <v>11</v>
      </c>
      <c r="H153" s="12">
        <v>0</v>
      </c>
      <c r="I153" s="12">
        <v>0</v>
      </c>
      <c r="J153" s="12">
        <v>38</v>
      </c>
      <c r="K153" s="12">
        <v>15</v>
      </c>
      <c r="L153" s="12">
        <v>12</v>
      </c>
      <c r="M153" s="12">
        <v>16</v>
      </c>
      <c r="N153" s="12">
        <v>16</v>
      </c>
      <c r="O153" s="12">
        <v>59</v>
      </c>
      <c r="P153" s="12">
        <v>97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29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29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6</v>
      </c>
      <c r="C156" s="12">
        <v>2</v>
      </c>
      <c r="D156" s="12">
        <v>2</v>
      </c>
      <c r="E156" s="12">
        <v>11</v>
      </c>
      <c r="F156" s="29">
        <v>13</v>
      </c>
      <c r="G156" s="12">
        <v>8</v>
      </c>
      <c r="H156" s="12">
        <v>0</v>
      </c>
      <c r="I156" s="12">
        <v>0</v>
      </c>
      <c r="J156" s="12">
        <v>32</v>
      </c>
      <c r="K156" s="12">
        <v>15</v>
      </c>
      <c r="L156" s="12">
        <v>10</v>
      </c>
      <c r="M156" s="12">
        <v>10</v>
      </c>
      <c r="N156" s="12">
        <v>11</v>
      </c>
      <c r="O156" s="12">
        <v>46</v>
      </c>
      <c r="P156" s="12">
        <v>78</v>
      </c>
    </row>
    <row r="157" spans="1:16" x14ac:dyDescent="0.15">
      <c r="A157" s="12" t="s">
        <v>147</v>
      </c>
      <c r="B157" s="12" t="s">
        <v>6</v>
      </c>
      <c r="C157" s="12">
        <v>3</v>
      </c>
      <c r="D157" s="12">
        <v>2</v>
      </c>
      <c r="E157" s="12">
        <v>9</v>
      </c>
      <c r="F157" s="29">
        <v>13</v>
      </c>
      <c r="G157" s="12">
        <v>7</v>
      </c>
      <c r="H157" s="12">
        <v>0</v>
      </c>
      <c r="I157" s="12">
        <v>0</v>
      </c>
      <c r="J157" s="12">
        <v>29</v>
      </c>
      <c r="K157" s="12">
        <v>14</v>
      </c>
      <c r="L157" s="12">
        <v>10</v>
      </c>
      <c r="M157" s="12">
        <v>10</v>
      </c>
      <c r="N157" s="12">
        <v>13</v>
      </c>
      <c r="O157" s="12">
        <v>47</v>
      </c>
      <c r="P157" s="12">
        <v>76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10</v>
      </c>
      <c r="F158" s="29">
        <v>11</v>
      </c>
      <c r="G158" s="12">
        <v>7</v>
      </c>
      <c r="H158" s="12">
        <v>0</v>
      </c>
      <c r="I158" s="12">
        <v>0</v>
      </c>
      <c r="J158" s="12">
        <v>28</v>
      </c>
      <c r="K158" s="12">
        <v>12</v>
      </c>
      <c r="L158" s="12">
        <v>9</v>
      </c>
      <c r="M158" s="12">
        <v>11</v>
      </c>
      <c r="N158" s="12">
        <v>11</v>
      </c>
      <c r="O158" s="12">
        <v>43</v>
      </c>
      <c r="P158" s="12">
        <v>71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29">
        <v>11</v>
      </c>
      <c r="G159" s="12">
        <v>7</v>
      </c>
      <c r="H159" s="12">
        <v>0</v>
      </c>
      <c r="I159" s="12">
        <v>0</v>
      </c>
      <c r="J159" s="12">
        <v>28</v>
      </c>
      <c r="K159" s="12">
        <v>12</v>
      </c>
      <c r="L159" s="12">
        <v>7</v>
      </c>
      <c r="M159" s="12">
        <v>9</v>
      </c>
      <c r="N159" s="12">
        <v>10</v>
      </c>
      <c r="O159" s="12">
        <v>38</v>
      </c>
      <c r="P159" s="12">
        <v>66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29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9</v>
      </c>
      <c r="L160" s="12">
        <v>4</v>
      </c>
      <c r="M160" s="12">
        <v>7</v>
      </c>
      <c r="N160" s="12">
        <v>12</v>
      </c>
      <c r="O160" s="12">
        <v>32</v>
      </c>
      <c r="P160" s="12">
        <v>51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29">
        <v>15</v>
      </c>
      <c r="G161" s="12">
        <v>9</v>
      </c>
      <c r="H161" s="12">
        <v>0</v>
      </c>
      <c r="I161" s="12">
        <v>0</v>
      </c>
      <c r="J161" s="12">
        <v>36</v>
      </c>
      <c r="K161" s="12">
        <v>15</v>
      </c>
      <c r="L161" s="12">
        <v>12</v>
      </c>
      <c r="M161" s="12">
        <v>12</v>
      </c>
      <c r="N161" s="12">
        <v>14</v>
      </c>
      <c r="O161" s="12">
        <v>53</v>
      </c>
      <c r="P161" s="12">
        <v>89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29">
        <v>16</v>
      </c>
      <c r="G162" s="12">
        <v>11</v>
      </c>
      <c r="H162" s="12">
        <v>0</v>
      </c>
      <c r="I162" s="12">
        <v>0</v>
      </c>
      <c r="J162" s="12">
        <v>39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92</v>
      </c>
    </row>
    <row r="163" spans="1:16" x14ac:dyDescent="0.15">
      <c r="A163" s="12" t="s">
        <v>153</v>
      </c>
      <c r="B163" s="12" t="s">
        <v>6</v>
      </c>
      <c r="C163" s="12">
        <v>3</v>
      </c>
      <c r="D163" s="12">
        <v>2</v>
      </c>
      <c r="E163" s="12">
        <v>9</v>
      </c>
      <c r="F163" s="29">
        <v>13</v>
      </c>
      <c r="G163" s="12">
        <v>5</v>
      </c>
      <c r="H163" s="12">
        <v>0</v>
      </c>
      <c r="I163" s="12">
        <v>0</v>
      </c>
      <c r="J163" s="12">
        <v>27</v>
      </c>
      <c r="K163" s="12">
        <v>14</v>
      </c>
      <c r="L163" s="12">
        <v>9</v>
      </c>
      <c r="M163" s="12">
        <v>9</v>
      </c>
      <c r="N163" s="12">
        <v>12</v>
      </c>
      <c r="O163" s="12">
        <v>44</v>
      </c>
      <c r="P163" s="12">
        <v>71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29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3</v>
      </c>
      <c r="L164" s="12">
        <v>1</v>
      </c>
      <c r="M164" s="12">
        <v>0</v>
      </c>
      <c r="N164" s="12">
        <v>1</v>
      </c>
      <c r="O164" s="12">
        <v>5</v>
      </c>
      <c r="P164" s="12">
        <v>5</v>
      </c>
    </row>
    <row r="165" spans="1:16" x14ac:dyDescent="0.15">
      <c r="A165" s="12" t="s">
        <v>221</v>
      </c>
      <c r="B165" s="12" t="s">
        <v>0</v>
      </c>
      <c r="C165" s="12">
        <v>5</v>
      </c>
      <c r="D165" s="12">
        <v>5</v>
      </c>
      <c r="E165" s="12">
        <v>2</v>
      </c>
      <c r="F165" s="29">
        <v>9</v>
      </c>
      <c r="G165" s="12">
        <v>4</v>
      </c>
      <c r="H165" s="12">
        <v>0</v>
      </c>
      <c r="I165" s="12">
        <v>0</v>
      </c>
      <c r="J165" s="12">
        <v>15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40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29">
        <v>14</v>
      </c>
      <c r="G166" s="12">
        <v>7</v>
      </c>
      <c r="H166" s="12">
        <v>0</v>
      </c>
      <c r="I166" s="12">
        <v>0</v>
      </c>
      <c r="J166" s="12">
        <v>33</v>
      </c>
      <c r="K166" s="12">
        <v>15</v>
      </c>
      <c r="L166" s="12">
        <v>11</v>
      </c>
      <c r="M166" s="12">
        <v>9</v>
      </c>
      <c r="N166" s="12">
        <v>10</v>
      </c>
      <c r="O166" s="12">
        <v>45</v>
      </c>
      <c r="P166" s="12">
        <v>78</v>
      </c>
    </row>
    <row r="167" spans="1:16" x14ac:dyDescent="0.15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29">
        <v>13</v>
      </c>
      <c r="G167" s="12">
        <v>8</v>
      </c>
      <c r="H167" s="12">
        <v>0</v>
      </c>
      <c r="I167" s="12">
        <v>0</v>
      </c>
      <c r="J167" s="12">
        <v>32</v>
      </c>
      <c r="K167" s="12">
        <v>13</v>
      </c>
      <c r="L167" s="12">
        <v>11</v>
      </c>
      <c r="M167" s="12">
        <v>13</v>
      </c>
      <c r="N167" s="12">
        <v>13</v>
      </c>
      <c r="O167" s="12">
        <v>50</v>
      </c>
      <c r="P167" s="12">
        <v>82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2</v>
      </c>
      <c r="F168" s="29">
        <v>2</v>
      </c>
      <c r="G168" s="12">
        <v>0</v>
      </c>
      <c r="H168" s="12">
        <v>0</v>
      </c>
      <c r="I168" s="12">
        <v>2</v>
      </c>
      <c r="J168" s="12">
        <v>2</v>
      </c>
      <c r="K168" s="12">
        <v>4</v>
      </c>
      <c r="L168" s="12">
        <v>1</v>
      </c>
      <c r="M168" s="12">
        <v>1</v>
      </c>
      <c r="N168" s="12">
        <v>3</v>
      </c>
      <c r="O168" s="12">
        <v>9</v>
      </c>
      <c r="P168" s="12">
        <v>11</v>
      </c>
    </row>
    <row r="169" spans="1:16" x14ac:dyDescent="0.15">
      <c r="A169" s="12" t="s">
        <v>157</v>
      </c>
      <c r="B169" s="12" t="s">
        <v>2</v>
      </c>
      <c r="C169" s="12">
        <v>7</v>
      </c>
      <c r="D169" s="12">
        <v>7</v>
      </c>
      <c r="E169" s="12">
        <v>1</v>
      </c>
      <c r="F169" s="29">
        <v>1</v>
      </c>
      <c r="G169" s="12">
        <v>0</v>
      </c>
      <c r="H169" s="12">
        <v>0</v>
      </c>
      <c r="I169" s="12">
        <v>4</v>
      </c>
      <c r="J169" s="12">
        <v>-2</v>
      </c>
      <c r="K169" s="12">
        <v>4</v>
      </c>
      <c r="L169" s="12">
        <v>2</v>
      </c>
      <c r="M169" s="12">
        <v>0</v>
      </c>
      <c r="N169" s="12">
        <v>0</v>
      </c>
      <c r="O169" s="12">
        <v>6</v>
      </c>
      <c r="P169" s="12">
        <v>4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29">
        <v>16</v>
      </c>
      <c r="G170" s="12">
        <v>10</v>
      </c>
      <c r="H170" s="12">
        <v>0</v>
      </c>
      <c r="I170" s="12">
        <v>0</v>
      </c>
      <c r="J170" s="12">
        <v>38</v>
      </c>
      <c r="K170" s="12">
        <v>15</v>
      </c>
      <c r="L170" s="12">
        <v>11</v>
      </c>
      <c r="M170" s="12">
        <v>15</v>
      </c>
      <c r="N170" s="12">
        <v>15</v>
      </c>
      <c r="O170" s="12">
        <v>56</v>
      </c>
      <c r="P170" s="12">
        <v>94</v>
      </c>
    </row>
    <row r="171" spans="1:16" x14ac:dyDescent="0.15">
      <c r="A171" s="12" t="s">
        <v>159</v>
      </c>
      <c r="B171" s="12" t="s">
        <v>0</v>
      </c>
      <c r="C171" s="12">
        <v>3</v>
      </c>
      <c r="D171" s="12">
        <v>4</v>
      </c>
      <c r="E171" s="12">
        <v>8</v>
      </c>
      <c r="F171" s="29">
        <v>10</v>
      </c>
      <c r="G171" s="12">
        <v>7</v>
      </c>
      <c r="H171" s="12">
        <v>0</v>
      </c>
      <c r="I171" s="12">
        <v>1</v>
      </c>
      <c r="J171" s="12">
        <v>24</v>
      </c>
      <c r="K171" s="12">
        <v>9</v>
      </c>
      <c r="L171" s="12">
        <v>8</v>
      </c>
      <c r="M171" s="12">
        <v>7</v>
      </c>
      <c r="N171" s="12">
        <v>8</v>
      </c>
      <c r="O171" s="12">
        <v>32</v>
      </c>
      <c r="P171" s="12">
        <v>56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10</v>
      </c>
      <c r="F172" s="29">
        <v>16</v>
      </c>
      <c r="G172" s="12">
        <v>10</v>
      </c>
      <c r="H172" s="12">
        <v>0</v>
      </c>
      <c r="I172" s="12">
        <v>0</v>
      </c>
      <c r="J172" s="12">
        <v>36</v>
      </c>
      <c r="K172" s="12">
        <v>15</v>
      </c>
      <c r="L172" s="12">
        <v>12</v>
      </c>
      <c r="M172" s="12">
        <v>13</v>
      </c>
      <c r="N172" s="12">
        <v>13</v>
      </c>
      <c r="O172" s="12">
        <v>53</v>
      </c>
      <c r="P172" s="12">
        <v>89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29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29">
        <v>16</v>
      </c>
      <c r="G174" s="12">
        <v>10</v>
      </c>
      <c r="H174" s="12">
        <v>0</v>
      </c>
      <c r="I174" s="12">
        <v>0</v>
      </c>
      <c r="J174" s="12">
        <v>37</v>
      </c>
      <c r="K174" s="12">
        <v>15</v>
      </c>
      <c r="L174" s="12">
        <v>12</v>
      </c>
      <c r="M174" s="12">
        <v>13</v>
      </c>
      <c r="N174" s="12">
        <v>14</v>
      </c>
      <c r="O174" s="12">
        <v>54</v>
      </c>
      <c r="P174" s="12">
        <v>91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29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2</v>
      </c>
      <c r="L175" s="12">
        <v>1</v>
      </c>
      <c r="M175" s="12">
        <v>0</v>
      </c>
      <c r="N175" s="12">
        <v>1</v>
      </c>
      <c r="O175" s="12">
        <v>4</v>
      </c>
      <c r="P175" s="12">
        <v>6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3</v>
      </c>
      <c r="E176" s="12">
        <v>12</v>
      </c>
      <c r="F176" s="29">
        <v>14</v>
      </c>
      <c r="G176" s="12">
        <v>8</v>
      </c>
      <c r="H176" s="12">
        <v>0</v>
      </c>
      <c r="I176" s="12">
        <v>0</v>
      </c>
      <c r="J176" s="12">
        <v>34</v>
      </c>
      <c r="K176" s="12">
        <v>15</v>
      </c>
      <c r="L176" s="12">
        <v>11</v>
      </c>
      <c r="M176" s="12">
        <v>7</v>
      </c>
      <c r="N176" s="12">
        <v>10</v>
      </c>
      <c r="O176" s="12">
        <v>43</v>
      </c>
      <c r="P176" s="12">
        <v>77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29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7</v>
      </c>
      <c r="L177" s="12">
        <v>2</v>
      </c>
      <c r="M177" s="12">
        <v>4</v>
      </c>
      <c r="N177" s="12">
        <v>4</v>
      </c>
      <c r="O177" s="12">
        <v>17</v>
      </c>
      <c r="P177" s="12">
        <v>18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29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29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29">
        <v>0</v>
      </c>
      <c r="G180" s="12">
        <v>0</v>
      </c>
      <c r="H180" s="12">
        <v>0</v>
      </c>
      <c r="I180" s="12">
        <v>3</v>
      </c>
      <c r="J180" s="12">
        <v>-3</v>
      </c>
      <c r="K180" s="12">
        <v>2</v>
      </c>
      <c r="L180" s="12">
        <v>0</v>
      </c>
      <c r="M180" s="12">
        <v>0</v>
      </c>
      <c r="N180" s="12">
        <v>0</v>
      </c>
      <c r="O180" s="12">
        <v>2</v>
      </c>
      <c r="P180" s="12">
        <v>-1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1</v>
      </c>
      <c r="E181" s="12">
        <v>12</v>
      </c>
      <c r="F181" s="29">
        <v>15</v>
      </c>
      <c r="G181" s="12">
        <v>10</v>
      </c>
      <c r="H181" s="12">
        <v>0</v>
      </c>
      <c r="I181" s="12">
        <v>0</v>
      </c>
      <c r="J181" s="12">
        <v>37</v>
      </c>
      <c r="K181" s="12">
        <v>16</v>
      </c>
      <c r="L181" s="12">
        <v>11</v>
      </c>
      <c r="M181" s="12">
        <v>14</v>
      </c>
      <c r="N181" s="12">
        <v>13</v>
      </c>
      <c r="O181" s="12">
        <v>54</v>
      </c>
      <c r="P181" s="12">
        <v>91</v>
      </c>
    </row>
    <row r="182" spans="1:16" x14ac:dyDescent="0.15">
      <c r="A182" s="12" t="s">
        <v>166</v>
      </c>
      <c r="B182" s="12" t="s">
        <v>2</v>
      </c>
      <c r="C182" s="12">
        <v>7</v>
      </c>
      <c r="D182" s="12">
        <v>6</v>
      </c>
      <c r="E182" s="12">
        <v>0</v>
      </c>
      <c r="F182" s="29">
        <v>0</v>
      </c>
      <c r="G182" s="12">
        <v>1</v>
      </c>
      <c r="H182" s="12">
        <v>0</v>
      </c>
      <c r="I182" s="12">
        <v>0</v>
      </c>
      <c r="J182" s="12">
        <v>1</v>
      </c>
      <c r="K182" s="12">
        <v>2</v>
      </c>
      <c r="L182" s="12">
        <v>2</v>
      </c>
      <c r="M182" s="12">
        <v>2</v>
      </c>
      <c r="N182" s="12">
        <v>4</v>
      </c>
      <c r="O182" s="12">
        <v>10</v>
      </c>
      <c r="P182" s="12">
        <v>11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4</v>
      </c>
      <c r="E183" s="12">
        <v>7</v>
      </c>
      <c r="F183" s="29">
        <v>11</v>
      </c>
      <c r="G183" s="12">
        <v>7</v>
      </c>
      <c r="H183" s="12">
        <v>0</v>
      </c>
      <c r="I183" s="12">
        <v>0</v>
      </c>
      <c r="J183" s="12">
        <v>25</v>
      </c>
      <c r="K183" s="12">
        <v>9</v>
      </c>
      <c r="L183" s="12">
        <v>6</v>
      </c>
      <c r="M183" s="12">
        <v>9</v>
      </c>
      <c r="N183" s="12">
        <v>9</v>
      </c>
      <c r="O183" s="12">
        <v>33</v>
      </c>
      <c r="P183" s="12">
        <v>58</v>
      </c>
    </row>
    <row r="184" spans="1:16" x14ac:dyDescent="0.15">
      <c r="A184" s="12" t="s">
        <v>168</v>
      </c>
      <c r="B184" s="12" t="s">
        <v>2</v>
      </c>
      <c r="C184" s="12">
        <v>6</v>
      </c>
      <c r="D184" s="12">
        <v>5</v>
      </c>
      <c r="E184" s="12">
        <v>1</v>
      </c>
      <c r="F184" s="29">
        <v>3</v>
      </c>
      <c r="G184" s="12">
        <v>3</v>
      </c>
      <c r="H184" s="12">
        <v>0</v>
      </c>
      <c r="I184" s="12">
        <v>0</v>
      </c>
      <c r="J184" s="12">
        <v>7</v>
      </c>
      <c r="K184" s="12">
        <v>6</v>
      </c>
      <c r="L184" s="12">
        <v>4</v>
      </c>
      <c r="M184" s="12">
        <v>5</v>
      </c>
      <c r="N184" s="12">
        <v>10</v>
      </c>
      <c r="O184" s="12">
        <v>25</v>
      </c>
      <c r="P184" s="12">
        <v>32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6</v>
      </c>
      <c r="E185" s="12">
        <v>3</v>
      </c>
      <c r="F185" s="29">
        <v>5</v>
      </c>
      <c r="G185" s="12">
        <v>0</v>
      </c>
      <c r="H185" s="12">
        <v>0</v>
      </c>
      <c r="I185" s="12">
        <v>0</v>
      </c>
      <c r="J185" s="12">
        <v>8</v>
      </c>
      <c r="K185" s="12">
        <v>3</v>
      </c>
      <c r="L185" s="12">
        <v>2</v>
      </c>
      <c r="M185" s="12">
        <v>1</v>
      </c>
      <c r="N185" s="12">
        <v>6</v>
      </c>
      <c r="O185" s="12">
        <v>12</v>
      </c>
      <c r="P185" s="12">
        <v>20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29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3</v>
      </c>
      <c r="E187" s="12">
        <v>11</v>
      </c>
      <c r="F187" s="29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8</v>
      </c>
      <c r="M187" s="12">
        <v>7</v>
      </c>
      <c r="N187" s="12">
        <v>9</v>
      </c>
      <c r="O187" s="12">
        <v>36</v>
      </c>
      <c r="P187" s="12">
        <v>65</v>
      </c>
    </row>
    <row r="188" spans="1:16" x14ac:dyDescent="0.15">
      <c r="A188" s="12" t="s">
        <v>169</v>
      </c>
      <c r="B188" s="12" t="s">
        <v>0</v>
      </c>
      <c r="C188" s="12">
        <v>4</v>
      </c>
      <c r="D188" s="12">
        <v>4</v>
      </c>
      <c r="E188" s="12">
        <v>6</v>
      </c>
      <c r="F188" s="29">
        <v>7</v>
      </c>
      <c r="G188" s="12">
        <v>5</v>
      </c>
      <c r="H188" s="12">
        <v>0</v>
      </c>
      <c r="I188" s="12">
        <v>0</v>
      </c>
      <c r="J188" s="12">
        <v>18</v>
      </c>
      <c r="K188" s="12">
        <v>9</v>
      </c>
      <c r="L188" s="12">
        <v>7</v>
      </c>
      <c r="M188" s="12">
        <v>7</v>
      </c>
      <c r="N188" s="12">
        <v>7</v>
      </c>
      <c r="O188" s="12">
        <v>30</v>
      </c>
      <c r="P188" s="12">
        <v>48</v>
      </c>
    </row>
    <row r="189" spans="1:16" x14ac:dyDescent="0.15">
      <c r="A189" s="12" t="s">
        <v>170</v>
      </c>
      <c r="B189" s="12" t="s">
        <v>6</v>
      </c>
      <c r="C189" s="12">
        <v>2</v>
      </c>
      <c r="D189" s="12">
        <v>2</v>
      </c>
      <c r="E189" s="12">
        <v>9</v>
      </c>
      <c r="F189" s="29">
        <v>14</v>
      </c>
      <c r="G189" s="12">
        <v>7</v>
      </c>
      <c r="H189" s="12">
        <v>0</v>
      </c>
      <c r="I189" s="12">
        <v>0</v>
      </c>
      <c r="J189" s="12">
        <v>30</v>
      </c>
      <c r="K189" s="12">
        <v>12</v>
      </c>
      <c r="L189" s="12">
        <v>9</v>
      </c>
      <c r="M189" s="12">
        <v>11</v>
      </c>
      <c r="N189" s="12">
        <v>12</v>
      </c>
      <c r="O189" s="12">
        <v>44</v>
      </c>
      <c r="P189" s="12">
        <v>74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29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5</v>
      </c>
      <c r="L190" s="12">
        <v>2</v>
      </c>
      <c r="M190" s="12">
        <v>2</v>
      </c>
      <c r="N190" s="12">
        <v>5</v>
      </c>
      <c r="O190" s="12">
        <v>14</v>
      </c>
      <c r="P190" s="12">
        <v>24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29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6</v>
      </c>
      <c r="C192" s="12">
        <v>1</v>
      </c>
      <c r="D192" s="12">
        <v>3</v>
      </c>
      <c r="E192" s="12">
        <v>11</v>
      </c>
      <c r="F192" s="29">
        <v>16</v>
      </c>
      <c r="G192" s="12">
        <v>9</v>
      </c>
      <c r="H192" s="12">
        <v>0</v>
      </c>
      <c r="I192" s="12">
        <v>0</v>
      </c>
      <c r="J192" s="12">
        <v>36</v>
      </c>
      <c r="K192" s="12">
        <v>13</v>
      </c>
      <c r="L192" s="12">
        <v>9</v>
      </c>
      <c r="M192" s="12">
        <v>9</v>
      </c>
      <c r="N192" s="12">
        <v>11</v>
      </c>
      <c r="O192" s="12">
        <v>42</v>
      </c>
      <c r="P192" s="12">
        <v>78</v>
      </c>
    </row>
    <row r="193" spans="1:16" x14ac:dyDescent="0.15">
      <c r="A193" s="12" t="s">
        <v>173</v>
      </c>
      <c r="B193" s="12" t="s">
        <v>0</v>
      </c>
      <c r="C193" s="12">
        <v>4</v>
      </c>
      <c r="D193" s="12">
        <v>5</v>
      </c>
      <c r="E193" s="12">
        <v>8</v>
      </c>
      <c r="F193" s="29">
        <v>7</v>
      </c>
      <c r="G193" s="12">
        <v>3</v>
      </c>
      <c r="H193" s="12">
        <v>0</v>
      </c>
      <c r="I193" s="12">
        <v>0</v>
      </c>
      <c r="J193" s="12">
        <v>18</v>
      </c>
      <c r="K193" s="12">
        <v>6</v>
      </c>
      <c r="L193" s="12">
        <v>3</v>
      </c>
      <c r="M193" s="12">
        <v>4</v>
      </c>
      <c r="N193" s="12">
        <v>7</v>
      </c>
      <c r="O193" s="12">
        <v>20</v>
      </c>
      <c r="P193" s="12">
        <v>38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29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1</v>
      </c>
      <c r="L194" s="12">
        <v>0</v>
      </c>
      <c r="M194" s="12">
        <v>0</v>
      </c>
      <c r="N194" s="12">
        <v>3</v>
      </c>
      <c r="O194" s="12">
        <v>4</v>
      </c>
      <c r="P194" s="12">
        <v>4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29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2</v>
      </c>
      <c r="C196" s="12">
        <v>6</v>
      </c>
      <c r="D196" s="12">
        <v>5</v>
      </c>
      <c r="E196" s="12">
        <v>3</v>
      </c>
      <c r="F196" s="29">
        <v>5</v>
      </c>
      <c r="G196" s="12">
        <v>3</v>
      </c>
      <c r="H196" s="12">
        <v>0</v>
      </c>
      <c r="I196" s="12">
        <v>0</v>
      </c>
      <c r="J196" s="12">
        <v>11</v>
      </c>
      <c r="K196" s="12">
        <v>9</v>
      </c>
      <c r="L196" s="12">
        <v>4</v>
      </c>
      <c r="M196" s="12">
        <v>4</v>
      </c>
      <c r="N196" s="12">
        <v>7</v>
      </c>
      <c r="O196" s="12">
        <v>24</v>
      </c>
      <c r="P196" s="12">
        <v>35</v>
      </c>
    </row>
    <row r="197" spans="1:16" x14ac:dyDescent="0.15">
      <c r="A197" s="12" t="s">
        <v>177</v>
      </c>
      <c r="B197" s="12" t="s">
        <v>0</v>
      </c>
      <c r="C197" s="12">
        <v>3</v>
      </c>
      <c r="D197" s="12">
        <v>3</v>
      </c>
      <c r="E197" s="12">
        <v>9</v>
      </c>
      <c r="F197" s="29">
        <v>10</v>
      </c>
      <c r="G197" s="12">
        <v>6</v>
      </c>
      <c r="H197" s="12">
        <v>0</v>
      </c>
      <c r="I197" s="12">
        <v>0</v>
      </c>
      <c r="J197" s="12">
        <v>25</v>
      </c>
      <c r="K197" s="12">
        <v>11</v>
      </c>
      <c r="L197" s="12">
        <v>9</v>
      </c>
      <c r="M197" s="12">
        <v>6</v>
      </c>
      <c r="N197" s="12">
        <v>10</v>
      </c>
      <c r="O197" s="12">
        <v>36</v>
      </c>
      <c r="P197" s="12">
        <v>61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29">
        <v>2</v>
      </c>
      <c r="G198" s="12">
        <v>2</v>
      </c>
      <c r="H198" s="12">
        <v>2</v>
      </c>
      <c r="I198" s="12">
        <v>0</v>
      </c>
      <c r="J198" s="12">
        <v>7</v>
      </c>
      <c r="K198" s="12">
        <v>4</v>
      </c>
      <c r="L198" s="12">
        <v>2</v>
      </c>
      <c r="M198" s="12">
        <v>3</v>
      </c>
      <c r="N198" s="12">
        <v>4</v>
      </c>
      <c r="O198" s="12">
        <v>13</v>
      </c>
      <c r="P198" s="12">
        <v>20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29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14</v>
      </c>
      <c r="L199" s="12">
        <v>12</v>
      </c>
      <c r="M199" s="12">
        <v>14</v>
      </c>
      <c r="N199" s="12">
        <v>15</v>
      </c>
      <c r="O199" s="12">
        <v>55</v>
      </c>
      <c r="P199" s="12">
        <v>95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29">
        <v>14</v>
      </c>
      <c r="G200" s="12">
        <v>11</v>
      </c>
      <c r="H200" s="12">
        <v>0</v>
      </c>
      <c r="I200" s="12">
        <v>0</v>
      </c>
      <c r="J200" s="12">
        <v>36</v>
      </c>
      <c r="K200" s="12">
        <v>16</v>
      </c>
      <c r="L200" s="12">
        <v>10</v>
      </c>
      <c r="M200" s="12">
        <v>12</v>
      </c>
      <c r="N200" s="12">
        <v>15</v>
      </c>
      <c r="O200" s="12">
        <v>53</v>
      </c>
      <c r="P200" s="12">
        <v>89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29">
        <v>16</v>
      </c>
      <c r="G201" s="12">
        <v>12</v>
      </c>
      <c r="H201" s="12">
        <v>0</v>
      </c>
      <c r="I201" s="12">
        <v>0</v>
      </c>
      <c r="J201" s="12">
        <v>40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98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29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3</v>
      </c>
      <c r="O202" s="12">
        <v>3</v>
      </c>
      <c r="P202" s="12">
        <v>3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10</v>
      </c>
      <c r="F203" s="29">
        <v>15</v>
      </c>
      <c r="G203" s="12">
        <v>7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11</v>
      </c>
      <c r="N203" s="12">
        <v>11</v>
      </c>
      <c r="O203" s="12">
        <v>48</v>
      </c>
      <c r="P203" s="12">
        <v>80</v>
      </c>
    </row>
    <row r="204" spans="1:16" x14ac:dyDescent="0.15">
      <c r="A204" s="12" t="s">
        <v>183</v>
      </c>
      <c r="B204" s="12" t="s">
        <v>2</v>
      </c>
      <c r="C204" s="12">
        <v>6</v>
      </c>
      <c r="D204" s="12">
        <v>5</v>
      </c>
      <c r="E204" s="12">
        <v>5</v>
      </c>
      <c r="F204" s="29">
        <v>6</v>
      </c>
      <c r="G204" s="12">
        <v>0</v>
      </c>
      <c r="H204" s="12">
        <v>0</v>
      </c>
      <c r="I204" s="12">
        <v>0</v>
      </c>
      <c r="J204" s="12">
        <v>11</v>
      </c>
      <c r="K204" s="12">
        <v>8</v>
      </c>
      <c r="L204" s="12">
        <v>3</v>
      </c>
      <c r="M204" s="12">
        <v>1</v>
      </c>
      <c r="N204" s="12">
        <v>7</v>
      </c>
      <c r="O204" s="12">
        <v>19</v>
      </c>
      <c r="P204" s="12">
        <v>30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29">
        <v>1</v>
      </c>
      <c r="G205" s="12">
        <v>2</v>
      </c>
      <c r="H205" s="12">
        <v>0</v>
      </c>
      <c r="I205" s="12">
        <v>0</v>
      </c>
      <c r="J205" s="12">
        <v>3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20</v>
      </c>
    </row>
    <row r="206" spans="1:16" x14ac:dyDescent="0.15">
      <c r="A206" s="12" t="s">
        <v>225</v>
      </c>
      <c r="B206" s="12" t="s">
        <v>2</v>
      </c>
      <c r="C206" s="12">
        <v>7</v>
      </c>
      <c r="D206" s="12">
        <v>5</v>
      </c>
      <c r="E206" s="12">
        <v>2</v>
      </c>
      <c r="F206" s="29">
        <v>4</v>
      </c>
      <c r="G206" s="12">
        <v>2</v>
      </c>
      <c r="H206" s="12">
        <v>0</v>
      </c>
      <c r="I206" s="12">
        <v>3</v>
      </c>
      <c r="J206" s="12">
        <v>5</v>
      </c>
      <c r="K206" s="12">
        <v>8</v>
      </c>
      <c r="L206" s="12">
        <v>5</v>
      </c>
      <c r="M206" s="12">
        <v>5</v>
      </c>
      <c r="N206" s="12">
        <v>5</v>
      </c>
      <c r="O206" s="12">
        <v>23</v>
      </c>
      <c r="P206" s="12">
        <v>28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29">
        <v>0</v>
      </c>
      <c r="G207" s="12">
        <v>0</v>
      </c>
      <c r="H207" s="12">
        <v>0</v>
      </c>
      <c r="I207" s="12">
        <v>3</v>
      </c>
      <c r="J207" s="12">
        <v>-3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4</v>
      </c>
    </row>
    <row r="208" spans="1:16" x14ac:dyDescent="0.15">
      <c r="A208" s="12" t="s">
        <v>185</v>
      </c>
      <c r="B208" s="12" t="s">
        <v>2</v>
      </c>
      <c r="C208" s="12">
        <v>7</v>
      </c>
      <c r="D208" s="12">
        <v>6</v>
      </c>
      <c r="E208" s="12">
        <v>0</v>
      </c>
      <c r="F208" s="29">
        <v>1</v>
      </c>
      <c r="G208" s="12">
        <v>1</v>
      </c>
      <c r="H208" s="12">
        <v>0</v>
      </c>
      <c r="I208" s="12">
        <v>0</v>
      </c>
      <c r="J208" s="12">
        <v>2</v>
      </c>
      <c r="K208" s="12">
        <v>5</v>
      </c>
      <c r="L208" s="12">
        <v>3</v>
      </c>
      <c r="M208" s="12">
        <v>2</v>
      </c>
      <c r="N208" s="12">
        <v>2</v>
      </c>
      <c r="O208" s="12">
        <v>12</v>
      </c>
      <c r="P208" s="12">
        <v>14</v>
      </c>
    </row>
    <row r="209" spans="1:16" x14ac:dyDescent="0.15">
      <c r="A209" s="12" t="s">
        <v>186</v>
      </c>
      <c r="B209" s="12" t="s">
        <v>0</v>
      </c>
      <c r="C209" s="12">
        <v>4</v>
      </c>
      <c r="D209" s="12">
        <v>4</v>
      </c>
      <c r="E209" s="12">
        <v>6</v>
      </c>
      <c r="F209" s="29">
        <v>11</v>
      </c>
      <c r="G209" s="12">
        <v>6</v>
      </c>
      <c r="H209" s="12">
        <v>0</v>
      </c>
      <c r="I209" s="12">
        <v>0</v>
      </c>
      <c r="J209" s="12">
        <v>23</v>
      </c>
      <c r="K209" s="12">
        <v>10</v>
      </c>
      <c r="L209" s="12">
        <v>7</v>
      </c>
      <c r="M209" s="12">
        <v>8</v>
      </c>
      <c r="N209" s="12">
        <v>8</v>
      </c>
      <c r="O209" s="12">
        <v>33</v>
      </c>
      <c r="P209" s="12">
        <v>56</v>
      </c>
    </row>
    <row r="210" spans="1:16" x14ac:dyDescent="0.15">
      <c r="A210" s="12" t="s">
        <v>187</v>
      </c>
      <c r="B210" s="12" t="s">
        <v>0</v>
      </c>
      <c r="C210" s="12">
        <v>5</v>
      </c>
      <c r="D210" s="12">
        <v>5</v>
      </c>
      <c r="E210" s="12">
        <v>3</v>
      </c>
      <c r="F210" s="29">
        <v>6</v>
      </c>
      <c r="G210" s="12">
        <v>3</v>
      </c>
      <c r="H210" s="12">
        <v>0</v>
      </c>
      <c r="I210" s="12">
        <v>0</v>
      </c>
      <c r="J210" s="12">
        <v>12</v>
      </c>
      <c r="K210" s="12">
        <v>8</v>
      </c>
      <c r="L210" s="12">
        <v>4</v>
      </c>
      <c r="M210" s="12">
        <v>3</v>
      </c>
      <c r="N210" s="12">
        <v>5</v>
      </c>
      <c r="O210" s="12">
        <v>20</v>
      </c>
      <c r="P210" s="12">
        <v>32</v>
      </c>
    </row>
  </sheetData>
  <sortState ref="A2:P210">
    <sortCondition ref="A2:A210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1"/>
  <sheetViews>
    <sheetView workbookViewId="0">
      <selection activeCell="A18" sqref="A18:XFD18"/>
    </sheetView>
  </sheetViews>
  <sheetFormatPr baseColWidth="10" defaultColWidth="9" defaultRowHeight="12" x14ac:dyDescent="0.15"/>
  <cols>
    <col min="1" max="1" width="22.6640625" style="12" bestFit="1" customWidth="1"/>
    <col min="2" max="2" width="6.33203125" style="12" bestFit="1" customWidth="1"/>
    <col min="3" max="3" width="9.1640625" style="12" bestFit="1" customWidth="1"/>
    <col min="4" max="4" width="9" style="12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29">
        <v>8</v>
      </c>
      <c r="G2" s="12">
        <v>5</v>
      </c>
      <c r="H2" s="12">
        <v>0</v>
      </c>
      <c r="I2" s="12">
        <v>0</v>
      </c>
      <c r="J2" s="12">
        <v>19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42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2</v>
      </c>
      <c r="F3" s="29">
        <v>6</v>
      </c>
      <c r="G3" s="12">
        <v>2</v>
      </c>
      <c r="H3" s="12">
        <v>0</v>
      </c>
      <c r="I3" s="12">
        <v>0</v>
      </c>
      <c r="J3" s="12">
        <v>10</v>
      </c>
      <c r="K3" s="12">
        <v>6</v>
      </c>
      <c r="L3" s="12">
        <v>4</v>
      </c>
      <c r="M3" s="12">
        <v>2</v>
      </c>
      <c r="N3" s="12">
        <v>2</v>
      </c>
      <c r="O3" s="12">
        <v>14</v>
      </c>
      <c r="P3" s="12">
        <v>24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29">
        <v>6</v>
      </c>
      <c r="G7" s="12">
        <v>1</v>
      </c>
      <c r="H7" s="12">
        <v>0</v>
      </c>
      <c r="I7" s="12">
        <v>0</v>
      </c>
      <c r="J7" s="12">
        <v>10</v>
      </c>
      <c r="K7" s="12">
        <v>5</v>
      </c>
      <c r="L7" s="12">
        <v>3</v>
      </c>
      <c r="M7" s="12">
        <v>3</v>
      </c>
      <c r="N7" s="12">
        <v>3</v>
      </c>
      <c r="O7" s="12">
        <v>14</v>
      </c>
      <c r="P7" s="12">
        <v>24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29">
        <v>13</v>
      </c>
      <c r="G8" s="12">
        <v>8</v>
      </c>
      <c r="H8" s="12">
        <v>0</v>
      </c>
      <c r="I8" s="12">
        <v>0</v>
      </c>
      <c r="J8" s="12">
        <v>33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82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79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29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6</v>
      </c>
      <c r="N10" s="12">
        <v>9</v>
      </c>
      <c r="O10" s="12">
        <v>30</v>
      </c>
      <c r="P10" s="12">
        <v>46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16</v>
      </c>
      <c r="G11" s="12">
        <v>12</v>
      </c>
      <c r="H11" s="12">
        <v>0</v>
      </c>
      <c r="I11" s="12">
        <v>0</v>
      </c>
      <c r="J11" s="12">
        <v>40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98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10</v>
      </c>
      <c r="H12" s="12">
        <v>0</v>
      </c>
      <c r="I12" s="12">
        <v>0</v>
      </c>
      <c r="J12" s="12">
        <v>37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95</v>
      </c>
    </row>
    <row r="13" spans="1:16" x14ac:dyDescent="0.15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29">
        <v>3</v>
      </c>
      <c r="G13" s="12">
        <v>1</v>
      </c>
      <c r="H13" s="12">
        <v>0</v>
      </c>
      <c r="I13" s="12">
        <v>0</v>
      </c>
      <c r="J13" s="12">
        <v>5</v>
      </c>
      <c r="K13" s="12">
        <v>3</v>
      </c>
      <c r="L13" s="12">
        <v>1</v>
      </c>
      <c r="M13" s="12">
        <v>2</v>
      </c>
      <c r="N13" s="12">
        <v>5</v>
      </c>
      <c r="O13" s="12">
        <v>11</v>
      </c>
      <c r="P13" s="12">
        <v>16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13</v>
      </c>
      <c r="N14" s="12">
        <v>13</v>
      </c>
      <c r="O14" s="12">
        <v>54</v>
      </c>
      <c r="P14" s="12">
        <v>92</v>
      </c>
    </row>
    <row r="15" spans="1:16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29">
        <v>2</v>
      </c>
      <c r="G15" s="12">
        <v>3</v>
      </c>
      <c r="H15" s="12">
        <v>0</v>
      </c>
      <c r="I15" s="12">
        <v>3</v>
      </c>
      <c r="J15" s="12">
        <v>4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14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29">
        <v>9</v>
      </c>
      <c r="G16" s="12">
        <v>5</v>
      </c>
      <c r="H16" s="12">
        <v>0</v>
      </c>
      <c r="I16" s="12">
        <v>0</v>
      </c>
      <c r="J16" s="12">
        <v>21</v>
      </c>
      <c r="K16" s="12">
        <v>7</v>
      </c>
      <c r="L16" s="12">
        <v>6</v>
      </c>
      <c r="M16" s="12">
        <v>6</v>
      </c>
      <c r="N16" s="12">
        <v>9</v>
      </c>
      <c r="O16" s="12">
        <v>28</v>
      </c>
      <c r="P16" s="12">
        <v>49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15</v>
      </c>
      <c r="N17" s="12">
        <v>15</v>
      </c>
      <c r="O17" s="12">
        <v>58</v>
      </c>
      <c r="P17" s="12">
        <v>98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7</v>
      </c>
      <c r="O18" s="12">
        <v>13</v>
      </c>
      <c r="P18" s="12">
        <v>17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14</v>
      </c>
      <c r="N19" s="12">
        <v>15</v>
      </c>
      <c r="O19" s="12">
        <v>56</v>
      </c>
      <c r="P19" s="12">
        <v>96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29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29">
        <v>10</v>
      </c>
      <c r="G22" s="12">
        <v>10</v>
      </c>
      <c r="H22" s="12">
        <v>0</v>
      </c>
      <c r="I22" s="12">
        <v>1</v>
      </c>
      <c r="J22" s="12">
        <v>29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56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29">
        <v>10</v>
      </c>
      <c r="G24" s="12">
        <v>4</v>
      </c>
      <c r="H24" s="12">
        <v>0</v>
      </c>
      <c r="I24" s="12">
        <v>0</v>
      </c>
      <c r="J24" s="12">
        <v>22</v>
      </c>
      <c r="K24" s="12">
        <v>10</v>
      </c>
      <c r="L24" s="12">
        <v>7</v>
      </c>
      <c r="M24" s="12">
        <v>8</v>
      </c>
      <c r="N24" s="12">
        <v>10</v>
      </c>
      <c r="O24" s="12">
        <v>35</v>
      </c>
      <c r="P24" s="12">
        <v>57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29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12</v>
      </c>
      <c r="N25" s="12">
        <v>11</v>
      </c>
      <c r="O25" s="12">
        <v>45</v>
      </c>
      <c r="P25" s="12">
        <v>73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7</v>
      </c>
      <c r="O27" s="12">
        <v>22</v>
      </c>
      <c r="P27" s="12">
        <v>29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29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12</v>
      </c>
      <c r="O28" s="12">
        <v>47</v>
      </c>
      <c r="P28" s="12">
        <v>80</v>
      </c>
    </row>
    <row r="29" spans="1:16" x14ac:dyDescent="0.15">
      <c r="A29" s="12" t="s">
        <v>28</v>
      </c>
      <c r="B29" s="12" t="s">
        <v>0</v>
      </c>
      <c r="C29" s="12">
        <v>4</v>
      </c>
      <c r="D29" s="12">
        <v>3</v>
      </c>
      <c r="E29" s="12">
        <v>6</v>
      </c>
      <c r="F29" s="29">
        <v>9</v>
      </c>
      <c r="G29" s="12">
        <v>6</v>
      </c>
      <c r="H29" s="12">
        <v>0</v>
      </c>
      <c r="I29" s="12">
        <v>0</v>
      </c>
      <c r="J29" s="12">
        <v>21</v>
      </c>
      <c r="K29" s="12">
        <v>14</v>
      </c>
      <c r="L29" s="12">
        <v>8</v>
      </c>
      <c r="M29" s="12">
        <v>8</v>
      </c>
      <c r="N29" s="12">
        <v>8</v>
      </c>
      <c r="O29" s="12">
        <v>38</v>
      </c>
      <c r="P29" s="12">
        <v>59</v>
      </c>
    </row>
    <row r="30" spans="1:16" x14ac:dyDescent="0.15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29">
        <v>4</v>
      </c>
      <c r="G30" s="12">
        <v>0</v>
      </c>
      <c r="H30" s="12">
        <v>0</v>
      </c>
      <c r="I30" s="12">
        <v>0</v>
      </c>
      <c r="J30" s="12">
        <v>5</v>
      </c>
      <c r="K30" s="12">
        <v>6</v>
      </c>
      <c r="L30" s="12">
        <v>2</v>
      </c>
      <c r="M30" s="12">
        <v>1</v>
      </c>
      <c r="N30" s="12">
        <v>5</v>
      </c>
      <c r="O30" s="12">
        <v>14</v>
      </c>
      <c r="P30" s="12">
        <v>19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29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3</v>
      </c>
      <c r="M31" s="12">
        <v>3</v>
      </c>
      <c r="N31" s="12">
        <v>6</v>
      </c>
      <c r="O31" s="12">
        <v>21</v>
      </c>
      <c r="P31" s="12">
        <v>32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29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1</v>
      </c>
      <c r="N32" s="12">
        <v>4</v>
      </c>
      <c r="O32" s="12">
        <v>15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1</v>
      </c>
      <c r="F35" s="29">
        <v>1</v>
      </c>
      <c r="G35" s="12">
        <v>0</v>
      </c>
      <c r="H35" s="12">
        <v>0</v>
      </c>
      <c r="I35" s="12">
        <v>1</v>
      </c>
      <c r="J35" s="12">
        <v>1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7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29">
        <v>1</v>
      </c>
      <c r="G36" s="12">
        <v>1</v>
      </c>
      <c r="H36" s="12">
        <v>0</v>
      </c>
      <c r="I36" s="12">
        <v>0</v>
      </c>
      <c r="J36" s="12">
        <v>4</v>
      </c>
      <c r="K36" s="12">
        <v>7</v>
      </c>
      <c r="L36" s="12">
        <v>5</v>
      </c>
      <c r="M36" s="12">
        <v>1</v>
      </c>
      <c r="N36" s="12">
        <v>3</v>
      </c>
      <c r="O36" s="12">
        <v>16</v>
      </c>
      <c r="P36" s="12">
        <v>20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29">
        <v>15</v>
      </c>
      <c r="G37" s="12">
        <v>11</v>
      </c>
      <c r="H37" s="12">
        <v>0</v>
      </c>
      <c r="I37" s="12">
        <v>0</v>
      </c>
      <c r="J37" s="12">
        <v>38</v>
      </c>
      <c r="K37" s="12">
        <v>16</v>
      </c>
      <c r="L37" s="12">
        <v>12</v>
      </c>
      <c r="M37" s="12">
        <v>14</v>
      </c>
      <c r="N37" s="12">
        <v>15</v>
      </c>
      <c r="O37" s="12">
        <v>57</v>
      </c>
      <c r="P37" s="12">
        <v>95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29">
        <v>1</v>
      </c>
      <c r="G38" s="12">
        <v>2</v>
      </c>
      <c r="H38" s="12">
        <v>0</v>
      </c>
      <c r="I38" s="12">
        <v>2</v>
      </c>
      <c r="J38" s="12">
        <v>1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16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29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63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29">
        <v>11</v>
      </c>
      <c r="G40" s="12">
        <v>4</v>
      </c>
      <c r="H40" s="12">
        <v>0</v>
      </c>
      <c r="I40" s="12">
        <v>0</v>
      </c>
      <c r="J40" s="12">
        <v>24</v>
      </c>
      <c r="K40" s="12">
        <v>10</v>
      </c>
      <c r="L40" s="12">
        <v>7</v>
      </c>
      <c r="M40" s="12">
        <v>8</v>
      </c>
      <c r="N40" s="12">
        <v>6</v>
      </c>
      <c r="O40" s="12">
        <v>31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29">
        <v>2</v>
      </c>
      <c r="G41" s="12">
        <v>3</v>
      </c>
      <c r="H41" s="12">
        <v>0</v>
      </c>
      <c r="I41" s="12">
        <v>0</v>
      </c>
      <c r="J41" s="12">
        <v>6</v>
      </c>
      <c r="K41" s="12">
        <v>7</v>
      </c>
      <c r="L41" s="12">
        <v>6</v>
      </c>
      <c r="M41" s="12">
        <v>2</v>
      </c>
      <c r="N41" s="12">
        <v>7</v>
      </c>
      <c r="O41" s="12">
        <v>22</v>
      </c>
      <c r="P41" s="12">
        <v>28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29">
        <v>4</v>
      </c>
      <c r="G42" s="12">
        <v>2</v>
      </c>
      <c r="H42" s="12">
        <v>0</v>
      </c>
      <c r="I42" s="12">
        <v>0</v>
      </c>
      <c r="J42" s="12">
        <v>9</v>
      </c>
      <c r="K42" s="12">
        <v>8</v>
      </c>
      <c r="L42" s="12">
        <v>3</v>
      </c>
      <c r="M42" s="12">
        <v>0</v>
      </c>
      <c r="N42" s="12">
        <v>5</v>
      </c>
      <c r="O42" s="12">
        <v>16</v>
      </c>
      <c r="P42" s="12">
        <v>25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29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15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29">
        <v>8</v>
      </c>
      <c r="G44" s="12">
        <v>5</v>
      </c>
      <c r="H44" s="12">
        <v>0</v>
      </c>
      <c r="I44" s="12">
        <v>0</v>
      </c>
      <c r="J44" s="12">
        <v>20</v>
      </c>
      <c r="K44" s="12">
        <v>11</v>
      </c>
      <c r="L44" s="12">
        <v>7</v>
      </c>
      <c r="M44" s="12">
        <v>6</v>
      </c>
      <c r="N44" s="12">
        <v>7</v>
      </c>
      <c r="O44" s="12">
        <v>31</v>
      </c>
      <c r="P44" s="12">
        <v>51</v>
      </c>
    </row>
    <row r="45" spans="1:16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29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6</v>
      </c>
      <c r="O45" s="12">
        <v>10</v>
      </c>
      <c r="P45" s="12">
        <v>9</v>
      </c>
    </row>
    <row r="46" spans="1:16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29">
        <v>15</v>
      </c>
      <c r="G46" s="12">
        <v>10</v>
      </c>
      <c r="H46" s="12">
        <v>0</v>
      </c>
      <c r="I46" s="12">
        <v>0</v>
      </c>
      <c r="J46" s="12">
        <v>37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87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29">
        <v>0</v>
      </c>
      <c r="G47" s="12">
        <v>1</v>
      </c>
      <c r="H47" s="12">
        <v>0</v>
      </c>
      <c r="I47" s="12">
        <v>0</v>
      </c>
      <c r="J47" s="12">
        <v>1</v>
      </c>
      <c r="K47" s="12">
        <v>5</v>
      </c>
      <c r="L47" s="12">
        <v>0</v>
      </c>
      <c r="M47" s="12">
        <v>3</v>
      </c>
      <c r="N47" s="12">
        <v>6</v>
      </c>
      <c r="O47" s="12">
        <v>14</v>
      </c>
      <c r="P47" s="12">
        <v>15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29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94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29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29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3</v>
      </c>
      <c r="F51" s="29">
        <v>3</v>
      </c>
      <c r="G51" s="12">
        <v>3</v>
      </c>
      <c r="H51" s="12">
        <v>0</v>
      </c>
      <c r="I51" s="12">
        <v>0</v>
      </c>
      <c r="J51" s="12">
        <v>9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28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29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15">
      <c r="A53" s="12" t="s">
        <v>50</v>
      </c>
      <c r="B53" s="12" t="s">
        <v>0</v>
      </c>
      <c r="C53" s="12">
        <v>3</v>
      </c>
      <c r="D53" s="12">
        <v>3</v>
      </c>
      <c r="E53" s="12">
        <v>10</v>
      </c>
      <c r="F53" s="29">
        <v>10</v>
      </c>
      <c r="G53" s="12">
        <v>9</v>
      </c>
      <c r="H53" s="12">
        <v>0</v>
      </c>
      <c r="I53" s="12">
        <v>0</v>
      </c>
      <c r="J53" s="12">
        <v>29</v>
      </c>
      <c r="K53" s="12">
        <v>14</v>
      </c>
      <c r="L53" s="12">
        <v>10</v>
      </c>
      <c r="M53" s="12">
        <v>8</v>
      </c>
      <c r="N53" s="12">
        <v>9</v>
      </c>
      <c r="O53" s="12">
        <v>41</v>
      </c>
      <c r="P53" s="12">
        <v>70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29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12</v>
      </c>
      <c r="L54" s="12">
        <v>7</v>
      </c>
      <c r="M54" s="12">
        <v>6</v>
      </c>
      <c r="N54" s="12">
        <v>10</v>
      </c>
      <c r="O54" s="12">
        <v>35</v>
      </c>
      <c r="P54" s="12">
        <v>59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3</v>
      </c>
      <c r="F55" s="29">
        <v>4</v>
      </c>
      <c r="G55" s="12">
        <v>2</v>
      </c>
      <c r="H55" s="12">
        <v>0</v>
      </c>
      <c r="I55" s="12">
        <v>0</v>
      </c>
      <c r="J55" s="12">
        <v>9</v>
      </c>
      <c r="K55" s="12">
        <v>5</v>
      </c>
      <c r="L55" s="12">
        <v>4</v>
      </c>
      <c r="M55" s="12">
        <v>2</v>
      </c>
      <c r="N55" s="12">
        <v>7</v>
      </c>
      <c r="O55" s="12">
        <v>18</v>
      </c>
      <c r="P55" s="12">
        <v>27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10</v>
      </c>
      <c r="F56" s="29">
        <v>14</v>
      </c>
      <c r="G56" s="12">
        <v>9</v>
      </c>
      <c r="H56" s="12">
        <v>0</v>
      </c>
      <c r="I56" s="12">
        <v>0</v>
      </c>
      <c r="J56" s="12">
        <v>33</v>
      </c>
      <c r="K56" s="12">
        <v>12</v>
      </c>
      <c r="L56" s="12">
        <v>8</v>
      </c>
      <c r="M56" s="12">
        <v>8</v>
      </c>
      <c r="N56" s="12">
        <v>8</v>
      </c>
      <c r="O56" s="12">
        <v>36</v>
      </c>
      <c r="P56" s="12">
        <v>69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29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29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29">
        <v>15</v>
      </c>
      <c r="G59" s="12">
        <v>11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15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29">
        <v>0</v>
      </c>
      <c r="G60" s="12">
        <v>3</v>
      </c>
      <c r="H60" s="12">
        <v>0</v>
      </c>
      <c r="I60" s="12">
        <v>0</v>
      </c>
      <c r="J60" s="12">
        <v>4</v>
      </c>
      <c r="K60" s="12">
        <v>3</v>
      </c>
      <c r="L60" s="12">
        <v>0</v>
      </c>
      <c r="M60" s="12">
        <v>3</v>
      </c>
      <c r="N60" s="12">
        <v>5</v>
      </c>
      <c r="O60" s="12">
        <v>11</v>
      </c>
      <c r="P60" s="12">
        <v>15</v>
      </c>
    </row>
    <row r="61" spans="1:16" x14ac:dyDescent="0.15">
      <c r="A61" s="12" t="s">
        <v>58</v>
      </c>
      <c r="B61" s="12" t="s">
        <v>0</v>
      </c>
      <c r="C61" s="12">
        <v>3</v>
      </c>
      <c r="D61" s="12">
        <v>3</v>
      </c>
      <c r="E61" s="12">
        <v>9</v>
      </c>
      <c r="F61" s="29">
        <v>11</v>
      </c>
      <c r="G61" s="12">
        <v>7</v>
      </c>
      <c r="H61" s="12">
        <v>0</v>
      </c>
      <c r="I61" s="12">
        <v>0</v>
      </c>
      <c r="J61" s="12">
        <v>27</v>
      </c>
      <c r="K61" s="12">
        <v>11</v>
      </c>
      <c r="L61" s="12">
        <v>5</v>
      </c>
      <c r="M61" s="12">
        <v>9</v>
      </c>
      <c r="N61" s="12">
        <v>10</v>
      </c>
      <c r="O61" s="12">
        <v>35</v>
      </c>
      <c r="P61" s="12">
        <v>62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29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29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14</v>
      </c>
      <c r="L63" s="12">
        <v>11</v>
      </c>
      <c r="M63" s="12">
        <v>13</v>
      </c>
      <c r="N63" s="12">
        <v>15</v>
      </c>
      <c r="O63" s="12">
        <v>53</v>
      </c>
      <c r="P63" s="12">
        <v>91</v>
      </c>
    </row>
    <row r="64" spans="1:16" x14ac:dyDescent="0.15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29">
        <v>4</v>
      </c>
      <c r="G64" s="12">
        <v>3</v>
      </c>
      <c r="H64" s="12">
        <v>0</v>
      </c>
      <c r="I64" s="12">
        <v>0</v>
      </c>
      <c r="J64" s="12">
        <v>9</v>
      </c>
      <c r="K64" s="12">
        <v>10</v>
      </c>
      <c r="L64" s="12">
        <v>4</v>
      </c>
      <c r="M64" s="12">
        <v>6</v>
      </c>
      <c r="N64" s="12">
        <v>5</v>
      </c>
      <c r="O64" s="12">
        <v>25</v>
      </c>
      <c r="P64" s="12">
        <v>34</v>
      </c>
    </row>
    <row r="65" spans="1:16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29">
        <v>2</v>
      </c>
      <c r="G65" s="12">
        <v>1</v>
      </c>
      <c r="H65" s="12">
        <v>0</v>
      </c>
      <c r="I65" s="12">
        <v>0</v>
      </c>
      <c r="J65" s="12">
        <v>3</v>
      </c>
      <c r="K65" s="12">
        <v>4</v>
      </c>
      <c r="L65" s="12">
        <v>3</v>
      </c>
      <c r="M65" s="12">
        <v>0</v>
      </c>
      <c r="N65" s="12">
        <v>2</v>
      </c>
      <c r="O65" s="12">
        <v>9</v>
      </c>
      <c r="P65" s="12">
        <v>12</v>
      </c>
    </row>
    <row r="66" spans="1:16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29">
        <v>11</v>
      </c>
      <c r="G66" s="12">
        <v>7</v>
      </c>
      <c r="H66" s="12">
        <v>0</v>
      </c>
      <c r="I66" s="12">
        <v>0</v>
      </c>
      <c r="J66" s="12">
        <v>27</v>
      </c>
      <c r="K66" s="12">
        <v>11</v>
      </c>
      <c r="L66" s="12">
        <v>8</v>
      </c>
      <c r="M66" s="12">
        <v>8</v>
      </c>
      <c r="N66" s="12">
        <v>10</v>
      </c>
      <c r="O66" s="12">
        <v>37</v>
      </c>
      <c r="P66" s="12">
        <v>64</v>
      </c>
    </row>
    <row r="67" spans="1:16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29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14</v>
      </c>
      <c r="N67" s="12">
        <v>15</v>
      </c>
      <c r="O67" s="12">
        <v>56</v>
      </c>
      <c r="P67" s="12">
        <v>95</v>
      </c>
    </row>
    <row r="68" spans="1:16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29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11</v>
      </c>
      <c r="N68" s="12">
        <v>10</v>
      </c>
      <c r="O68" s="12">
        <v>46</v>
      </c>
      <c r="P68" s="12">
        <v>83</v>
      </c>
    </row>
    <row r="69" spans="1:16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29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10</v>
      </c>
      <c r="N69" s="12">
        <v>13</v>
      </c>
      <c r="O69" s="12">
        <v>48</v>
      </c>
      <c r="P69" s="12">
        <v>83</v>
      </c>
    </row>
    <row r="70" spans="1:16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29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15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29">
        <v>10</v>
      </c>
      <c r="G71" s="12">
        <v>5</v>
      </c>
      <c r="H71" s="12">
        <v>0</v>
      </c>
      <c r="I71" s="12">
        <v>0</v>
      </c>
      <c r="J71" s="12">
        <v>23</v>
      </c>
      <c r="K71" s="12">
        <v>12</v>
      </c>
      <c r="L71" s="12">
        <v>6</v>
      </c>
      <c r="M71" s="12">
        <v>5</v>
      </c>
      <c r="N71" s="12">
        <v>8</v>
      </c>
      <c r="O71" s="12">
        <v>31</v>
      </c>
      <c r="P71" s="12">
        <v>54</v>
      </c>
    </row>
    <row r="72" spans="1:16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29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9</v>
      </c>
      <c r="L72" s="12">
        <v>5</v>
      </c>
      <c r="M72" s="12">
        <v>4</v>
      </c>
      <c r="N72" s="12">
        <v>5</v>
      </c>
      <c r="O72" s="12">
        <v>23</v>
      </c>
      <c r="P72" s="12">
        <v>40</v>
      </c>
    </row>
    <row r="73" spans="1:16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29">
        <v>8</v>
      </c>
      <c r="G73" s="12">
        <v>1</v>
      </c>
      <c r="H73" s="12">
        <v>0</v>
      </c>
      <c r="I73" s="12">
        <v>0</v>
      </c>
      <c r="J73" s="12">
        <v>16</v>
      </c>
      <c r="K73" s="12">
        <v>10</v>
      </c>
      <c r="L73" s="12">
        <v>5</v>
      </c>
      <c r="M73" s="12">
        <v>3</v>
      </c>
      <c r="N73" s="12">
        <v>5</v>
      </c>
      <c r="O73" s="12">
        <v>23</v>
      </c>
      <c r="P73" s="12">
        <v>39</v>
      </c>
    </row>
    <row r="74" spans="1:16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29">
        <v>13</v>
      </c>
      <c r="G74" s="12">
        <v>8</v>
      </c>
      <c r="H74" s="12">
        <v>0</v>
      </c>
      <c r="I74" s="12">
        <v>0</v>
      </c>
      <c r="J74" s="12">
        <v>32</v>
      </c>
      <c r="K74" s="12">
        <v>15</v>
      </c>
      <c r="L74" s="12">
        <v>10</v>
      </c>
      <c r="M74" s="12">
        <v>8</v>
      </c>
      <c r="N74" s="12">
        <v>9</v>
      </c>
      <c r="O74" s="12">
        <v>42</v>
      </c>
      <c r="P74" s="12">
        <v>74</v>
      </c>
    </row>
    <row r="75" spans="1:16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4</v>
      </c>
      <c r="F75" s="29">
        <v>8</v>
      </c>
      <c r="G75" s="12">
        <v>5</v>
      </c>
      <c r="H75" s="12">
        <v>0</v>
      </c>
      <c r="I75" s="12">
        <v>0</v>
      </c>
      <c r="J75" s="12">
        <v>17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41</v>
      </c>
    </row>
    <row r="76" spans="1:16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29">
        <v>9</v>
      </c>
      <c r="G76" s="12">
        <v>3</v>
      </c>
      <c r="H76" s="12">
        <v>0</v>
      </c>
      <c r="I76" s="12">
        <v>0</v>
      </c>
      <c r="J76" s="12">
        <v>19</v>
      </c>
      <c r="K76" s="12">
        <v>9</v>
      </c>
      <c r="L76" s="12">
        <v>5</v>
      </c>
      <c r="M76" s="12">
        <v>4</v>
      </c>
      <c r="N76" s="12">
        <v>8</v>
      </c>
      <c r="O76" s="12">
        <v>26</v>
      </c>
      <c r="P76" s="12">
        <v>45</v>
      </c>
    </row>
    <row r="77" spans="1:16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29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12</v>
      </c>
      <c r="L77" s="12">
        <v>8</v>
      </c>
      <c r="M77" s="12">
        <v>14</v>
      </c>
      <c r="N77" s="12">
        <v>13</v>
      </c>
      <c r="O77" s="12">
        <v>47</v>
      </c>
      <c r="P77" s="12">
        <v>63</v>
      </c>
    </row>
    <row r="78" spans="1:16" x14ac:dyDescent="0.15">
      <c r="A78" s="12" t="s">
        <v>73</v>
      </c>
      <c r="B78" s="12" t="s">
        <v>6</v>
      </c>
      <c r="C78" s="12">
        <v>2</v>
      </c>
      <c r="D78" s="12">
        <v>2</v>
      </c>
      <c r="E78" s="12">
        <v>9</v>
      </c>
      <c r="F78" s="29">
        <v>15</v>
      </c>
      <c r="G78" s="12">
        <v>8</v>
      </c>
      <c r="H78" s="12">
        <v>0</v>
      </c>
      <c r="I78" s="12">
        <v>0</v>
      </c>
      <c r="J78" s="12">
        <v>32</v>
      </c>
      <c r="K78" s="12">
        <v>13</v>
      </c>
      <c r="L78" s="12">
        <v>11</v>
      </c>
      <c r="M78" s="12">
        <v>10</v>
      </c>
      <c r="N78" s="12">
        <v>13</v>
      </c>
      <c r="O78" s="12">
        <v>47</v>
      </c>
      <c r="P78" s="12">
        <v>79</v>
      </c>
    </row>
    <row r="79" spans="1:16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29">
        <v>16</v>
      </c>
      <c r="G79" s="12">
        <v>12</v>
      </c>
      <c r="H79" s="12">
        <v>0</v>
      </c>
      <c r="I79" s="12">
        <v>0</v>
      </c>
      <c r="J79" s="12">
        <v>40</v>
      </c>
      <c r="K79" s="12">
        <v>16</v>
      </c>
      <c r="L79" s="12">
        <v>12</v>
      </c>
      <c r="M79" s="12">
        <v>16</v>
      </c>
      <c r="N79" s="12">
        <v>16</v>
      </c>
      <c r="O79" s="12">
        <v>60</v>
      </c>
      <c r="P79" s="12">
        <v>100</v>
      </c>
    </row>
    <row r="80" spans="1:16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29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10</v>
      </c>
      <c r="M80" s="12">
        <v>9</v>
      </c>
      <c r="N80" s="12">
        <v>10</v>
      </c>
      <c r="O80" s="12">
        <v>42</v>
      </c>
      <c r="P80" s="12">
        <v>77</v>
      </c>
    </row>
    <row r="81" spans="1:16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29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6</v>
      </c>
      <c r="M81" s="12">
        <v>6</v>
      </c>
      <c r="N81" s="12">
        <v>8</v>
      </c>
      <c r="O81" s="12">
        <v>29</v>
      </c>
      <c r="P81" s="12">
        <v>51</v>
      </c>
    </row>
    <row r="82" spans="1:16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29">
        <v>14</v>
      </c>
      <c r="G82" s="12">
        <v>6</v>
      </c>
      <c r="H82" s="12">
        <v>0</v>
      </c>
      <c r="I82" s="12">
        <v>0</v>
      </c>
      <c r="J82" s="12">
        <v>31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65</v>
      </c>
    </row>
    <row r="83" spans="1:16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29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15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29">
        <v>5</v>
      </c>
      <c r="G84" s="12">
        <v>2</v>
      </c>
      <c r="H84" s="12">
        <v>0</v>
      </c>
      <c r="I84" s="12">
        <v>3</v>
      </c>
      <c r="J84" s="12">
        <v>12</v>
      </c>
      <c r="K84" s="12">
        <v>5</v>
      </c>
      <c r="L84" s="12">
        <v>6</v>
      </c>
      <c r="M84" s="12">
        <v>0</v>
      </c>
      <c r="N84" s="12">
        <v>4</v>
      </c>
      <c r="O84" s="12">
        <v>15</v>
      </c>
      <c r="P84" s="12">
        <v>27</v>
      </c>
    </row>
    <row r="85" spans="1:16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29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14</v>
      </c>
      <c r="N85" s="12">
        <v>15</v>
      </c>
      <c r="O85" s="12">
        <v>57</v>
      </c>
      <c r="P85" s="12">
        <v>96</v>
      </c>
    </row>
    <row r="86" spans="1:16" x14ac:dyDescent="0.15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29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29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29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29">
        <v>16</v>
      </c>
      <c r="G89" s="12">
        <v>12</v>
      </c>
      <c r="H89" s="12">
        <v>0</v>
      </c>
      <c r="I89" s="12">
        <v>0</v>
      </c>
      <c r="J89" s="12">
        <v>40</v>
      </c>
      <c r="K89" s="12">
        <v>15</v>
      </c>
      <c r="L89" s="12">
        <v>12</v>
      </c>
      <c r="M89" s="12">
        <v>15</v>
      </c>
      <c r="N89" s="12">
        <v>14</v>
      </c>
      <c r="O89" s="12">
        <v>56</v>
      </c>
      <c r="P89" s="12">
        <v>96</v>
      </c>
    </row>
    <row r="90" spans="1:16" x14ac:dyDescent="0.15">
      <c r="A90" s="12" t="s">
        <v>84</v>
      </c>
      <c r="B90" s="12" t="s">
        <v>2</v>
      </c>
      <c r="C90" s="12">
        <v>6</v>
      </c>
      <c r="D90" s="12">
        <v>5</v>
      </c>
      <c r="E90" s="12">
        <v>2</v>
      </c>
      <c r="F90" s="29">
        <v>6</v>
      </c>
      <c r="G90" s="12">
        <v>3</v>
      </c>
      <c r="H90" s="12">
        <v>0</v>
      </c>
      <c r="I90" s="12">
        <v>0</v>
      </c>
      <c r="J90" s="12">
        <v>11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36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29">
        <v>3</v>
      </c>
      <c r="G91" s="12">
        <v>1</v>
      </c>
      <c r="H91" s="12">
        <v>0</v>
      </c>
      <c r="I91" s="12">
        <v>0</v>
      </c>
      <c r="J91" s="12">
        <v>6</v>
      </c>
      <c r="K91" s="12">
        <v>4</v>
      </c>
      <c r="L91" s="12">
        <v>2</v>
      </c>
      <c r="M91" s="12">
        <v>4</v>
      </c>
      <c r="N91" s="12">
        <v>8</v>
      </c>
      <c r="O91" s="12">
        <v>18</v>
      </c>
      <c r="P91" s="12">
        <v>24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29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11</v>
      </c>
      <c r="L92" s="12">
        <v>6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29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29">
        <v>10</v>
      </c>
      <c r="G94" s="12">
        <v>5</v>
      </c>
      <c r="H94" s="12">
        <v>0</v>
      </c>
      <c r="I94" s="12">
        <v>0</v>
      </c>
      <c r="J94" s="12">
        <v>24</v>
      </c>
      <c r="K94" s="12">
        <v>9</v>
      </c>
      <c r="L94" s="12">
        <v>6</v>
      </c>
      <c r="M94" s="12">
        <v>6</v>
      </c>
      <c r="N94" s="12">
        <v>7</v>
      </c>
      <c r="O94" s="12">
        <v>28</v>
      </c>
      <c r="P94" s="12">
        <v>52</v>
      </c>
    </row>
    <row r="95" spans="1:16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29">
        <v>7</v>
      </c>
      <c r="G95" s="12">
        <v>4</v>
      </c>
      <c r="H95" s="12">
        <v>0</v>
      </c>
      <c r="I95" s="12">
        <v>0</v>
      </c>
      <c r="J95" s="12">
        <v>13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6</v>
      </c>
      <c r="F96" s="29">
        <v>6</v>
      </c>
      <c r="G96" s="12">
        <v>4</v>
      </c>
      <c r="H96" s="12">
        <v>0</v>
      </c>
      <c r="I96" s="12">
        <v>2</v>
      </c>
      <c r="J96" s="12">
        <v>14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38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29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29">
        <v>14</v>
      </c>
      <c r="G98" s="12">
        <v>9</v>
      </c>
      <c r="H98" s="12">
        <v>0</v>
      </c>
      <c r="I98" s="12">
        <v>0</v>
      </c>
      <c r="J98" s="12">
        <v>35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86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2</v>
      </c>
      <c r="F99" s="29">
        <v>9</v>
      </c>
      <c r="G99" s="12">
        <v>2</v>
      </c>
      <c r="H99" s="12">
        <v>0</v>
      </c>
      <c r="I99" s="12">
        <v>0</v>
      </c>
      <c r="J99" s="12">
        <v>13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43</v>
      </c>
    </row>
    <row r="100" spans="1:16" x14ac:dyDescent="0.15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29">
        <v>12</v>
      </c>
      <c r="G100" s="12">
        <v>6</v>
      </c>
      <c r="H100" s="12">
        <v>0</v>
      </c>
      <c r="I100" s="12">
        <v>0</v>
      </c>
      <c r="J100" s="12">
        <v>28</v>
      </c>
      <c r="K100" s="12">
        <v>14</v>
      </c>
      <c r="L100" s="12">
        <v>7</v>
      </c>
      <c r="M100" s="12">
        <v>9</v>
      </c>
      <c r="N100" s="12">
        <v>9</v>
      </c>
      <c r="O100" s="12">
        <v>39</v>
      </c>
      <c r="P100" s="12">
        <v>67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29">
        <v>12</v>
      </c>
      <c r="G101" s="12">
        <v>7</v>
      </c>
      <c r="H101" s="12">
        <v>0</v>
      </c>
      <c r="I101" s="12">
        <v>0</v>
      </c>
      <c r="J101" s="12">
        <v>28</v>
      </c>
      <c r="K101" s="12">
        <v>10</v>
      </c>
      <c r="L101" s="12">
        <v>8</v>
      </c>
      <c r="M101" s="12">
        <v>7</v>
      </c>
      <c r="N101" s="12">
        <v>8</v>
      </c>
      <c r="O101" s="12">
        <v>33</v>
      </c>
      <c r="P101" s="12">
        <v>61</v>
      </c>
    </row>
    <row r="102" spans="1:16" x14ac:dyDescent="0.15">
      <c r="A102" s="12" t="s">
        <v>96</v>
      </c>
      <c r="B102" s="12" t="s">
        <v>2</v>
      </c>
      <c r="C102" s="12">
        <v>6</v>
      </c>
      <c r="D102" s="12">
        <v>6</v>
      </c>
      <c r="E102" s="12">
        <v>4</v>
      </c>
      <c r="F102" s="29">
        <v>2</v>
      </c>
      <c r="G102" s="12">
        <v>0</v>
      </c>
      <c r="H102" s="12">
        <v>0</v>
      </c>
      <c r="I102" s="12">
        <v>0</v>
      </c>
      <c r="J102" s="12">
        <v>6</v>
      </c>
      <c r="K102" s="12">
        <v>6</v>
      </c>
      <c r="L102" s="12">
        <v>3</v>
      </c>
      <c r="M102" s="12">
        <v>1</v>
      </c>
      <c r="N102" s="12">
        <v>4</v>
      </c>
      <c r="O102" s="12">
        <v>14</v>
      </c>
      <c r="P102" s="12">
        <v>20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29">
        <v>15</v>
      </c>
      <c r="G103" s="12">
        <v>12</v>
      </c>
      <c r="H103" s="12">
        <v>0</v>
      </c>
      <c r="I103" s="12">
        <v>0</v>
      </c>
      <c r="J103" s="12">
        <v>39</v>
      </c>
      <c r="K103" s="12">
        <v>16</v>
      </c>
      <c r="L103" s="12">
        <v>12</v>
      </c>
      <c r="M103" s="12">
        <v>15</v>
      </c>
      <c r="N103" s="12">
        <v>16</v>
      </c>
      <c r="O103" s="12">
        <v>59</v>
      </c>
      <c r="P103" s="12">
        <v>98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29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29">
        <v>10</v>
      </c>
      <c r="G106" s="12">
        <v>6</v>
      </c>
      <c r="H106" s="12">
        <v>0</v>
      </c>
      <c r="I106" s="12">
        <v>0</v>
      </c>
      <c r="J106" s="12">
        <v>22</v>
      </c>
      <c r="K106" s="12">
        <v>10</v>
      </c>
      <c r="L106" s="12">
        <v>8</v>
      </c>
      <c r="M106" s="12">
        <v>7</v>
      </c>
      <c r="N106" s="12">
        <v>10</v>
      </c>
      <c r="O106" s="12">
        <v>35</v>
      </c>
      <c r="P106" s="12">
        <v>57</v>
      </c>
    </row>
    <row r="107" spans="1:16" x14ac:dyDescent="0.15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29">
        <v>10</v>
      </c>
      <c r="G107" s="12">
        <v>5</v>
      </c>
      <c r="H107" s="12">
        <v>0</v>
      </c>
      <c r="I107" s="12">
        <v>0</v>
      </c>
      <c r="J107" s="12">
        <v>24</v>
      </c>
      <c r="K107" s="12">
        <v>10</v>
      </c>
      <c r="L107" s="12">
        <v>8</v>
      </c>
      <c r="M107" s="12">
        <v>6</v>
      </c>
      <c r="N107" s="12">
        <v>8</v>
      </c>
      <c r="O107" s="12">
        <v>32</v>
      </c>
      <c r="P107" s="12">
        <v>56</v>
      </c>
    </row>
    <row r="108" spans="1:16" x14ac:dyDescent="0.15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29">
        <v>12</v>
      </c>
      <c r="G108" s="12">
        <v>7</v>
      </c>
      <c r="H108" s="12">
        <v>0</v>
      </c>
      <c r="I108" s="12">
        <v>0</v>
      </c>
      <c r="J108" s="12">
        <v>27</v>
      </c>
      <c r="K108" s="12">
        <v>13</v>
      </c>
      <c r="L108" s="12">
        <v>8</v>
      </c>
      <c r="M108" s="12">
        <v>9</v>
      </c>
      <c r="N108" s="12">
        <v>7</v>
      </c>
      <c r="O108" s="12">
        <v>37</v>
      </c>
      <c r="P108" s="12">
        <v>64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29">
        <v>7</v>
      </c>
      <c r="G109" s="12">
        <v>5</v>
      </c>
      <c r="H109" s="12">
        <v>0</v>
      </c>
      <c r="I109" s="12">
        <v>0</v>
      </c>
      <c r="J109" s="12">
        <v>18</v>
      </c>
      <c r="K109" s="12">
        <v>7</v>
      </c>
      <c r="L109" s="12">
        <v>6</v>
      </c>
      <c r="M109" s="12">
        <v>5</v>
      </c>
      <c r="N109" s="12">
        <v>9</v>
      </c>
      <c r="O109" s="12">
        <v>27</v>
      </c>
      <c r="P109" s="12">
        <v>45</v>
      </c>
    </row>
    <row r="110" spans="1:16" x14ac:dyDescent="0.15">
      <c r="A110" s="12" t="s">
        <v>104</v>
      </c>
      <c r="B110" s="12" t="s">
        <v>0</v>
      </c>
      <c r="C110" s="12">
        <v>4</v>
      </c>
      <c r="D110" s="12">
        <v>5</v>
      </c>
      <c r="E110" s="12">
        <v>7</v>
      </c>
      <c r="F110" s="29">
        <v>6</v>
      </c>
      <c r="G110" s="12">
        <v>6</v>
      </c>
      <c r="H110" s="12">
        <v>0</v>
      </c>
      <c r="I110" s="12">
        <v>0</v>
      </c>
      <c r="J110" s="12">
        <v>19</v>
      </c>
      <c r="K110" s="12">
        <v>6</v>
      </c>
      <c r="L110" s="12">
        <v>5</v>
      </c>
      <c r="M110" s="12">
        <v>6</v>
      </c>
      <c r="N110" s="12">
        <v>7</v>
      </c>
      <c r="O110" s="12">
        <v>24</v>
      </c>
      <c r="P110" s="12">
        <v>43</v>
      </c>
    </row>
    <row r="111" spans="1:16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29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12</v>
      </c>
      <c r="L111" s="12">
        <v>6</v>
      </c>
      <c r="M111" s="12">
        <v>6</v>
      </c>
      <c r="N111" s="12">
        <v>4</v>
      </c>
      <c r="O111" s="12">
        <v>28</v>
      </c>
      <c r="P111" s="12">
        <v>45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29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14</v>
      </c>
      <c r="O112" s="12">
        <v>57</v>
      </c>
      <c r="P112" s="12">
        <v>96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29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29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4</v>
      </c>
      <c r="M114" s="12">
        <v>4</v>
      </c>
      <c r="N114" s="12">
        <v>4</v>
      </c>
      <c r="O114" s="12">
        <v>21</v>
      </c>
      <c r="P114" s="12">
        <v>30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29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29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13</v>
      </c>
      <c r="L116" s="12">
        <v>8</v>
      </c>
      <c r="M116" s="12">
        <v>6</v>
      </c>
      <c r="N116" s="12">
        <v>10</v>
      </c>
      <c r="O116" s="12">
        <v>37</v>
      </c>
      <c r="P116" s="12">
        <v>65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29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29">
        <v>11</v>
      </c>
      <c r="G118" s="12">
        <v>4</v>
      </c>
      <c r="H118" s="12">
        <v>0</v>
      </c>
      <c r="I118" s="12">
        <v>0</v>
      </c>
      <c r="J118" s="12">
        <v>25</v>
      </c>
      <c r="K118" s="12">
        <v>11</v>
      </c>
      <c r="L118" s="12">
        <v>8</v>
      </c>
      <c r="M118" s="12">
        <v>7</v>
      </c>
      <c r="N118" s="12">
        <v>9</v>
      </c>
      <c r="O118" s="12">
        <v>35</v>
      </c>
      <c r="P118" s="12">
        <v>60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29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88</v>
      </c>
    </row>
    <row r="120" spans="1:16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29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15</v>
      </c>
      <c r="L120" s="12">
        <v>11</v>
      </c>
      <c r="M120" s="12">
        <v>12</v>
      </c>
      <c r="N120" s="12">
        <v>12</v>
      </c>
      <c r="O120" s="12">
        <v>50</v>
      </c>
      <c r="P120" s="12">
        <v>86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29">
        <v>11</v>
      </c>
      <c r="G121" s="12">
        <v>7</v>
      </c>
      <c r="H121" s="12">
        <v>0</v>
      </c>
      <c r="I121" s="12">
        <v>0</v>
      </c>
      <c r="J121" s="12">
        <v>27</v>
      </c>
      <c r="K121" s="12">
        <v>12</v>
      </c>
      <c r="L121" s="12">
        <v>9</v>
      </c>
      <c r="M121" s="12">
        <v>10</v>
      </c>
      <c r="N121" s="12">
        <v>12</v>
      </c>
      <c r="O121" s="12">
        <v>43</v>
      </c>
      <c r="P121" s="12">
        <v>70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29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8</v>
      </c>
      <c r="L122" s="12">
        <v>5</v>
      </c>
      <c r="M122" s="12">
        <v>6</v>
      </c>
      <c r="N122" s="12">
        <v>7</v>
      </c>
      <c r="O122" s="12">
        <v>26</v>
      </c>
      <c r="P122" s="12">
        <v>41</v>
      </c>
    </row>
    <row r="123" spans="1:16" x14ac:dyDescent="0.15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29">
        <v>10</v>
      </c>
      <c r="G123" s="12">
        <v>6</v>
      </c>
      <c r="H123" s="12">
        <v>0</v>
      </c>
      <c r="I123" s="12">
        <v>0</v>
      </c>
      <c r="J123" s="12">
        <v>22</v>
      </c>
      <c r="K123" s="12">
        <v>11</v>
      </c>
      <c r="L123" s="12">
        <v>7</v>
      </c>
      <c r="M123" s="12">
        <v>7</v>
      </c>
      <c r="N123" s="12">
        <v>9</v>
      </c>
      <c r="O123" s="12">
        <v>34</v>
      </c>
      <c r="P123" s="12">
        <v>56</v>
      </c>
    </row>
    <row r="124" spans="1:16" x14ac:dyDescent="0.15">
      <c r="A124" s="12" t="s">
        <v>204</v>
      </c>
      <c r="B124" s="12" t="s">
        <v>2</v>
      </c>
      <c r="C124" s="12">
        <v>6</v>
      </c>
      <c r="D124" s="12">
        <v>5</v>
      </c>
      <c r="E124" s="12">
        <v>3</v>
      </c>
      <c r="F124" s="29">
        <v>8</v>
      </c>
      <c r="G124" s="12">
        <v>3</v>
      </c>
      <c r="H124" s="12">
        <v>0</v>
      </c>
      <c r="I124" s="12">
        <v>3</v>
      </c>
      <c r="J124" s="12">
        <v>11</v>
      </c>
      <c r="K124" s="12">
        <v>7</v>
      </c>
      <c r="L124" s="12">
        <v>4</v>
      </c>
      <c r="M124" s="12">
        <v>1</v>
      </c>
      <c r="N124" s="12">
        <v>5</v>
      </c>
      <c r="O124" s="12">
        <v>17</v>
      </c>
      <c r="P124" s="12">
        <v>28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29">
        <v>6</v>
      </c>
      <c r="G125" s="12">
        <v>3</v>
      </c>
      <c r="H125" s="12">
        <v>0</v>
      </c>
      <c r="I125" s="12">
        <v>0</v>
      </c>
      <c r="J125" s="12">
        <v>15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33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29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10</v>
      </c>
      <c r="O126" s="12">
        <v>47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29">
        <v>15</v>
      </c>
      <c r="G127" s="12">
        <v>8</v>
      </c>
      <c r="H127" s="12">
        <v>0</v>
      </c>
      <c r="I127" s="12">
        <v>0</v>
      </c>
      <c r="J127" s="12">
        <v>35</v>
      </c>
      <c r="K127" s="12">
        <v>13</v>
      </c>
      <c r="L127" s="12">
        <v>10</v>
      </c>
      <c r="M127" s="12">
        <v>12</v>
      </c>
      <c r="N127" s="12">
        <v>14</v>
      </c>
      <c r="O127" s="12">
        <v>49</v>
      </c>
      <c r="P127" s="12">
        <v>84</v>
      </c>
    </row>
    <row r="128" spans="1:16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9</v>
      </c>
      <c r="F128" s="29">
        <v>11</v>
      </c>
      <c r="G128" s="12">
        <v>5</v>
      </c>
      <c r="H128" s="12">
        <v>0</v>
      </c>
      <c r="I128" s="12">
        <v>0</v>
      </c>
      <c r="J128" s="12">
        <v>25</v>
      </c>
      <c r="K128" s="12">
        <v>9</v>
      </c>
      <c r="L128" s="12">
        <v>5</v>
      </c>
      <c r="M128" s="12">
        <v>5</v>
      </c>
      <c r="N128" s="12">
        <v>7</v>
      </c>
      <c r="O128" s="12">
        <v>26</v>
      </c>
      <c r="P128" s="12">
        <v>51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29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29">
        <v>16</v>
      </c>
      <c r="G130" s="12">
        <v>12</v>
      </c>
      <c r="H130" s="12">
        <v>0</v>
      </c>
      <c r="I130" s="12">
        <v>0</v>
      </c>
      <c r="J130" s="12">
        <v>40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98</v>
      </c>
    </row>
    <row r="131" spans="1:16" x14ac:dyDescent="0.15">
      <c r="A131" s="12" t="s">
        <v>123</v>
      </c>
      <c r="B131" s="12" t="s">
        <v>0</v>
      </c>
      <c r="C131" s="12">
        <v>4</v>
      </c>
      <c r="D131" s="12">
        <v>3</v>
      </c>
      <c r="E131" s="12">
        <v>6</v>
      </c>
      <c r="F131" s="29">
        <v>7</v>
      </c>
      <c r="G131" s="12">
        <v>6</v>
      </c>
      <c r="H131" s="12">
        <v>0</v>
      </c>
      <c r="I131" s="12">
        <v>0</v>
      </c>
      <c r="J131" s="12">
        <v>19</v>
      </c>
      <c r="K131" s="12">
        <v>12</v>
      </c>
      <c r="L131" s="12">
        <v>6</v>
      </c>
      <c r="M131" s="12">
        <v>7</v>
      </c>
      <c r="N131" s="12">
        <v>10</v>
      </c>
      <c r="O131" s="12">
        <v>35</v>
      </c>
      <c r="P131" s="12">
        <v>54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8</v>
      </c>
      <c r="F132" s="29">
        <v>9</v>
      </c>
      <c r="G132" s="12">
        <v>7</v>
      </c>
      <c r="H132" s="12">
        <v>0</v>
      </c>
      <c r="I132" s="12">
        <v>0</v>
      </c>
      <c r="J132" s="12">
        <v>24</v>
      </c>
      <c r="K132" s="12">
        <v>11</v>
      </c>
      <c r="L132" s="12">
        <v>6</v>
      </c>
      <c r="M132" s="12">
        <v>5</v>
      </c>
      <c r="N132" s="12">
        <v>6</v>
      </c>
      <c r="O132" s="12">
        <v>28</v>
      </c>
      <c r="P132" s="12">
        <v>52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5</v>
      </c>
      <c r="E133" s="12">
        <v>9</v>
      </c>
      <c r="F133" s="29">
        <v>10</v>
      </c>
      <c r="G133" s="12">
        <v>5</v>
      </c>
      <c r="H133" s="12">
        <v>0</v>
      </c>
      <c r="I133" s="12">
        <v>1</v>
      </c>
      <c r="J133" s="12">
        <v>23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48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29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29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79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29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29">
        <v>2</v>
      </c>
      <c r="G137" s="12">
        <v>2</v>
      </c>
      <c r="H137" s="12">
        <v>2</v>
      </c>
      <c r="I137" s="12">
        <v>0</v>
      </c>
      <c r="J137" s="12">
        <v>8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25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29">
        <v>8</v>
      </c>
      <c r="G138" s="12">
        <v>5</v>
      </c>
      <c r="H138" s="12">
        <v>0</v>
      </c>
      <c r="I138" s="12">
        <v>0</v>
      </c>
      <c r="J138" s="12">
        <v>20</v>
      </c>
      <c r="K138" s="12">
        <v>5</v>
      </c>
      <c r="L138" s="12">
        <v>6</v>
      </c>
      <c r="M138" s="12">
        <v>4</v>
      </c>
      <c r="N138" s="12">
        <v>6</v>
      </c>
      <c r="O138" s="12">
        <v>21</v>
      </c>
      <c r="P138" s="12">
        <v>41</v>
      </c>
    </row>
    <row r="139" spans="1:16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29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3</v>
      </c>
      <c r="N139" s="12">
        <v>6</v>
      </c>
      <c r="O139" s="12">
        <v>19</v>
      </c>
      <c r="P139" s="12">
        <v>28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29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29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10</v>
      </c>
      <c r="N141" s="12">
        <v>12</v>
      </c>
      <c r="O141" s="12">
        <v>48</v>
      </c>
      <c r="P141" s="12">
        <v>83</v>
      </c>
    </row>
    <row r="142" spans="1:16" x14ac:dyDescent="0.15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29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29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10</v>
      </c>
      <c r="O143" s="12">
        <v>37</v>
      </c>
      <c r="P143" s="12">
        <v>64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10</v>
      </c>
      <c r="F144" s="29">
        <v>13</v>
      </c>
      <c r="G144" s="12">
        <v>7</v>
      </c>
      <c r="H144" s="12">
        <v>0</v>
      </c>
      <c r="I144" s="12">
        <v>0</v>
      </c>
      <c r="J144" s="12">
        <v>30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71</v>
      </c>
    </row>
    <row r="145" spans="1:16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29">
        <v>11</v>
      </c>
      <c r="G145" s="12">
        <v>7</v>
      </c>
      <c r="H145" s="12">
        <v>0</v>
      </c>
      <c r="I145" s="12">
        <v>0</v>
      </c>
      <c r="J145" s="12">
        <v>27</v>
      </c>
      <c r="K145" s="12">
        <v>14</v>
      </c>
      <c r="L145" s="12">
        <v>9</v>
      </c>
      <c r="M145" s="12">
        <v>5</v>
      </c>
      <c r="N145" s="12">
        <v>10</v>
      </c>
      <c r="O145" s="12">
        <v>38</v>
      </c>
      <c r="P145" s="12">
        <v>65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29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29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228</v>
      </c>
      <c r="B148" s="12" t="s">
        <v>6</v>
      </c>
      <c r="C148" s="12">
        <v>1</v>
      </c>
      <c r="D148" s="12">
        <v>1</v>
      </c>
      <c r="E148" s="12">
        <v>12</v>
      </c>
      <c r="F148" s="29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11</v>
      </c>
      <c r="M148" s="12">
        <v>12</v>
      </c>
      <c r="N148" s="12">
        <v>14</v>
      </c>
      <c r="O148" s="12">
        <v>53</v>
      </c>
      <c r="P148" s="12">
        <v>90</v>
      </c>
    </row>
    <row r="149" spans="1:16" x14ac:dyDescent="0.15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29">
        <v>2</v>
      </c>
      <c r="G149" s="12">
        <v>3</v>
      </c>
      <c r="H149" s="12">
        <v>2</v>
      </c>
      <c r="I149" s="12">
        <v>0</v>
      </c>
      <c r="J149" s="12">
        <v>9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27</v>
      </c>
    </row>
    <row r="150" spans="1:16" x14ac:dyDescent="0.15">
      <c r="A150" s="12" t="s">
        <v>139</v>
      </c>
      <c r="B150" s="12" t="s">
        <v>6</v>
      </c>
      <c r="C150" s="12">
        <v>2</v>
      </c>
      <c r="D150" s="12">
        <v>2</v>
      </c>
      <c r="E150" s="12">
        <v>11</v>
      </c>
      <c r="F150" s="29">
        <v>14</v>
      </c>
      <c r="G150" s="12">
        <v>9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15">
      <c r="A151" s="12" t="s">
        <v>140</v>
      </c>
      <c r="B151" s="12" t="s">
        <v>2</v>
      </c>
      <c r="C151" s="12">
        <v>6</v>
      </c>
      <c r="D151" s="12">
        <v>6</v>
      </c>
      <c r="E151" s="12">
        <v>1</v>
      </c>
      <c r="F151" s="29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3</v>
      </c>
      <c r="L151" s="12">
        <v>3</v>
      </c>
      <c r="M151" s="12">
        <v>2</v>
      </c>
      <c r="N151" s="12">
        <v>7</v>
      </c>
      <c r="O151" s="12">
        <v>15</v>
      </c>
      <c r="P151" s="12">
        <v>22</v>
      </c>
    </row>
    <row r="152" spans="1:16" x14ac:dyDescent="0.15">
      <c r="A152" s="12" t="s">
        <v>141</v>
      </c>
      <c r="B152" s="12" t="s">
        <v>2</v>
      </c>
      <c r="C152" s="12">
        <v>6</v>
      </c>
      <c r="D152" s="12">
        <v>6</v>
      </c>
      <c r="E152" s="12">
        <v>2</v>
      </c>
      <c r="F152" s="29">
        <v>1</v>
      </c>
      <c r="G152" s="12">
        <v>5</v>
      </c>
      <c r="H152" s="12">
        <v>0</v>
      </c>
      <c r="I152" s="12">
        <v>0</v>
      </c>
      <c r="J152" s="12">
        <v>8</v>
      </c>
      <c r="K152" s="12">
        <v>4</v>
      </c>
      <c r="L152" s="12">
        <v>2</v>
      </c>
      <c r="M152" s="12">
        <v>3</v>
      </c>
      <c r="N152" s="12">
        <v>7</v>
      </c>
      <c r="O152" s="12">
        <v>16</v>
      </c>
      <c r="P152" s="12">
        <v>24</v>
      </c>
    </row>
    <row r="153" spans="1:16" x14ac:dyDescent="0.15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29">
        <v>13</v>
      </c>
      <c r="G153" s="12">
        <v>9</v>
      </c>
      <c r="H153" s="12">
        <v>0</v>
      </c>
      <c r="I153" s="12">
        <v>0</v>
      </c>
      <c r="J153" s="12">
        <v>31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80</v>
      </c>
    </row>
    <row r="154" spans="1:16" x14ac:dyDescent="0.15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29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15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29">
        <v>14</v>
      </c>
      <c r="G155" s="12">
        <v>9</v>
      </c>
      <c r="H155" s="12">
        <v>0</v>
      </c>
      <c r="I155" s="12">
        <v>0</v>
      </c>
      <c r="J155" s="12">
        <v>34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81</v>
      </c>
    </row>
    <row r="156" spans="1:16" x14ac:dyDescent="0.15">
      <c r="A156" s="12" t="s">
        <v>145</v>
      </c>
      <c r="B156" s="12" t="s">
        <v>2</v>
      </c>
      <c r="C156" s="12">
        <v>7</v>
      </c>
      <c r="D156" s="12">
        <v>7</v>
      </c>
      <c r="E156" s="12">
        <v>0</v>
      </c>
      <c r="F156" s="29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3</v>
      </c>
      <c r="L156" s="12">
        <v>0</v>
      </c>
      <c r="M156" s="12">
        <v>2</v>
      </c>
      <c r="N156" s="12">
        <v>2</v>
      </c>
      <c r="O156" s="12">
        <v>7</v>
      </c>
      <c r="P156" s="12">
        <v>10</v>
      </c>
    </row>
    <row r="157" spans="1:16" x14ac:dyDescent="0.15">
      <c r="A157" s="12" t="s">
        <v>146</v>
      </c>
      <c r="B157" s="12" t="s">
        <v>6</v>
      </c>
      <c r="C157" s="12">
        <v>2</v>
      </c>
      <c r="D157" s="12">
        <v>2</v>
      </c>
      <c r="E157" s="12">
        <v>11</v>
      </c>
      <c r="F157" s="29">
        <v>13</v>
      </c>
      <c r="G157" s="12">
        <v>9</v>
      </c>
      <c r="H157" s="12">
        <v>0</v>
      </c>
      <c r="I157" s="12">
        <v>0</v>
      </c>
      <c r="J157" s="12">
        <v>33</v>
      </c>
      <c r="K157" s="12">
        <v>15</v>
      </c>
      <c r="L157" s="12">
        <v>10</v>
      </c>
      <c r="M157" s="12">
        <v>10</v>
      </c>
      <c r="N157" s="12">
        <v>10</v>
      </c>
      <c r="O157" s="12">
        <v>45</v>
      </c>
      <c r="P157" s="12">
        <v>78</v>
      </c>
    </row>
    <row r="158" spans="1:16" x14ac:dyDescent="0.15">
      <c r="A158" s="12" t="s">
        <v>147</v>
      </c>
      <c r="B158" s="12" t="s">
        <v>6</v>
      </c>
      <c r="C158" s="12">
        <v>2</v>
      </c>
      <c r="D158" s="12">
        <v>2</v>
      </c>
      <c r="E158" s="12">
        <v>10</v>
      </c>
      <c r="F158" s="29">
        <v>13</v>
      </c>
      <c r="G158" s="12">
        <v>7</v>
      </c>
      <c r="H158" s="12">
        <v>0</v>
      </c>
      <c r="I158" s="12">
        <v>0</v>
      </c>
      <c r="J158" s="12">
        <v>30</v>
      </c>
      <c r="K158" s="12">
        <v>14</v>
      </c>
      <c r="L158" s="12">
        <v>11</v>
      </c>
      <c r="M158" s="12">
        <v>10</v>
      </c>
      <c r="N158" s="12">
        <v>13</v>
      </c>
      <c r="O158" s="12">
        <v>48</v>
      </c>
      <c r="P158" s="12">
        <v>78</v>
      </c>
    </row>
    <row r="159" spans="1:16" x14ac:dyDescent="0.15">
      <c r="A159" s="12" t="s">
        <v>148</v>
      </c>
      <c r="B159" s="12" t="s">
        <v>0</v>
      </c>
      <c r="C159" s="12">
        <v>3</v>
      </c>
      <c r="D159" s="12">
        <v>3</v>
      </c>
      <c r="E159" s="12">
        <v>9</v>
      </c>
      <c r="F159" s="29">
        <v>10</v>
      </c>
      <c r="G159" s="12">
        <v>7</v>
      </c>
      <c r="H159" s="12">
        <v>0</v>
      </c>
      <c r="I159" s="12">
        <v>0</v>
      </c>
      <c r="J159" s="12">
        <v>26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68</v>
      </c>
    </row>
    <row r="160" spans="1:16" x14ac:dyDescent="0.15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29">
        <v>11</v>
      </c>
      <c r="G160" s="12">
        <v>7</v>
      </c>
      <c r="H160" s="12">
        <v>0</v>
      </c>
      <c r="I160" s="12">
        <v>0</v>
      </c>
      <c r="J160" s="12">
        <v>28</v>
      </c>
      <c r="K160" s="12">
        <v>12</v>
      </c>
      <c r="L160" s="12">
        <v>7</v>
      </c>
      <c r="M160" s="12">
        <v>9</v>
      </c>
      <c r="N160" s="12">
        <v>9</v>
      </c>
      <c r="O160" s="12">
        <v>37</v>
      </c>
      <c r="P160" s="12">
        <v>65</v>
      </c>
    </row>
    <row r="161" spans="1:16" x14ac:dyDescent="0.15">
      <c r="A161" s="12" t="s">
        <v>150</v>
      </c>
      <c r="B161" s="12" t="s">
        <v>0</v>
      </c>
      <c r="C161" s="12">
        <v>4</v>
      </c>
      <c r="D161" s="12">
        <v>4</v>
      </c>
      <c r="E161" s="12">
        <v>4</v>
      </c>
      <c r="F161" s="29">
        <v>8</v>
      </c>
      <c r="G161" s="12">
        <v>7</v>
      </c>
      <c r="H161" s="12">
        <v>0</v>
      </c>
      <c r="I161" s="12">
        <v>0</v>
      </c>
      <c r="J161" s="12">
        <v>19</v>
      </c>
      <c r="K161" s="12">
        <v>9</v>
      </c>
      <c r="L161" s="12">
        <v>4</v>
      </c>
      <c r="M161" s="12">
        <v>7</v>
      </c>
      <c r="N161" s="12">
        <v>12</v>
      </c>
      <c r="O161" s="12">
        <v>32</v>
      </c>
      <c r="P161" s="12">
        <v>51</v>
      </c>
    </row>
    <row r="162" spans="1:16" x14ac:dyDescent="0.15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29">
        <v>15</v>
      </c>
      <c r="G162" s="12">
        <v>9</v>
      </c>
      <c r="H162" s="12">
        <v>0</v>
      </c>
      <c r="I162" s="12">
        <v>0</v>
      </c>
      <c r="J162" s="12">
        <v>36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89</v>
      </c>
    </row>
    <row r="163" spans="1:16" x14ac:dyDescent="0.15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29">
        <v>16</v>
      </c>
      <c r="G163" s="12">
        <v>11</v>
      </c>
      <c r="H163" s="12">
        <v>0</v>
      </c>
      <c r="I163" s="12">
        <v>0</v>
      </c>
      <c r="J163" s="12">
        <v>39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92</v>
      </c>
    </row>
    <row r="164" spans="1:16" x14ac:dyDescent="0.15">
      <c r="A164" s="12" t="s">
        <v>153</v>
      </c>
      <c r="B164" s="12" t="s">
        <v>0</v>
      </c>
      <c r="C164" s="12">
        <v>3</v>
      </c>
      <c r="D164" s="12">
        <v>3</v>
      </c>
      <c r="E164" s="12">
        <v>9</v>
      </c>
      <c r="F164" s="29">
        <v>10</v>
      </c>
      <c r="G164" s="12">
        <v>6</v>
      </c>
      <c r="H164" s="12">
        <v>0</v>
      </c>
      <c r="I164" s="12">
        <v>0</v>
      </c>
      <c r="J164" s="12">
        <v>25</v>
      </c>
      <c r="K164" s="12">
        <v>14</v>
      </c>
      <c r="L164" s="12">
        <v>9</v>
      </c>
      <c r="M164" s="12">
        <v>8</v>
      </c>
      <c r="N164" s="12">
        <v>12</v>
      </c>
      <c r="O164" s="12">
        <v>43</v>
      </c>
      <c r="P164" s="12">
        <v>68</v>
      </c>
    </row>
    <row r="165" spans="1:16" x14ac:dyDescent="0.15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29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2</v>
      </c>
      <c r="P165" s="12">
        <v>2</v>
      </c>
    </row>
    <row r="166" spans="1:16" x14ac:dyDescent="0.15">
      <c r="A166" s="12" t="s">
        <v>221</v>
      </c>
      <c r="B166" s="12" t="s">
        <v>0</v>
      </c>
      <c r="C166" s="12">
        <v>5</v>
      </c>
      <c r="D166" s="12">
        <v>5</v>
      </c>
      <c r="E166" s="12">
        <v>2</v>
      </c>
      <c r="F166" s="29">
        <v>9</v>
      </c>
      <c r="G166" s="12">
        <v>4</v>
      </c>
      <c r="H166" s="12">
        <v>0</v>
      </c>
      <c r="I166" s="12">
        <v>0</v>
      </c>
      <c r="J166" s="12">
        <v>15</v>
      </c>
      <c r="K166" s="12">
        <v>7</v>
      </c>
      <c r="L166" s="12">
        <v>5</v>
      </c>
      <c r="M166" s="12">
        <v>7</v>
      </c>
      <c r="N166" s="12">
        <v>6</v>
      </c>
      <c r="O166" s="12">
        <v>25</v>
      </c>
      <c r="P166" s="12">
        <v>40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29">
        <v>13</v>
      </c>
      <c r="G167" s="12">
        <v>8</v>
      </c>
      <c r="H167" s="12">
        <v>0</v>
      </c>
      <c r="I167" s="12">
        <v>0</v>
      </c>
      <c r="J167" s="12">
        <v>33</v>
      </c>
      <c r="K167" s="12">
        <v>15</v>
      </c>
      <c r="L167" s="12">
        <v>12</v>
      </c>
      <c r="M167" s="12">
        <v>9</v>
      </c>
      <c r="N167" s="12">
        <v>10</v>
      </c>
      <c r="O167" s="12">
        <v>46</v>
      </c>
      <c r="P167" s="12">
        <v>79</v>
      </c>
    </row>
    <row r="168" spans="1:16" x14ac:dyDescent="0.15">
      <c r="A168" s="12" t="s">
        <v>156</v>
      </c>
      <c r="B168" s="12" t="s">
        <v>6</v>
      </c>
      <c r="C168" s="12">
        <v>2</v>
      </c>
      <c r="D168" s="12">
        <v>2</v>
      </c>
      <c r="E168" s="12">
        <v>11</v>
      </c>
      <c r="F168" s="29">
        <v>13</v>
      </c>
      <c r="G168" s="12">
        <v>10</v>
      </c>
      <c r="H168" s="12">
        <v>0</v>
      </c>
      <c r="I168" s="12">
        <v>0</v>
      </c>
      <c r="J168" s="12">
        <v>34</v>
      </c>
      <c r="K168" s="12">
        <v>12</v>
      </c>
      <c r="L168" s="12">
        <v>11</v>
      </c>
      <c r="M168" s="12">
        <v>13</v>
      </c>
      <c r="N168" s="12">
        <v>13</v>
      </c>
      <c r="O168" s="12">
        <v>49</v>
      </c>
      <c r="P168" s="12">
        <v>83</v>
      </c>
    </row>
    <row r="169" spans="1:16" x14ac:dyDescent="0.15">
      <c r="A169" s="12" t="s">
        <v>222</v>
      </c>
      <c r="B169" s="12" t="s">
        <v>2</v>
      </c>
      <c r="C169" s="12">
        <v>7</v>
      </c>
      <c r="D169" s="12">
        <v>6</v>
      </c>
      <c r="E169" s="12">
        <v>2</v>
      </c>
      <c r="F169" s="29">
        <v>2</v>
      </c>
      <c r="G169" s="12">
        <v>0</v>
      </c>
      <c r="H169" s="12">
        <v>0</v>
      </c>
      <c r="I169" s="12">
        <v>2</v>
      </c>
      <c r="J169" s="12">
        <v>2</v>
      </c>
      <c r="K169" s="12">
        <v>4</v>
      </c>
      <c r="L169" s="12">
        <v>1</v>
      </c>
      <c r="M169" s="12">
        <v>1</v>
      </c>
      <c r="N169" s="12">
        <v>3</v>
      </c>
      <c r="O169" s="12">
        <v>9</v>
      </c>
      <c r="P169" s="12">
        <v>11</v>
      </c>
    </row>
    <row r="170" spans="1:16" x14ac:dyDescent="0.15">
      <c r="A170" s="12" t="s">
        <v>157</v>
      </c>
      <c r="B170" s="12" t="s">
        <v>2</v>
      </c>
      <c r="C170" s="12">
        <v>7</v>
      </c>
      <c r="D170" s="12">
        <v>6</v>
      </c>
      <c r="E170" s="12">
        <v>3</v>
      </c>
      <c r="F170" s="29">
        <v>1</v>
      </c>
      <c r="G170" s="12">
        <v>1</v>
      </c>
      <c r="H170" s="12">
        <v>0</v>
      </c>
      <c r="I170" s="12">
        <v>3</v>
      </c>
      <c r="J170" s="12">
        <v>2</v>
      </c>
      <c r="K170" s="12">
        <v>4</v>
      </c>
      <c r="L170" s="12">
        <v>3</v>
      </c>
      <c r="M170" s="12">
        <v>1</v>
      </c>
      <c r="N170" s="12">
        <v>4</v>
      </c>
      <c r="O170" s="12">
        <v>12</v>
      </c>
      <c r="P170" s="12">
        <v>14</v>
      </c>
    </row>
    <row r="171" spans="1:16" x14ac:dyDescent="0.15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29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11</v>
      </c>
      <c r="M171" s="12">
        <v>15</v>
      </c>
      <c r="N171" s="12">
        <v>15</v>
      </c>
      <c r="O171" s="12">
        <v>56</v>
      </c>
      <c r="P171" s="12">
        <v>95</v>
      </c>
    </row>
    <row r="172" spans="1:16" x14ac:dyDescent="0.15">
      <c r="A172" s="12" t="s">
        <v>159</v>
      </c>
      <c r="B172" s="12" t="s">
        <v>0</v>
      </c>
      <c r="C172" s="12">
        <v>4</v>
      </c>
      <c r="D172" s="12">
        <v>4</v>
      </c>
      <c r="E172" s="12">
        <v>8</v>
      </c>
      <c r="F172" s="29">
        <v>10</v>
      </c>
      <c r="G172" s="12">
        <v>6</v>
      </c>
      <c r="H172" s="12">
        <v>0</v>
      </c>
      <c r="I172" s="12">
        <v>1</v>
      </c>
      <c r="J172" s="12">
        <v>23</v>
      </c>
      <c r="K172" s="12">
        <v>9</v>
      </c>
      <c r="L172" s="12">
        <v>8</v>
      </c>
      <c r="M172" s="12">
        <v>7</v>
      </c>
      <c r="N172" s="12">
        <v>8</v>
      </c>
      <c r="O172" s="12">
        <v>32</v>
      </c>
      <c r="P172" s="12">
        <v>55</v>
      </c>
    </row>
    <row r="173" spans="1:16" x14ac:dyDescent="0.15">
      <c r="A173" s="12" t="s">
        <v>257</v>
      </c>
      <c r="B173" s="12" t="s">
        <v>6</v>
      </c>
      <c r="C173" s="12">
        <v>2</v>
      </c>
      <c r="D173" s="12">
        <v>1</v>
      </c>
      <c r="E173" s="12">
        <v>10</v>
      </c>
      <c r="F173" s="29">
        <v>16</v>
      </c>
      <c r="G173" s="12">
        <v>9</v>
      </c>
      <c r="H173" s="12">
        <v>0</v>
      </c>
      <c r="I173" s="12">
        <v>0</v>
      </c>
      <c r="J173" s="12">
        <v>35</v>
      </c>
      <c r="K173" s="12">
        <v>15</v>
      </c>
      <c r="L173" s="12">
        <v>12</v>
      </c>
      <c r="M173" s="12">
        <v>13</v>
      </c>
      <c r="N173" s="12">
        <v>13</v>
      </c>
      <c r="O173" s="12">
        <v>53</v>
      </c>
      <c r="P173" s="12">
        <v>88</v>
      </c>
    </row>
    <row r="174" spans="1:16" x14ac:dyDescent="0.15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29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15">
      <c r="A175" s="12" t="s">
        <v>258</v>
      </c>
      <c r="B175" s="12" t="s">
        <v>6</v>
      </c>
      <c r="C175" s="12">
        <v>1</v>
      </c>
      <c r="D175" s="12">
        <v>1</v>
      </c>
      <c r="E175" s="12">
        <v>11</v>
      </c>
      <c r="F175" s="29">
        <v>16</v>
      </c>
      <c r="G175" s="12">
        <v>10</v>
      </c>
      <c r="H175" s="12">
        <v>0</v>
      </c>
      <c r="I175" s="12">
        <v>0</v>
      </c>
      <c r="J175" s="12">
        <v>37</v>
      </c>
      <c r="K175" s="12">
        <v>15</v>
      </c>
      <c r="L175" s="12">
        <v>12</v>
      </c>
      <c r="M175" s="12">
        <v>13</v>
      </c>
      <c r="N175" s="12">
        <v>14</v>
      </c>
      <c r="O175" s="12">
        <v>54</v>
      </c>
      <c r="P175" s="12">
        <v>91</v>
      </c>
    </row>
    <row r="176" spans="1:16" x14ac:dyDescent="0.15">
      <c r="A176" s="12" t="s">
        <v>160</v>
      </c>
      <c r="B176" s="12" t="s">
        <v>2</v>
      </c>
      <c r="C176" s="12">
        <v>7</v>
      </c>
      <c r="D176" s="12">
        <v>7</v>
      </c>
      <c r="E176" s="12">
        <v>2</v>
      </c>
      <c r="F176" s="29">
        <v>3</v>
      </c>
      <c r="G176" s="12">
        <v>1</v>
      </c>
      <c r="H176" s="12">
        <v>0</v>
      </c>
      <c r="I176" s="12">
        <v>4</v>
      </c>
      <c r="J176" s="12">
        <v>2</v>
      </c>
      <c r="K176" s="12">
        <v>2</v>
      </c>
      <c r="L176" s="12">
        <v>1</v>
      </c>
      <c r="M176" s="12">
        <v>0</v>
      </c>
      <c r="N176" s="12">
        <v>1</v>
      </c>
      <c r="O176" s="12">
        <v>4</v>
      </c>
      <c r="P176" s="12">
        <v>6</v>
      </c>
    </row>
    <row r="177" spans="1:16" x14ac:dyDescent="0.15">
      <c r="A177" s="12" t="s">
        <v>161</v>
      </c>
      <c r="B177" s="12" t="s">
        <v>6</v>
      </c>
      <c r="C177" s="12">
        <v>2</v>
      </c>
      <c r="D177" s="12">
        <v>3</v>
      </c>
      <c r="E177" s="12">
        <v>12</v>
      </c>
      <c r="F177" s="29">
        <v>14</v>
      </c>
      <c r="G177" s="12">
        <v>8</v>
      </c>
      <c r="H177" s="12">
        <v>0</v>
      </c>
      <c r="I177" s="12">
        <v>0</v>
      </c>
      <c r="J177" s="12">
        <v>34</v>
      </c>
      <c r="K177" s="12">
        <v>15</v>
      </c>
      <c r="L177" s="12">
        <v>11</v>
      </c>
      <c r="M177" s="12">
        <v>7</v>
      </c>
      <c r="N177" s="12">
        <v>10</v>
      </c>
      <c r="O177" s="12">
        <v>43</v>
      </c>
      <c r="P177" s="12">
        <v>77</v>
      </c>
    </row>
    <row r="178" spans="1:16" x14ac:dyDescent="0.15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29">
        <v>1</v>
      </c>
      <c r="G178" s="12">
        <v>0</v>
      </c>
      <c r="H178" s="12">
        <v>0</v>
      </c>
      <c r="I178" s="12">
        <v>0</v>
      </c>
      <c r="J178" s="12">
        <v>1</v>
      </c>
      <c r="K178" s="12">
        <v>7</v>
      </c>
      <c r="L178" s="12">
        <v>2</v>
      </c>
      <c r="M178" s="12">
        <v>4</v>
      </c>
      <c r="N178" s="12">
        <v>4</v>
      </c>
      <c r="O178" s="12">
        <v>17</v>
      </c>
      <c r="P178" s="12">
        <v>18</v>
      </c>
    </row>
    <row r="179" spans="1:16" x14ac:dyDescent="0.15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29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16</v>
      </c>
      <c r="L179" s="12">
        <v>12</v>
      </c>
      <c r="M179" s="12">
        <v>16</v>
      </c>
      <c r="N179" s="12">
        <v>16</v>
      </c>
      <c r="O179" s="12">
        <v>60</v>
      </c>
      <c r="P179" s="12">
        <v>100</v>
      </c>
    </row>
    <row r="180" spans="1:16" x14ac:dyDescent="0.15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29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15</v>
      </c>
      <c r="L180" s="12">
        <v>12</v>
      </c>
      <c r="M180" s="12">
        <v>15</v>
      </c>
      <c r="N180" s="12">
        <v>15</v>
      </c>
      <c r="O180" s="12">
        <v>57</v>
      </c>
      <c r="P180" s="12">
        <v>96</v>
      </c>
    </row>
    <row r="181" spans="1:16" x14ac:dyDescent="0.15">
      <c r="A181" s="12" t="s">
        <v>165</v>
      </c>
      <c r="B181" s="12" t="s">
        <v>2</v>
      </c>
      <c r="C181" s="12">
        <v>7</v>
      </c>
      <c r="D181" s="12">
        <v>7</v>
      </c>
      <c r="E181" s="12">
        <v>0</v>
      </c>
      <c r="F181" s="29">
        <v>0</v>
      </c>
      <c r="G181" s="12">
        <v>0</v>
      </c>
      <c r="H181" s="12">
        <v>0</v>
      </c>
      <c r="I181" s="12">
        <v>3</v>
      </c>
      <c r="J181" s="12">
        <v>-3</v>
      </c>
      <c r="K181" s="12">
        <v>2</v>
      </c>
      <c r="L181" s="12">
        <v>0</v>
      </c>
      <c r="M181" s="12">
        <v>0</v>
      </c>
      <c r="N181" s="12">
        <v>0</v>
      </c>
      <c r="O181" s="12">
        <v>2</v>
      </c>
      <c r="P181" s="12">
        <v>-1</v>
      </c>
    </row>
    <row r="182" spans="1:16" x14ac:dyDescent="0.15">
      <c r="A182" s="12" t="s">
        <v>203</v>
      </c>
      <c r="B182" s="12" t="s">
        <v>6</v>
      </c>
      <c r="C182" s="12">
        <v>1</v>
      </c>
      <c r="D182" s="12">
        <v>2</v>
      </c>
      <c r="E182" s="12">
        <v>12</v>
      </c>
      <c r="F182" s="29">
        <v>15</v>
      </c>
      <c r="G182" s="12">
        <v>10</v>
      </c>
      <c r="H182" s="12">
        <v>0</v>
      </c>
      <c r="I182" s="12">
        <v>0</v>
      </c>
      <c r="J182" s="12">
        <v>37</v>
      </c>
      <c r="K182" s="12">
        <v>14</v>
      </c>
      <c r="L182" s="12">
        <v>11</v>
      </c>
      <c r="M182" s="12">
        <v>14</v>
      </c>
      <c r="N182" s="12">
        <v>13</v>
      </c>
      <c r="O182" s="12">
        <v>52</v>
      </c>
      <c r="P182" s="12">
        <v>89</v>
      </c>
    </row>
    <row r="183" spans="1:16" x14ac:dyDescent="0.15">
      <c r="A183" s="12" t="s">
        <v>166</v>
      </c>
      <c r="B183" s="12" t="s">
        <v>2</v>
      </c>
      <c r="C183" s="12">
        <v>7</v>
      </c>
      <c r="D183" s="12">
        <v>6</v>
      </c>
      <c r="E183" s="12">
        <v>1</v>
      </c>
      <c r="F183" s="29">
        <v>0</v>
      </c>
      <c r="G183" s="12">
        <v>1</v>
      </c>
      <c r="H183" s="12">
        <v>0</v>
      </c>
      <c r="I183" s="12">
        <v>0</v>
      </c>
      <c r="J183" s="12">
        <v>2</v>
      </c>
      <c r="K183" s="12">
        <v>4</v>
      </c>
      <c r="L183" s="12">
        <v>3</v>
      </c>
      <c r="M183" s="12">
        <v>3</v>
      </c>
      <c r="N183" s="12">
        <v>4</v>
      </c>
      <c r="O183" s="12">
        <v>14</v>
      </c>
      <c r="P183" s="12">
        <v>16</v>
      </c>
    </row>
    <row r="184" spans="1:16" x14ac:dyDescent="0.15">
      <c r="A184" s="12" t="s">
        <v>167</v>
      </c>
      <c r="B184" s="12" t="s">
        <v>0</v>
      </c>
      <c r="C184" s="12">
        <v>3</v>
      </c>
      <c r="D184" s="12">
        <v>4</v>
      </c>
      <c r="E184" s="12">
        <v>8</v>
      </c>
      <c r="F184" s="29">
        <v>12</v>
      </c>
      <c r="G184" s="12">
        <v>7</v>
      </c>
      <c r="H184" s="12">
        <v>0</v>
      </c>
      <c r="I184" s="12">
        <v>0</v>
      </c>
      <c r="J184" s="12">
        <v>27</v>
      </c>
      <c r="K184" s="12">
        <v>9</v>
      </c>
      <c r="L184" s="12">
        <v>6</v>
      </c>
      <c r="M184" s="12">
        <v>9</v>
      </c>
      <c r="N184" s="12">
        <v>9</v>
      </c>
      <c r="O184" s="12">
        <v>33</v>
      </c>
      <c r="P184" s="12">
        <v>60</v>
      </c>
    </row>
    <row r="185" spans="1:16" x14ac:dyDescent="0.15">
      <c r="A185" s="12" t="s">
        <v>168</v>
      </c>
      <c r="B185" s="12" t="s">
        <v>2</v>
      </c>
      <c r="C185" s="12">
        <v>6</v>
      </c>
      <c r="D185" s="12">
        <v>5</v>
      </c>
      <c r="E185" s="12">
        <v>1</v>
      </c>
      <c r="F185" s="29">
        <v>3</v>
      </c>
      <c r="G185" s="12">
        <v>3</v>
      </c>
      <c r="H185" s="12">
        <v>0</v>
      </c>
      <c r="I185" s="12">
        <v>0</v>
      </c>
      <c r="J185" s="12">
        <v>7</v>
      </c>
      <c r="K185" s="12">
        <v>6</v>
      </c>
      <c r="L185" s="12">
        <v>4</v>
      </c>
      <c r="M185" s="12">
        <v>5</v>
      </c>
      <c r="N185" s="12">
        <v>10</v>
      </c>
      <c r="O185" s="12">
        <v>25</v>
      </c>
      <c r="P185" s="12">
        <v>32</v>
      </c>
    </row>
    <row r="186" spans="1:16" x14ac:dyDescent="0.15">
      <c r="A186" s="12" t="s">
        <v>259</v>
      </c>
      <c r="B186" s="12" t="s">
        <v>2</v>
      </c>
      <c r="C186" s="12">
        <v>7</v>
      </c>
      <c r="D186" s="12">
        <v>6</v>
      </c>
      <c r="E186" s="12">
        <v>1</v>
      </c>
      <c r="F186" s="29">
        <v>4</v>
      </c>
      <c r="G186" s="12">
        <v>0</v>
      </c>
      <c r="H186" s="12">
        <v>0</v>
      </c>
      <c r="I186" s="12">
        <v>0</v>
      </c>
      <c r="J186" s="12">
        <v>5</v>
      </c>
      <c r="K186" s="12">
        <v>3</v>
      </c>
      <c r="L186" s="12">
        <v>3</v>
      </c>
      <c r="M186" s="12">
        <v>1</v>
      </c>
      <c r="N186" s="12">
        <v>6</v>
      </c>
      <c r="O186" s="12">
        <v>13</v>
      </c>
      <c r="P186" s="12">
        <v>18</v>
      </c>
    </row>
    <row r="187" spans="1:16" x14ac:dyDescent="0.15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29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15">
      <c r="A188" s="12" t="s">
        <v>205</v>
      </c>
      <c r="B188" s="12" t="s">
        <v>0</v>
      </c>
      <c r="C188" s="12">
        <v>3</v>
      </c>
      <c r="D188" s="12">
        <v>3</v>
      </c>
      <c r="E188" s="12">
        <v>11</v>
      </c>
      <c r="F188" s="29">
        <v>12</v>
      </c>
      <c r="G188" s="12">
        <v>6</v>
      </c>
      <c r="H188" s="12">
        <v>0</v>
      </c>
      <c r="I188" s="12">
        <v>0</v>
      </c>
      <c r="J188" s="12">
        <v>29</v>
      </c>
      <c r="K188" s="12">
        <v>12</v>
      </c>
      <c r="L188" s="12">
        <v>8</v>
      </c>
      <c r="M188" s="12">
        <v>7</v>
      </c>
      <c r="N188" s="12">
        <v>9</v>
      </c>
      <c r="O188" s="12">
        <v>36</v>
      </c>
      <c r="P188" s="12">
        <v>65</v>
      </c>
    </row>
    <row r="189" spans="1:16" x14ac:dyDescent="0.15">
      <c r="A189" s="12" t="s">
        <v>169</v>
      </c>
      <c r="B189" s="12" t="s">
        <v>0</v>
      </c>
      <c r="C189" s="12">
        <v>4</v>
      </c>
      <c r="D189" s="12">
        <v>4</v>
      </c>
      <c r="E189" s="12">
        <v>6</v>
      </c>
      <c r="F189" s="29">
        <v>7</v>
      </c>
      <c r="G189" s="12">
        <v>5</v>
      </c>
      <c r="H189" s="12">
        <v>0</v>
      </c>
      <c r="I189" s="12">
        <v>0</v>
      </c>
      <c r="J189" s="12">
        <v>18</v>
      </c>
      <c r="K189" s="12">
        <v>9</v>
      </c>
      <c r="L189" s="12">
        <v>7</v>
      </c>
      <c r="M189" s="12">
        <v>7</v>
      </c>
      <c r="N189" s="12">
        <v>7</v>
      </c>
      <c r="O189" s="12">
        <v>30</v>
      </c>
      <c r="P189" s="12">
        <v>48</v>
      </c>
    </row>
    <row r="190" spans="1:16" x14ac:dyDescent="0.15">
      <c r="A190" s="12" t="s">
        <v>170</v>
      </c>
      <c r="B190" s="12" t="s">
        <v>6</v>
      </c>
      <c r="C190" s="12">
        <v>2</v>
      </c>
      <c r="D190" s="12">
        <v>2</v>
      </c>
      <c r="E190" s="12">
        <v>11</v>
      </c>
      <c r="F190" s="29">
        <v>14</v>
      </c>
      <c r="G190" s="12">
        <v>6</v>
      </c>
      <c r="H190" s="12">
        <v>0</v>
      </c>
      <c r="I190" s="12">
        <v>0</v>
      </c>
      <c r="J190" s="12">
        <v>31</v>
      </c>
      <c r="K190" s="12">
        <v>13</v>
      </c>
      <c r="L190" s="12">
        <v>8</v>
      </c>
      <c r="M190" s="12">
        <v>11</v>
      </c>
      <c r="N190" s="12">
        <v>12</v>
      </c>
      <c r="O190" s="12">
        <v>44</v>
      </c>
      <c r="P190" s="12">
        <v>75</v>
      </c>
    </row>
    <row r="191" spans="1:16" x14ac:dyDescent="0.15">
      <c r="A191" s="12" t="s">
        <v>224</v>
      </c>
      <c r="B191" s="12" t="s">
        <v>2</v>
      </c>
      <c r="C191" s="12">
        <v>6</v>
      </c>
      <c r="D191" s="12">
        <v>6</v>
      </c>
      <c r="E191" s="12">
        <v>3</v>
      </c>
      <c r="F191" s="29">
        <v>5</v>
      </c>
      <c r="G191" s="12">
        <v>2</v>
      </c>
      <c r="H191" s="12">
        <v>0</v>
      </c>
      <c r="I191" s="12">
        <v>0</v>
      </c>
      <c r="J191" s="12">
        <v>10</v>
      </c>
      <c r="K191" s="12">
        <v>5</v>
      </c>
      <c r="L191" s="12">
        <v>2</v>
      </c>
      <c r="M191" s="12">
        <v>2</v>
      </c>
      <c r="N191" s="12">
        <v>5</v>
      </c>
      <c r="O191" s="12">
        <v>14</v>
      </c>
      <c r="P191" s="12">
        <v>24</v>
      </c>
    </row>
    <row r="192" spans="1:16" x14ac:dyDescent="0.15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29">
        <v>13</v>
      </c>
      <c r="G192" s="12">
        <v>9</v>
      </c>
      <c r="H192" s="12">
        <v>0</v>
      </c>
      <c r="I192" s="12">
        <v>0</v>
      </c>
      <c r="J192" s="12">
        <v>33</v>
      </c>
      <c r="K192" s="12">
        <v>15</v>
      </c>
      <c r="L192" s="12">
        <v>11</v>
      </c>
      <c r="M192" s="12">
        <v>9</v>
      </c>
      <c r="N192" s="12">
        <v>13</v>
      </c>
      <c r="O192" s="12">
        <v>48</v>
      </c>
      <c r="P192" s="12">
        <v>81</v>
      </c>
    </row>
    <row r="193" spans="1:16" x14ac:dyDescent="0.15">
      <c r="A193" s="12" t="s">
        <v>172</v>
      </c>
      <c r="B193" s="12" t="s">
        <v>6</v>
      </c>
      <c r="C193" s="12">
        <v>1</v>
      </c>
      <c r="D193" s="12">
        <v>3</v>
      </c>
      <c r="E193" s="12">
        <v>12</v>
      </c>
      <c r="F193" s="29">
        <v>16</v>
      </c>
      <c r="G193" s="12">
        <v>9</v>
      </c>
      <c r="H193" s="12">
        <v>0</v>
      </c>
      <c r="I193" s="12">
        <v>0</v>
      </c>
      <c r="J193" s="12">
        <v>37</v>
      </c>
      <c r="K193" s="12">
        <v>13</v>
      </c>
      <c r="L193" s="12">
        <v>9</v>
      </c>
      <c r="M193" s="12">
        <v>9</v>
      </c>
      <c r="N193" s="12">
        <v>11</v>
      </c>
      <c r="O193" s="12">
        <v>42</v>
      </c>
      <c r="P193" s="12">
        <v>79</v>
      </c>
    </row>
    <row r="194" spans="1:16" x14ac:dyDescent="0.15">
      <c r="A194" s="12" t="s">
        <v>173</v>
      </c>
      <c r="B194" s="12" t="s">
        <v>0</v>
      </c>
      <c r="C194" s="12">
        <v>3</v>
      </c>
      <c r="D194" s="12">
        <v>4</v>
      </c>
      <c r="E194" s="12">
        <v>9</v>
      </c>
      <c r="F194" s="29">
        <v>9</v>
      </c>
      <c r="G194" s="12">
        <v>6</v>
      </c>
      <c r="H194" s="12">
        <v>0</v>
      </c>
      <c r="I194" s="12">
        <v>0</v>
      </c>
      <c r="J194" s="12">
        <v>24</v>
      </c>
      <c r="K194" s="12">
        <v>8</v>
      </c>
      <c r="L194" s="12">
        <v>6</v>
      </c>
      <c r="M194" s="12">
        <v>6</v>
      </c>
      <c r="N194" s="12">
        <v>9</v>
      </c>
      <c r="O194" s="12">
        <v>29</v>
      </c>
      <c r="P194" s="12">
        <v>53</v>
      </c>
    </row>
    <row r="195" spans="1:16" x14ac:dyDescent="0.15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29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1</v>
      </c>
      <c r="L195" s="12">
        <v>0</v>
      </c>
      <c r="M195" s="12">
        <v>0</v>
      </c>
      <c r="N195" s="12">
        <v>3</v>
      </c>
      <c r="O195" s="12">
        <v>4</v>
      </c>
      <c r="P195" s="12">
        <v>4</v>
      </c>
    </row>
    <row r="196" spans="1:16" x14ac:dyDescent="0.15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29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15">
      <c r="A197" s="12" t="s">
        <v>176</v>
      </c>
      <c r="B197" s="12" t="s">
        <v>2</v>
      </c>
      <c r="C197" s="12">
        <v>6</v>
      </c>
      <c r="D197" s="12">
        <v>5</v>
      </c>
      <c r="E197" s="12">
        <v>3</v>
      </c>
      <c r="F197" s="29">
        <v>5</v>
      </c>
      <c r="G197" s="12">
        <v>3</v>
      </c>
      <c r="H197" s="12">
        <v>0</v>
      </c>
      <c r="I197" s="12">
        <v>0</v>
      </c>
      <c r="J197" s="12">
        <v>11</v>
      </c>
      <c r="K197" s="12">
        <v>9</v>
      </c>
      <c r="L197" s="12">
        <v>4</v>
      </c>
      <c r="M197" s="12">
        <v>5</v>
      </c>
      <c r="N197" s="12">
        <v>7</v>
      </c>
      <c r="O197" s="12">
        <v>25</v>
      </c>
      <c r="P197" s="12">
        <v>36</v>
      </c>
    </row>
    <row r="198" spans="1:16" x14ac:dyDescent="0.15">
      <c r="A198" s="12" t="s">
        <v>177</v>
      </c>
      <c r="B198" s="12" t="s">
        <v>0</v>
      </c>
      <c r="C198" s="12">
        <v>3</v>
      </c>
      <c r="D198" s="12">
        <v>3</v>
      </c>
      <c r="E198" s="12">
        <v>9</v>
      </c>
      <c r="F198" s="29">
        <v>10</v>
      </c>
      <c r="G198" s="12">
        <v>6</v>
      </c>
      <c r="H198" s="12">
        <v>0</v>
      </c>
      <c r="I198" s="12">
        <v>0</v>
      </c>
      <c r="J198" s="12">
        <v>25</v>
      </c>
      <c r="K198" s="12">
        <v>11</v>
      </c>
      <c r="L198" s="12">
        <v>9</v>
      </c>
      <c r="M198" s="12">
        <v>6</v>
      </c>
      <c r="N198" s="12">
        <v>10</v>
      </c>
      <c r="O198" s="12">
        <v>36</v>
      </c>
      <c r="P198" s="12">
        <v>61</v>
      </c>
    </row>
    <row r="199" spans="1:16" x14ac:dyDescent="0.15">
      <c r="A199" s="12" t="s">
        <v>178</v>
      </c>
      <c r="B199" s="12" t="s">
        <v>2</v>
      </c>
      <c r="C199" s="12">
        <v>6</v>
      </c>
      <c r="D199" s="12">
        <v>6</v>
      </c>
      <c r="E199" s="12">
        <v>1</v>
      </c>
      <c r="F199" s="29">
        <v>2</v>
      </c>
      <c r="G199" s="12">
        <v>2</v>
      </c>
      <c r="H199" s="12">
        <v>2</v>
      </c>
      <c r="I199" s="12">
        <v>0</v>
      </c>
      <c r="J199" s="12">
        <v>7</v>
      </c>
      <c r="K199" s="12">
        <v>4</v>
      </c>
      <c r="L199" s="12">
        <v>2</v>
      </c>
      <c r="M199" s="12">
        <v>3</v>
      </c>
      <c r="N199" s="12">
        <v>4</v>
      </c>
      <c r="O199" s="12">
        <v>13</v>
      </c>
      <c r="P199" s="12">
        <v>20</v>
      </c>
    </row>
    <row r="200" spans="1:16" x14ac:dyDescent="0.15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29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13</v>
      </c>
      <c r="L200" s="12">
        <v>12</v>
      </c>
      <c r="M200" s="12">
        <v>15</v>
      </c>
      <c r="N200" s="12">
        <v>15</v>
      </c>
      <c r="O200" s="12">
        <v>55</v>
      </c>
      <c r="P200" s="12">
        <v>95</v>
      </c>
    </row>
    <row r="201" spans="1:16" x14ac:dyDescent="0.15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29">
        <v>15</v>
      </c>
      <c r="G201" s="12">
        <v>10</v>
      </c>
      <c r="H201" s="12">
        <v>0</v>
      </c>
      <c r="I201" s="12">
        <v>0</v>
      </c>
      <c r="J201" s="12">
        <v>36</v>
      </c>
      <c r="K201" s="12">
        <v>15</v>
      </c>
      <c r="L201" s="12">
        <v>11</v>
      </c>
      <c r="M201" s="12">
        <v>13</v>
      </c>
      <c r="N201" s="12">
        <v>15</v>
      </c>
      <c r="O201" s="12">
        <v>54</v>
      </c>
      <c r="P201" s="12">
        <v>90</v>
      </c>
    </row>
    <row r="202" spans="1:16" x14ac:dyDescent="0.15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29">
        <v>16</v>
      </c>
      <c r="G202" s="12">
        <v>12</v>
      </c>
      <c r="H202" s="12">
        <v>0</v>
      </c>
      <c r="I202" s="12">
        <v>0</v>
      </c>
      <c r="J202" s="12">
        <v>40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98</v>
      </c>
    </row>
    <row r="203" spans="1:16" x14ac:dyDescent="0.15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29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3</v>
      </c>
      <c r="O203" s="12">
        <v>3</v>
      </c>
      <c r="P203" s="12">
        <v>3</v>
      </c>
    </row>
    <row r="204" spans="1:16" x14ac:dyDescent="0.15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29">
        <v>15</v>
      </c>
      <c r="G204" s="12">
        <v>7</v>
      </c>
      <c r="H204" s="12">
        <v>0</v>
      </c>
      <c r="I204" s="12">
        <v>0</v>
      </c>
      <c r="J204" s="12">
        <v>31</v>
      </c>
      <c r="K204" s="12">
        <v>15</v>
      </c>
      <c r="L204" s="12">
        <v>11</v>
      </c>
      <c r="M204" s="12">
        <v>10</v>
      </c>
      <c r="N204" s="12">
        <v>11</v>
      </c>
      <c r="O204" s="12">
        <v>47</v>
      </c>
      <c r="P204" s="12">
        <v>78</v>
      </c>
    </row>
    <row r="205" spans="1:16" x14ac:dyDescent="0.15">
      <c r="A205" s="12" t="s">
        <v>183</v>
      </c>
      <c r="B205" s="12" t="s">
        <v>0</v>
      </c>
      <c r="C205" s="12">
        <v>5</v>
      </c>
      <c r="D205" s="12">
        <v>5</v>
      </c>
      <c r="E205" s="12">
        <v>5</v>
      </c>
      <c r="F205" s="29">
        <v>8</v>
      </c>
      <c r="G205" s="12">
        <v>2</v>
      </c>
      <c r="H205" s="12">
        <v>0</v>
      </c>
      <c r="I205" s="12">
        <v>0</v>
      </c>
      <c r="J205" s="12">
        <v>15</v>
      </c>
      <c r="K205" s="12">
        <v>8</v>
      </c>
      <c r="L205" s="12">
        <v>3</v>
      </c>
      <c r="M205" s="12">
        <v>1</v>
      </c>
      <c r="N205" s="12">
        <v>8</v>
      </c>
      <c r="O205" s="12">
        <v>20</v>
      </c>
      <c r="P205" s="12">
        <v>35</v>
      </c>
    </row>
    <row r="206" spans="1:16" x14ac:dyDescent="0.15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29">
        <v>1</v>
      </c>
      <c r="G206" s="12">
        <v>2</v>
      </c>
      <c r="H206" s="12">
        <v>0</v>
      </c>
      <c r="I206" s="12">
        <v>0</v>
      </c>
      <c r="J206" s="12">
        <v>3</v>
      </c>
      <c r="K206" s="12">
        <v>4</v>
      </c>
      <c r="L206" s="12">
        <v>1</v>
      </c>
      <c r="M206" s="12">
        <v>4</v>
      </c>
      <c r="N206" s="12">
        <v>8</v>
      </c>
      <c r="O206" s="12">
        <v>17</v>
      </c>
      <c r="P206" s="12">
        <v>20</v>
      </c>
    </row>
    <row r="207" spans="1:16" x14ac:dyDescent="0.15">
      <c r="A207" s="12" t="s">
        <v>225</v>
      </c>
      <c r="B207" s="12" t="s">
        <v>2</v>
      </c>
      <c r="C207" s="12">
        <v>6</v>
      </c>
      <c r="D207" s="12">
        <v>5</v>
      </c>
      <c r="E207" s="12">
        <v>2</v>
      </c>
      <c r="F207" s="29">
        <v>5</v>
      </c>
      <c r="G207" s="12">
        <v>2</v>
      </c>
      <c r="H207" s="12">
        <v>0</v>
      </c>
      <c r="I207" s="12">
        <v>3</v>
      </c>
      <c r="J207" s="12">
        <v>6</v>
      </c>
      <c r="K207" s="12">
        <v>9</v>
      </c>
      <c r="L207" s="12">
        <v>5</v>
      </c>
      <c r="M207" s="12">
        <v>5</v>
      </c>
      <c r="N207" s="12">
        <v>5</v>
      </c>
      <c r="O207" s="12">
        <v>24</v>
      </c>
      <c r="P207" s="12">
        <v>30</v>
      </c>
    </row>
    <row r="208" spans="1:16" x14ac:dyDescent="0.15">
      <c r="A208" s="12" t="s">
        <v>226</v>
      </c>
      <c r="B208" s="12" t="s">
        <v>2</v>
      </c>
      <c r="C208" s="12">
        <v>7</v>
      </c>
      <c r="D208" s="12">
        <v>7</v>
      </c>
      <c r="E208" s="12">
        <v>0</v>
      </c>
      <c r="F208" s="29">
        <v>0</v>
      </c>
      <c r="G208" s="12">
        <v>0</v>
      </c>
      <c r="H208" s="12">
        <v>0</v>
      </c>
      <c r="I208" s="12">
        <v>3</v>
      </c>
      <c r="J208" s="12">
        <v>-3</v>
      </c>
      <c r="K208" s="12">
        <v>3</v>
      </c>
      <c r="L208" s="12">
        <v>0</v>
      </c>
      <c r="M208" s="12">
        <v>0</v>
      </c>
      <c r="N208" s="12">
        <v>4</v>
      </c>
      <c r="O208" s="12">
        <v>7</v>
      </c>
      <c r="P208" s="12">
        <v>4</v>
      </c>
    </row>
    <row r="209" spans="1:16" x14ac:dyDescent="0.15">
      <c r="A209" s="12" t="s">
        <v>185</v>
      </c>
      <c r="B209" s="12" t="s">
        <v>2</v>
      </c>
      <c r="C209" s="12">
        <v>7</v>
      </c>
      <c r="D209" s="12">
        <v>6</v>
      </c>
      <c r="E209" s="12">
        <v>2</v>
      </c>
      <c r="F209" s="29">
        <v>1</v>
      </c>
      <c r="G209" s="12">
        <v>1</v>
      </c>
      <c r="H209" s="12">
        <v>0</v>
      </c>
      <c r="I209" s="12">
        <v>0</v>
      </c>
      <c r="J209" s="12">
        <v>4</v>
      </c>
      <c r="K209" s="12">
        <v>5</v>
      </c>
      <c r="L209" s="12">
        <v>3</v>
      </c>
      <c r="M209" s="12">
        <v>2</v>
      </c>
      <c r="N209" s="12">
        <v>3</v>
      </c>
      <c r="O209" s="12">
        <v>13</v>
      </c>
      <c r="P209" s="12">
        <v>17</v>
      </c>
    </row>
    <row r="210" spans="1:16" x14ac:dyDescent="0.15">
      <c r="A210" s="12" t="s">
        <v>186</v>
      </c>
      <c r="B210" s="12" t="s">
        <v>0</v>
      </c>
      <c r="C210" s="12">
        <v>3</v>
      </c>
      <c r="D210" s="12">
        <v>4</v>
      </c>
      <c r="E210" s="12">
        <v>8</v>
      </c>
      <c r="F210" s="29">
        <v>11</v>
      </c>
      <c r="G210" s="12">
        <v>7</v>
      </c>
      <c r="H210" s="12">
        <v>0</v>
      </c>
      <c r="I210" s="12">
        <v>0</v>
      </c>
      <c r="J210" s="12">
        <v>26</v>
      </c>
      <c r="K210" s="12">
        <v>11</v>
      </c>
      <c r="L210" s="12">
        <v>7</v>
      </c>
      <c r="M210" s="12">
        <v>8</v>
      </c>
      <c r="N210" s="12">
        <v>8</v>
      </c>
      <c r="O210" s="12">
        <v>34</v>
      </c>
      <c r="P210" s="12">
        <v>60</v>
      </c>
    </row>
    <row r="211" spans="1:16" x14ac:dyDescent="0.15">
      <c r="A211" s="12" t="s">
        <v>187</v>
      </c>
      <c r="B211" s="12" t="s">
        <v>0</v>
      </c>
      <c r="C211" s="12">
        <v>5</v>
      </c>
      <c r="D211" s="12">
        <v>5</v>
      </c>
      <c r="E211" s="12">
        <v>3</v>
      </c>
      <c r="F211" s="29">
        <v>6</v>
      </c>
      <c r="G211" s="12">
        <v>3</v>
      </c>
      <c r="H211" s="12">
        <v>0</v>
      </c>
      <c r="I211" s="12">
        <v>0</v>
      </c>
      <c r="J211" s="12">
        <v>12</v>
      </c>
      <c r="K211" s="12">
        <v>8</v>
      </c>
      <c r="L211" s="12">
        <v>4</v>
      </c>
      <c r="M211" s="12">
        <v>3</v>
      </c>
      <c r="N211" s="12">
        <v>5</v>
      </c>
      <c r="O211" s="12">
        <v>20</v>
      </c>
      <c r="P211" s="12">
        <v>32</v>
      </c>
    </row>
  </sheetData>
  <sortState ref="A2:P211">
    <sortCondition ref="A2:A211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1"/>
  <sheetViews>
    <sheetView workbookViewId="0">
      <selection activeCell="A18" sqref="A18:XFD18"/>
    </sheetView>
  </sheetViews>
  <sheetFormatPr baseColWidth="10" defaultColWidth="9" defaultRowHeight="12" x14ac:dyDescent="0.15"/>
  <cols>
    <col min="1" max="1" width="22.6640625" style="12" bestFit="1" customWidth="1"/>
    <col min="2" max="2" width="6.33203125" style="12" bestFit="1" customWidth="1"/>
    <col min="3" max="3" width="9.1640625" style="12" bestFit="1" customWidth="1"/>
    <col min="4" max="4" width="9" style="12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29">
        <v>8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41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29">
        <v>6</v>
      </c>
      <c r="G3" s="12">
        <v>2</v>
      </c>
      <c r="H3" s="12">
        <v>0</v>
      </c>
      <c r="I3" s="12">
        <v>0</v>
      </c>
      <c r="J3" s="12">
        <v>11</v>
      </c>
      <c r="K3" s="12">
        <v>5</v>
      </c>
      <c r="L3" s="12">
        <v>4</v>
      </c>
      <c r="M3" s="12">
        <v>2</v>
      </c>
      <c r="N3" s="12">
        <v>2</v>
      </c>
      <c r="O3" s="12">
        <v>13</v>
      </c>
      <c r="P3" s="12">
        <v>24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4</v>
      </c>
      <c r="M5" s="12">
        <v>5</v>
      </c>
      <c r="N5" s="12">
        <v>7</v>
      </c>
      <c r="O5" s="12">
        <v>23</v>
      </c>
      <c r="P5" s="12">
        <v>34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29">
        <v>6</v>
      </c>
      <c r="G7" s="12">
        <v>1</v>
      </c>
      <c r="H7" s="12">
        <v>0</v>
      </c>
      <c r="I7" s="12">
        <v>0</v>
      </c>
      <c r="J7" s="12">
        <v>10</v>
      </c>
      <c r="K7" s="12">
        <v>7</v>
      </c>
      <c r="L7" s="12">
        <v>4</v>
      </c>
      <c r="M7" s="12">
        <v>4</v>
      </c>
      <c r="N7" s="12">
        <v>3</v>
      </c>
      <c r="O7" s="12">
        <v>18</v>
      </c>
      <c r="P7" s="12">
        <v>28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29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29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6</v>
      </c>
      <c r="N10" s="12">
        <v>9</v>
      </c>
      <c r="O10" s="12">
        <v>30</v>
      </c>
      <c r="P10" s="12">
        <v>46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6</v>
      </c>
      <c r="E13" s="12">
        <v>1</v>
      </c>
      <c r="F13" s="29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1</v>
      </c>
      <c r="M13" s="12">
        <v>3</v>
      </c>
      <c r="N13" s="12">
        <v>6</v>
      </c>
      <c r="O13" s="12">
        <v>14</v>
      </c>
      <c r="P13" s="12">
        <v>20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29">
        <v>2</v>
      </c>
      <c r="G15" s="12">
        <v>3</v>
      </c>
      <c r="H15" s="12">
        <v>0</v>
      </c>
      <c r="I15" s="12">
        <v>2</v>
      </c>
      <c r="J15" s="12">
        <v>5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15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29">
        <v>9</v>
      </c>
      <c r="G16" s="12">
        <v>5</v>
      </c>
      <c r="H16" s="12">
        <v>0</v>
      </c>
      <c r="I16" s="12">
        <v>0</v>
      </c>
      <c r="J16" s="12">
        <v>21</v>
      </c>
      <c r="K16" s="12">
        <v>8</v>
      </c>
      <c r="L16" s="12">
        <v>6</v>
      </c>
      <c r="M16" s="12">
        <v>6</v>
      </c>
      <c r="N16" s="12">
        <v>9</v>
      </c>
      <c r="O16" s="12">
        <v>29</v>
      </c>
      <c r="P16" s="12">
        <v>50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29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81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29">
        <v>10</v>
      </c>
      <c r="G22" s="12">
        <v>10</v>
      </c>
      <c r="H22" s="12">
        <v>0</v>
      </c>
      <c r="I22" s="12">
        <v>1</v>
      </c>
      <c r="J22" s="12">
        <v>29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56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29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29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12</v>
      </c>
      <c r="N25" s="12">
        <v>11</v>
      </c>
      <c r="O25" s="12">
        <v>45</v>
      </c>
      <c r="P25" s="12">
        <v>73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29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11</v>
      </c>
      <c r="O28" s="12">
        <v>46</v>
      </c>
      <c r="P28" s="12">
        <v>79</v>
      </c>
    </row>
    <row r="29" spans="1:16" x14ac:dyDescent="0.15">
      <c r="A29" s="12" t="s">
        <v>28</v>
      </c>
      <c r="B29" s="12" t="s">
        <v>0</v>
      </c>
      <c r="C29" s="12">
        <v>6</v>
      </c>
      <c r="D29" s="12">
        <v>3</v>
      </c>
      <c r="E29" s="12">
        <v>2</v>
      </c>
      <c r="F29" s="29">
        <v>6</v>
      </c>
      <c r="G29" s="12">
        <v>1</v>
      </c>
      <c r="H29" s="12">
        <v>0</v>
      </c>
      <c r="I29" s="12">
        <v>0</v>
      </c>
      <c r="J29" s="12">
        <v>9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45</v>
      </c>
    </row>
    <row r="30" spans="1:16" x14ac:dyDescent="0.15">
      <c r="A30" s="12" t="s">
        <v>29</v>
      </c>
      <c r="B30" s="12" t="s">
        <v>2</v>
      </c>
      <c r="C30" s="12">
        <v>6</v>
      </c>
      <c r="D30" s="12">
        <v>5</v>
      </c>
      <c r="E30" s="12">
        <v>4</v>
      </c>
      <c r="F30" s="29">
        <v>5</v>
      </c>
      <c r="G30" s="12">
        <v>2</v>
      </c>
      <c r="H30" s="12">
        <v>0</v>
      </c>
      <c r="I30" s="12">
        <v>0</v>
      </c>
      <c r="J30" s="12">
        <v>11</v>
      </c>
      <c r="K30" s="12">
        <v>8</v>
      </c>
      <c r="L30" s="12">
        <v>3</v>
      </c>
      <c r="M30" s="12">
        <v>4</v>
      </c>
      <c r="N30" s="12">
        <v>6</v>
      </c>
      <c r="O30" s="12">
        <v>21</v>
      </c>
      <c r="P30" s="12">
        <v>32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29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31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29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25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98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0</v>
      </c>
      <c r="F35" s="29">
        <v>1</v>
      </c>
      <c r="G35" s="12">
        <v>0</v>
      </c>
      <c r="H35" s="12">
        <v>0</v>
      </c>
      <c r="I35" s="12">
        <v>1</v>
      </c>
      <c r="J35" s="12">
        <v>0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6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29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29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14</v>
      </c>
      <c r="N37" s="12">
        <v>15</v>
      </c>
      <c r="O37" s="12">
        <v>56</v>
      </c>
      <c r="P37" s="12">
        <v>95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29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29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63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29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29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7</v>
      </c>
      <c r="O41" s="12">
        <v>23</v>
      </c>
      <c r="P41" s="12">
        <v>30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29">
        <v>4</v>
      </c>
      <c r="G42" s="12">
        <v>2</v>
      </c>
      <c r="H42" s="12">
        <v>0</v>
      </c>
      <c r="I42" s="12">
        <v>0</v>
      </c>
      <c r="J42" s="12">
        <v>9</v>
      </c>
      <c r="K42" s="12">
        <v>8</v>
      </c>
      <c r="L42" s="12">
        <v>3</v>
      </c>
      <c r="M42" s="12">
        <v>0</v>
      </c>
      <c r="N42" s="12">
        <v>5</v>
      </c>
      <c r="O42" s="12">
        <v>16</v>
      </c>
      <c r="P42" s="12">
        <v>25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29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15">
      <c r="A44" s="12" t="s">
        <v>42</v>
      </c>
      <c r="B44" s="12" t="s">
        <v>0</v>
      </c>
      <c r="C44" s="12">
        <v>5</v>
      </c>
      <c r="D44" s="12">
        <v>4</v>
      </c>
      <c r="E44" s="12">
        <v>6</v>
      </c>
      <c r="F44" s="29">
        <v>7</v>
      </c>
      <c r="G44" s="12">
        <v>4</v>
      </c>
      <c r="H44" s="12">
        <v>0</v>
      </c>
      <c r="I44" s="12">
        <v>0</v>
      </c>
      <c r="J44" s="12">
        <v>17</v>
      </c>
      <c r="K44" s="12">
        <v>10</v>
      </c>
      <c r="L44" s="12">
        <v>7</v>
      </c>
      <c r="M44" s="12">
        <v>6</v>
      </c>
      <c r="N44" s="12">
        <v>6</v>
      </c>
      <c r="O44" s="12">
        <v>29</v>
      </c>
      <c r="P44" s="12">
        <v>46</v>
      </c>
    </row>
    <row r="45" spans="1:16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29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7</v>
      </c>
      <c r="O45" s="12">
        <v>11</v>
      </c>
      <c r="P45" s="12">
        <v>10</v>
      </c>
    </row>
    <row r="46" spans="1:16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29">
        <v>15</v>
      </c>
      <c r="G46" s="12">
        <v>9</v>
      </c>
      <c r="H46" s="12">
        <v>0</v>
      </c>
      <c r="I46" s="12">
        <v>0</v>
      </c>
      <c r="J46" s="12">
        <v>36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86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29">
        <v>0</v>
      </c>
      <c r="G47" s="12">
        <v>1</v>
      </c>
      <c r="H47" s="12">
        <v>0</v>
      </c>
      <c r="I47" s="12">
        <v>0</v>
      </c>
      <c r="J47" s="12">
        <v>1</v>
      </c>
      <c r="K47" s="12">
        <v>4</v>
      </c>
      <c r="L47" s="12">
        <v>0</v>
      </c>
      <c r="M47" s="12">
        <v>3</v>
      </c>
      <c r="N47" s="12">
        <v>6</v>
      </c>
      <c r="O47" s="12">
        <v>13</v>
      </c>
      <c r="P47" s="12">
        <v>14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29">
        <v>16</v>
      </c>
      <c r="G48" s="12">
        <v>10</v>
      </c>
      <c r="H48" s="12">
        <v>0</v>
      </c>
      <c r="I48" s="12">
        <v>0</v>
      </c>
      <c r="J48" s="12">
        <v>37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93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29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29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3</v>
      </c>
      <c r="F51" s="29">
        <v>3</v>
      </c>
      <c r="G51" s="12">
        <v>3</v>
      </c>
      <c r="H51" s="12">
        <v>0</v>
      </c>
      <c r="I51" s="12">
        <v>0</v>
      </c>
      <c r="J51" s="12">
        <v>9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28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29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3</v>
      </c>
      <c r="E53" s="12">
        <v>10</v>
      </c>
      <c r="F53" s="29">
        <v>11</v>
      </c>
      <c r="G53" s="12">
        <v>9</v>
      </c>
      <c r="H53" s="12">
        <v>0</v>
      </c>
      <c r="I53" s="12">
        <v>0</v>
      </c>
      <c r="J53" s="12">
        <v>30</v>
      </c>
      <c r="K53" s="12">
        <v>15</v>
      </c>
      <c r="L53" s="12">
        <v>10</v>
      </c>
      <c r="M53" s="12">
        <v>8</v>
      </c>
      <c r="N53" s="12">
        <v>10</v>
      </c>
      <c r="O53" s="12">
        <v>43</v>
      </c>
      <c r="P53" s="12">
        <v>73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29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12</v>
      </c>
      <c r="L54" s="12">
        <v>7</v>
      </c>
      <c r="M54" s="12">
        <v>6</v>
      </c>
      <c r="N54" s="12">
        <v>10</v>
      </c>
      <c r="O54" s="12">
        <v>35</v>
      </c>
      <c r="P54" s="12">
        <v>59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2</v>
      </c>
      <c r="F55" s="29">
        <v>4</v>
      </c>
      <c r="G55" s="12">
        <v>2</v>
      </c>
      <c r="H55" s="12">
        <v>0</v>
      </c>
      <c r="I55" s="12">
        <v>0</v>
      </c>
      <c r="J55" s="12">
        <v>8</v>
      </c>
      <c r="K55" s="12">
        <v>5</v>
      </c>
      <c r="L55" s="12">
        <v>4</v>
      </c>
      <c r="M55" s="12">
        <v>2</v>
      </c>
      <c r="N55" s="12">
        <v>7</v>
      </c>
      <c r="O55" s="12">
        <v>18</v>
      </c>
      <c r="P55" s="12">
        <v>26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29">
        <v>14</v>
      </c>
      <c r="G56" s="12">
        <v>9</v>
      </c>
      <c r="H56" s="12">
        <v>0</v>
      </c>
      <c r="I56" s="12">
        <v>0</v>
      </c>
      <c r="J56" s="12">
        <v>35</v>
      </c>
      <c r="K56" s="12">
        <v>15</v>
      </c>
      <c r="L56" s="12">
        <v>8</v>
      </c>
      <c r="M56" s="12">
        <v>8</v>
      </c>
      <c r="N56" s="12">
        <v>9</v>
      </c>
      <c r="O56" s="12">
        <v>40</v>
      </c>
      <c r="P56" s="12">
        <v>75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29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29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29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15">
      <c r="A60" s="12" t="s">
        <v>57</v>
      </c>
      <c r="B60" s="12" t="s">
        <v>2</v>
      </c>
      <c r="C60" s="12">
        <v>6</v>
      </c>
      <c r="D60" s="12">
        <v>6</v>
      </c>
      <c r="E60" s="12">
        <v>1</v>
      </c>
      <c r="F60" s="29">
        <v>2</v>
      </c>
      <c r="G60" s="12">
        <v>4</v>
      </c>
      <c r="H60" s="12">
        <v>0</v>
      </c>
      <c r="I60" s="12">
        <v>0</v>
      </c>
      <c r="J60" s="12">
        <v>7</v>
      </c>
      <c r="K60" s="12">
        <v>3</v>
      </c>
      <c r="L60" s="12">
        <v>0</v>
      </c>
      <c r="M60" s="12">
        <v>3</v>
      </c>
      <c r="N60" s="12">
        <v>5</v>
      </c>
      <c r="O60" s="12">
        <v>11</v>
      </c>
      <c r="P60" s="12">
        <v>18</v>
      </c>
    </row>
    <row r="61" spans="1:16" x14ac:dyDescent="0.15">
      <c r="A61" s="12" t="s">
        <v>58</v>
      </c>
      <c r="B61" s="12" t="s">
        <v>0</v>
      </c>
      <c r="C61" s="12">
        <v>3</v>
      </c>
      <c r="D61" s="12">
        <v>4</v>
      </c>
      <c r="E61" s="12">
        <v>9</v>
      </c>
      <c r="F61" s="29">
        <v>11</v>
      </c>
      <c r="G61" s="12">
        <v>6</v>
      </c>
      <c r="H61" s="12">
        <v>0</v>
      </c>
      <c r="I61" s="12">
        <v>0</v>
      </c>
      <c r="J61" s="12">
        <v>26</v>
      </c>
      <c r="K61" s="12">
        <v>11</v>
      </c>
      <c r="L61" s="12">
        <v>4</v>
      </c>
      <c r="M61" s="12">
        <v>9</v>
      </c>
      <c r="N61" s="12">
        <v>10</v>
      </c>
      <c r="O61" s="12">
        <v>34</v>
      </c>
      <c r="P61" s="12">
        <v>60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29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29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15</v>
      </c>
      <c r="N63" s="12">
        <v>15</v>
      </c>
      <c r="O63" s="12">
        <v>57</v>
      </c>
      <c r="P63" s="12">
        <v>95</v>
      </c>
    </row>
    <row r="64" spans="1:16" x14ac:dyDescent="0.15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29">
        <v>4</v>
      </c>
      <c r="G64" s="12">
        <v>3</v>
      </c>
      <c r="H64" s="12">
        <v>0</v>
      </c>
      <c r="I64" s="12">
        <v>0</v>
      </c>
      <c r="J64" s="12">
        <v>9</v>
      </c>
      <c r="K64" s="12">
        <v>10</v>
      </c>
      <c r="L64" s="12">
        <v>4</v>
      </c>
      <c r="M64" s="12">
        <v>6</v>
      </c>
      <c r="N64" s="12">
        <v>5</v>
      </c>
      <c r="O64" s="12">
        <v>25</v>
      </c>
      <c r="P64" s="12">
        <v>34</v>
      </c>
    </row>
    <row r="65" spans="1:16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2</v>
      </c>
      <c r="F65" s="29">
        <v>2</v>
      </c>
      <c r="G65" s="12">
        <v>1</v>
      </c>
      <c r="H65" s="12">
        <v>0</v>
      </c>
      <c r="I65" s="12">
        <v>0</v>
      </c>
      <c r="J65" s="12">
        <v>5</v>
      </c>
      <c r="K65" s="12">
        <v>5</v>
      </c>
      <c r="L65" s="12">
        <v>3</v>
      </c>
      <c r="M65" s="12">
        <v>0</v>
      </c>
      <c r="N65" s="12">
        <v>2</v>
      </c>
      <c r="O65" s="12">
        <v>10</v>
      </c>
      <c r="P65" s="12">
        <v>15</v>
      </c>
    </row>
    <row r="66" spans="1:16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29">
        <v>10</v>
      </c>
      <c r="G66" s="12">
        <v>7</v>
      </c>
      <c r="H66" s="12">
        <v>0</v>
      </c>
      <c r="I66" s="12">
        <v>0</v>
      </c>
      <c r="J66" s="12">
        <v>26</v>
      </c>
      <c r="K66" s="12">
        <v>12</v>
      </c>
      <c r="L66" s="12">
        <v>8</v>
      </c>
      <c r="M66" s="12">
        <v>8</v>
      </c>
      <c r="N66" s="12">
        <v>10</v>
      </c>
      <c r="O66" s="12">
        <v>38</v>
      </c>
      <c r="P66" s="12">
        <v>64</v>
      </c>
    </row>
    <row r="67" spans="1:16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29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15</v>
      </c>
      <c r="N67" s="12">
        <v>15</v>
      </c>
      <c r="O67" s="12">
        <v>57</v>
      </c>
      <c r="P67" s="12">
        <v>96</v>
      </c>
    </row>
    <row r="68" spans="1:16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29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12</v>
      </c>
      <c r="N68" s="12">
        <v>10</v>
      </c>
      <c r="O68" s="12">
        <v>47</v>
      </c>
      <c r="P68" s="12">
        <v>84</v>
      </c>
    </row>
    <row r="69" spans="1:16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29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10</v>
      </c>
      <c r="N69" s="12">
        <v>13</v>
      </c>
      <c r="O69" s="12">
        <v>48</v>
      </c>
      <c r="P69" s="12">
        <v>83</v>
      </c>
    </row>
    <row r="70" spans="1:16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29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15">
      <c r="A71" s="12" t="s">
        <v>67</v>
      </c>
      <c r="B71" s="12" t="s">
        <v>0</v>
      </c>
      <c r="C71" s="12">
        <v>3</v>
      </c>
      <c r="D71" s="12">
        <v>4</v>
      </c>
      <c r="E71" s="12">
        <v>9</v>
      </c>
      <c r="F71" s="29">
        <v>10</v>
      </c>
      <c r="G71" s="12">
        <v>5</v>
      </c>
      <c r="H71" s="12">
        <v>0</v>
      </c>
      <c r="I71" s="12">
        <v>0</v>
      </c>
      <c r="J71" s="12">
        <v>24</v>
      </c>
      <c r="K71" s="12">
        <v>12</v>
      </c>
      <c r="L71" s="12">
        <v>6</v>
      </c>
      <c r="M71" s="12">
        <v>5</v>
      </c>
      <c r="N71" s="12">
        <v>8</v>
      </c>
      <c r="O71" s="12">
        <v>31</v>
      </c>
      <c r="P71" s="12">
        <v>55</v>
      </c>
    </row>
    <row r="72" spans="1:16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29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9</v>
      </c>
      <c r="L72" s="12">
        <v>6</v>
      </c>
      <c r="M72" s="12">
        <v>4</v>
      </c>
      <c r="N72" s="12">
        <v>5</v>
      </c>
      <c r="O72" s="12">
        <v>24</v>
      </c>
      <c r="P72" s="12">
        <v>41</v>
      </c>
    </row>
    <row r="73" spans="1:16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8</v>
      </c>
      <c r="F73" s="29">
        <v>8</v>
      </c>
      <c r="G73" s="12">
        <v>1</v>
      </c>
      <c r="H73" s="12">
        <v>0</v>
      </c>
      <c r="I73" s="12">
        <v>0</v>
      </c>
      <c r="J73" s="12">
        <v>17</v>
      </c>
      <c r="K73" s="12">
        <v>10</v>
      </c>
      <c r="L73" s="12">
        <v>5</v>
      </c>
      <c r="M73" s="12">
        <v>3</v>
      </c>
      <c r="N73" s="12">
        <v>5</v>
      </c>
      <c r="O73" s="12">
        <v>23</v>
      </c>
      <c r="P73" s="12">
        <v>40</v>
      </c>
    </row>
    <row r="74" spans="1:16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29">
        <v>13</v>
      </c>
      <c r="G74" s="12">
        <v>6</v>
      </c>
      <c r="H74" s="12">
        <v>0</v>
      </c>
      <c r="I74" s="12">
        <v>0</v>
      </c>
      <c r="J74" s="12">
        <v>30</v>
      </c>
      <c r="K74" s="12">
        <v>15</v>
      </c>
      <c r="L74" s="12">
        <v>10</v>
      </c>
      <c r="M74" s="12">
        <v>7</v>
      </c>
      <c r="N74" s="12">
        <v>9</v>
      </c>
      <c r="O74" s="12">
        <v>41</v>
      </c>
      <c r="P74" s="12">
        <v>71</v>
      </c>
    </row>
    <row r="75" spans="1:16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4</v>
      </c>
      <c r="F75" s="29">
        <v>8</v>
      </c>
      <c r="G75" s="12">
        <v>5</v>
      </c>
      <c r="H75" s="12">
        <v>0</v>
      </c>
      <c r="I75" s="12">
        <v>0</v>
      </c>
      <c r="J75" s="12">
        <v>17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41</v>
      </c>
    </row>
    <row r="76" spans="1:16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29">
        <v>9</v>
      </c>
      <c r="G76" s="12">
        <v>4</v>
      </c>
      <c r="H76" s="12">
        <v>0</v>
      </c>
      <c r="I76" s="12">
        <v>0</v>
      </c>
      <c r="J76" s="12">
        <v>20</v>
      </c>
      <c r="K76" s="12">
        <v>10</v>
      </c>
      <c r="L76" s="12">
        <v>6</v>
      </c>
      <c r="M76" s="12">
        <v>5</v>
      </c>
      <c r="N76" s="12">
        <v>8</v>
      </c>
      <c r="O76" s="12">
        <v>29</v>
      </c>
      <c r="P76" s="12">
        <v>49</v>
      </c>
    </row>
    <row r="77" spans="1:16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29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13</v>
      </c>
      <c r="L77" s="12">
        <v>8</v>
      </c>
      <c r="M77" s="12">
        <v>15</v>
      </c>
      <c r="N77" s="12">
        <v>13</v>
      </c>
      <c r="O77" s="12">
        <v>49</v>
      </c>
      <c r="P77" s="12">
        <v>65</v>
      </c>
    </row>
    <row r="78" spans="1:16" x14ac:dyDescent="0.15">
      <c r="A78" s="12" t="s">
        <v>73</v>
      </c>
      <c r="B78" s="12" t="s">
        <v>6</v>
      </c>
      <c r="C78" s="12">
        <v>2</v>
      </c>
      <c r="D78" s="12">
        <v>2</v>
      </c>
      <c r="E78" s="12">
        <v>9</v>
      </c>
      <c r="F78" s="29">
        <v>15</v>
      </c>
      <c r="G78" s="12">
        <v>8</v>
      </c>
      <c r="H78" s="12">
        <v>0</v>
      </c>
      <c r="I78" s="12">
        <v>0</v>
      </c>
      <c r="J78" s="12">
        <v>32</v>
      </c>
      <c r="K78" s="12">
        <v>14</v>
      </c>
      <c r="L78" s="12">
        <v>11</v>
      </c>
      <c r="M78" s="12">
        <v>11</v>
      </c>
      <c r="N78" s="12">
        <v>14</v>
      </c>
      <c r="O78" s="12">
        <v>50</v>
      </c>
      <c r="P78" s="12">
        <v>82</v>
      </c>
    </row>
    <row r="79" spans="1:16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29">
        <v>16</v>
      </c>
      <c r="G79" s="12">
        <v>11</v>
      </c>
      <c r="H79" s="12">
        <v>0</v>
      </c>
      <c r="I79" s="12">
        <v>0</v>
      </c>
      <c r="J79" s="12">
        <v>39</v>
      </c>
      <c r="K79" s="12">
        <v>16</v>
      </c>
      <c r="L79" s="12">
        <v>12</v>
      </c>
      <c r="M79" s="12">
        <v>16</v>
      </c>
      <c r="N79" s="12">
        <v>16</v>
      </c>
      <c r="O79" s="12">
        <v>60</v>
      </c>
      <c r="P79" s="12">
        <v>99</v>
      </c>
    </row>
    <row r="80" spans="1:16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29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11</v>
      </c>
      <c r="M80" s="12">
        <v>9</v>
      </c>
      <c r="N80" s="12">
        <v>10</v>
      </c>
      <c r="O80" s="12">
        <v>43</v>
      </c>
      <c r="P80" s="12">
        <v>78</v>
      </c>
    </row>
    <row r="81" spans="1:16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29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6</v>
      </c>
      <c r="M81" s="12">
        <v>6</v>
      </c>
      <c r="N81" s="12">
        <v>8</v>
      </c>
      <c r="O81" s="12">
        <v>29</v>
      </c>
      <c r="P81" s="12">
        <v>51</v>
      </c>
    </row>
    <row r="82" spans="1:16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10</v>
      </c>
      <c r="F82" s="29">
        <v>14</v>
      </c>
      <c r="G82" s="12">
        <v>6</v>
      </c>
      <c r="H82" s="12">
        <v>0</v>
      </c>
      <c r="I82" s="12">
        <v>0</v>
      </c>
      <c r="J82" s="12">
        <v>30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64</v>
      </c>
    </row>
    <row r="83" spans="1:16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29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15">
      <c r="A84" s="12" t="s">
        <v>78</v>
      </c>
      <c r="B84" s="12" t="s">
        <v>2</v>
      </c>
      <c r="C84" s="12">
        <v>6</v>
      </c>
      <c r="D84" s="12">
        <v>6</v>
      </c>
      <c r="E84" s="12">
        <v>8</v>
      </c>
      <c r="F84" s="29">
        <v>5</v>
      </c>
      <c r="G84" s="12">
        <v>1</v>
      </c>
      <c r="H84" s="12">
        <v>0</v>
      </c>
      <c r="I84" s="12">
        <v>3</v>
      </c>
      <c r="J84" s="12">
        <v>11</v>
      </c>
      <c r="K84" s="12">
        <v>5</v>
      </c>
      <c r="L84" s="12">
        <v>4</v>
      </c>
      <c r="M84" s="12">
        <v>0</v>
      </c>
      <c r="N84" s="12">
        <v>4</v>
      </c>
      <c r="O84" s="12">
        <v>13</v>
      </c>
      <c r="P84" s="12">
        <v>24</v>
      </c>
    </row>
    <row r="85" spans="1:16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29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15</v>
      </c>
      <c r="N85" s="12">
        <v>15</v>
      </c>
      <c r="O85" s="12">
        <v>58</v>
      </c>
      <c r="P85" s="12">
        <v>97</v>
      </c>
    </row>
    <row r="86" spans="1:16" x14ac:dyDescent="0.15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29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29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29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6</v>
      </c>
      <c r="N88" s="12">
        <v>10</v>
      </c>
      <c r="O88" s="12">
        <v>40</v>
      </c>
      <c r="P88" s="12">
        <v>74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29">
        <v>15</v>
      </c>
      <c r="G89" s="12">
        <v>12</v>
      </c>
      <c r="H89" s="12">
        <v>0</v>
      </c>
      <c r="I89" s="12">
        <v>0</v>
      </c>
      <c r="J89" s="12">
        <v>39</v>
      </c>
      <c r="K89" s="12">
        <v>15</v>
      </c>
      <c r="L89" s="12">
        <v>11</v>
      </c>
      <c r="M89" s="12">
        <v>15</v>
      </c>
      <c r="N89" s="12">
        <v>14</v>
      </c>
      <c r="O89" s="12">
        <v>55</v>
      </c>
      <c r="P89" s="12">
        <v>94</v>
      </c>
    </row>
    <row r="90" spans="1:16" x14ac:dyDescent="0.15">
      <c r="A90" s="12" t="s">
        <v>84</v>
      </c>
      <c r="B90" s="12" t="s">
        <v>2</v>
      </c>
      <c r="C90" s="12">
        <v>6</v>
      </c>
      <c r="D90" s="12">
        <v>5</v>
      </c>
      <c r="E90" s="12">
        <v>2</v>
      </c>
      <c r="F90" s="29">
        <v>6</v>
      </c>
      <c r="G90" s="12">
        <v>3</v>
      </c>
      <c r="H90" s="12">
        <v>0</v>
      </c>
      <c r="I90" s="12">
        <v>0</v>
      </c>
      <c r="J90" s="12">
        <v>11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36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29">
        <v>3</v>
      </c>
      <c r="G91" s="12">
        <v>1</v>
      </c>
      <c r="H91" s="12">
        <v>0</v>
      </c>
      <c r="I91" s="12">
        <v>0</v>
      </c>
      <c r="J91" s="12">
        <v>6</v>
      </c>
      <c r="K91" s="12">
        <v>4</v>
      </c>
      <c r="L91" s="12">
        <v>2</v>
      </c>
      <c r="M91" s="12">
        <v>4</v>
      </c>
      <c r="N91" s="12">
        <v>8</v>
      </c>
      <c r="O91" s="12">
        <v>18</v>
      </c>
      <c r="P91" s="12">
        <v>24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29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11</v>
      </c>
      <c r="L92" s="12">
        <v>6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29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0</v>
      </c>
      <c r="C94" s="12">
        <v>4</v>
      </c>
      <c r="D94" s="12">
        <v>4</v>
      </c>
      <c r="E94" s="12">
        <v>9</v>
      </c>
      <c r="F94" s="29">
        <v>10</v>
      </c>
      <c r="G94" s="12">
        <v>4</v>
      </c>
      <c r="H94" s="12">
        <v>0</v>
      </c>
      <c r="I94" s="12">
        <v>0</v>
      </c>
      <c r="J94" s="12">
        <v>23</v>
      </c>
      <c r="K94" s="12">
        <v>9</v>
      </c>
      <c r="L94" s="12">
        <v>6</v>
      </c>
      <c r="M94" s="12">
        <v>6</v>
      </c>
      <c r="N94" s="12">
        <v>8</v>
      </c>
      <c r="O94" s="12">
        <v>29</v>
      </c>
      <c r="P94" s="12">
        <v>52</v>
      </c>
    </row>
    <row r="95" spans="1:16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29">
        <v>7</v>
      </c>
      <c r="G95" s="12">
        <v>5</v>
      </c>
      <c r="H95" s="12">
        <v>0</v>
      </c>
      <c r="I95" s="12">
        <v>0</v>
      </c>
      <c r="J95" s="12">
        <v>14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37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6</v>
      </c>
      <c r="F96" s="29">
        <v>6</v>
      </c>
      <c r="G96" s="12">
        <v>4</v>
      </c>
      <c r="H96" s="12">
        <v>0</v>
      </c>
      <c r="I96" s="12">
        <v>2</v>
      </c>
      <c r="J96" s="12">
        <v>14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38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29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29">
        <v>14</v>
      </c>
      <c r="G98" s="12">
        <v>8</v>
      </c>
      <c r="H98" s="12">
        <v>0</v>
      </c>
      <c r="I98" s="12">
        <v>0</v>
      </c>
      <c r="J98" s="12">
        <v>34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85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2</v>
      </c>
      <c r="F99" s="29">
        <v>9</v>
      </c>
      <c r="G99" s="12">
        <v>3</v>
      </c>
      <c r="H99" s="12">
        <v>0</v>
      </c>
      <c r="I99" s="12">
        <v>0</v>
      </c>
      <c r="J99" s="12">
        <v>14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44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10</v>
      </c>
      <c r="F100" s="29">
        <v>12</v>
      </c>
      <c r="G100" s="12">
        <v>8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29">
        <v>11</v>
      </c>
      <c r="G101" s="12">
        <v>6</v>
      </c>
      <c r="H101" s="12">
        <v>0</v>
      </c>
      <c r="I101" s="12">
        <v>0</v>
      </c>
      <c r="J101" s="12">
        <v>26</v>
      </c>
      <c r="K101" s="12">
        <v>10</v>
      </c>
      <c r="L101" s="12">
        <v>7</v>
      </c>
      <c r="M101" s="12">
        <v>6</v>
      </c>
      <c r="N101" s="12">
        <v>7</v>
      </c>
      <c r="O101" s="12">
        <v>30</v>
      </c>
      <c r="P101" s="12">
        <v>56</v>
      </c>
    </row>
    <row r="102" spans="1:16" x14ac:dyDescent="0.15">
      <c r="A102" s="12" t="s">
        <v>96</v>
      </c>
      <c r="B102" s="12" t="s">
        <v>2</v>
      </c>
      <c r="C102" s="12">
        <v>6</v>
      </c>
      <c r="D102" s="12">
        <v>6</v>
      </c>
      <c r="E102" s="12">
        <v>5</v>
      </c>
      <c r="F102" s="29">
        <v>3</v>
      </c>
      <c r="G102" s="12">
        <v>0</v>
      </c>
      <c r="H102" s="12">
        <v>0</v>
      </c>
      <c r="I102" s="12">
        <v>0</v>
      </c>
      <c r="J102" s="12">
        <v>8</v>
      </c>
      <c r="K102" s="12">
        <v>6</v>
      </c>
      <c r="L102" s="12">
        <v>3</v>
      </c>
      <c r="M102" s="12">
        <v>1</v>
      </c>
      <c r="N102" s="12">
        <v>5</v>
      </c>
      <c r="O102" s="12">
        <v>15</v>
      </c>
      <c r="P102" s="12">
        <v>23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29">
        <v>15</v>
      </c>
      <c r="G103" s="12">
        <v>12</v>
      </c>
      <c r="H103" s="12">
        <v>0</v>
      </c>
      <c r="I103" s="12">
        <v>0</v>
      </c>
      <c r="J103" s="12">
        <v>39</v>
      </c>
      <c r="K103" s="12">
        <v>16</v>
      </c>
      <c r="L103" s="12">
        <v>12</v>
      </c>
      <c r="M103" s="12">
        <v>15</v>
      </c>
      <c r="N103" s="12">
        <v>16</v>
      </c>
      <c r="O103" s="12">
        <v>59</v>
      </c>
      <c r="P103" s="12">
        <v>98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29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7</v>
      </c>
      <c r="F106" s="29">
        <v>10</v>
      </c>
      <c r="G106" s="12">
        <v>6</v>
      </c>
      <c r="H106" s="12">
        <v>0</v>
      </c>
      <c r="I106" s="12">
        <v>0</v>
      </c>
      <c r="J106" s="12">
        <v>23</v>
      </c>
      <c r="K106" s="12">
        <v>11</v>
      </c>
      <c r="L106" s="12">
        <v>8</v>
      </c>
      <c r="M106" s="12">
        <v>8</v>
      </c>
      <c r="N106" s="12">
        <v>10</v>
      </c>
      <c r="O106" s="12">
        <v>37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4</v>
      </c>
      <c r="E107" s="12">
        <v>9</v>
      </c>
      <c r="F107" s="29">
        <v>9</v>
      </c>
      <c r="G107" s="12">
        <v>4</v>
      </c>
      <c r="H107" s="12">
        <v>0</v>
      </c>
      <c r="I107" s="12">
        <v>0</v>
      </c>
      <c r="J107" s="12">
        <v>22</v>
      </c>
      <c r="K107" s="12">
        <v>9</v>
      </c>
      <c r="L107" s="12">
        <v>8</v>
      </c>
      <c r="M107" s="12">
        <v>6</v>
      </c>
      <c r="N107" s="12">
        <v>7</v>
      </c>
      <c r="O107" s="12">
        <v>30</v>
      </c>
      <c r="P107" s="12">
        <v>52</v>
      </c>
    </row>
    <row r="108" spans="1:16" x14ac:dyDescent="0.15">
      <c r="A108" s="12" t="s">
        <v>102</v>
      </c>
      <c r="B108" s="12" t="s">
        <v>0</v>
      </c>
      <c r="C108" s="12">
        <v>3</v>
      </c>
      <c r="D108" s="12">
        <v>4</v>
      </c>
      <c r="E108" s="12">
        <v>8</v>
      </c>
      <c r="F108" s="29">
        <v>12</v>
      </c>
      <c r="G108" s="12">
        <v>7</v>
      </c>
      <c r="H108" s="12">
        <v>0</v>
      </c>
      <c r="I108" s="12">
        <v>0</v>
      </c>
      <c r="J108" s="12">
        <v>27</v>
      </c>
      <c r="K108" s="12">
        <v>11</v>
      </c>
      <c r="L108" s="12">
        <v>7</v>
      </c>
      <c r="M108" s="12">
        <v>9</v>
      </c>
      <c r="N108" s="12">
        <v>7</v>
      </c>
      <c r="O108" s="12">
        <v>34</v>
      </c>
      <c r="P108" s="12">
        <v>61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29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7</v>
      </c>
      <c r="L109" s="12">
        <v>6</v>
      </c>
      <c r="M109" s="12">
        <v>5</v>
      </c>
      <c r="N109" s="12">
        <v>9</v>
      </c>
      <c r="O109" s="12">
        <v>27</v>
      </c>
      <c r="P109" s="12">
        <v>46</v>
      </c>
    </row>
    <row r="110" spans="1:16" x14ac:dyDescent="0.15">
      <c r="A110" s="12" t="s">
        <v>104</v>
      </c>
      <c r="B110" s="12" t="s">
        <v>0</v>
      </c>
      <c r="C110" s="12">
        <v>4</v>
      </c>
      <c r="D110" s="12">
        <v>4</v>
      </c>
      <c r="E110" s="12">
        <v>7</v>
      </c>
      <c r="F110" s="29">
        <v>7</v>
      </c>
      <c r="G110" s="12">
        <v>6</v>
      </c>
      <c r="H110" s="12">
        <v>0</v>
      </c>
      <c r="I110" s="12">
        <v>0</v>
      </c>
      <c r="J110" s="12">
        <v>20</v>
      </c>
      <c r="K110" s="12">
        <v>6</v>
      </c>
      <c r="L110" s="12">
        <v>7</v>
      </c>
      <c r="M110" s="12">
        <v>7</v>
      </c>
      <c r="N110" s="12">
        <v>8</v>
      </c>
      <c r="O110" s="12">
        <v>28</v>
      </c>
      <c r="P110" s="12">
        <v>48</v>
      </c>
    </row>
    <row r="111" spans="1:16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29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11</v>
      </c>
      <c r="L111" s="12">
        <v>6</v>
      </c>
      <c r="M111" s="12">
        <v>6</v>
      </c>
      <c r="N111" s="12">
        <v>4</v>
      </c>
      <c r="O111" s="12">
        <v>27</v>
      </c>
      <c r="P111" s="12">
        <v>44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29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15</v>
      </c>
      <c r="O112" s="12">
        <v>58</v>
      </c>
      <c r="P112" s="12">
        <v>97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11</v>
      </c>
      <c r="F113" s="29">
        <v>15</v>
      </c>
      <c r="G113" s="12">
        <v>10</v>
      </c>
      <c r="H113" s="12">
        <v>0</v>
      </c>
      <c r="I113" s="12">
        <v>0</v>
      </c>
      <c r="J113" s="12">
        <v>36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91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29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10</v>
      </c>
      <c r="L114" s="12">
        <v>4</v>
      </c>
      <c r="M114" s="12">
        <v>4</v>
      </c>
      <c r="N114" s="12">
        <v>4</v>
      </c>
      <c r="O114" s="12">
        <v>22</v>
      </c>
      <c r="P114" s="12">
        <v>31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29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29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12</v>
      </c>
      <c r="L116" s="12">
        <v>8</v>
      </c>
      <c r="M116" s="12">
        <v>6</v>
      </c>
      <c r="N116" s="12">
        <v>10</v>
      </c>
      <c r="O116" s="12">
        <v>36</v>
      </c>
      <c r="P116" s="12">
        <v>64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29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29">
        <v>12</v>
      </c>
      <c r="G118" s="12">
        <v>6</v>
      </c>
      <c r="H118" s="12">
        <v>0</v>
      </c>
      <c r="I118" s="12">
        <v>0</v>
      </c>
      <c r="J118" s="12">
        <v>28</v>
      </c>
      <c r="K118" s="12">
        <v>11</v>
      </c>
      <c r="L118" s="12">
        <v>8</v>
      </c>
      <c r="M118" s="12">
        <v>7</v>
      </c>
      <c r="N118" s="12">
        <v>9</v>
      </c>
      <c r="O118" s="12">
        <v>35</v>
      </c>
      <c r="P118" s="12">
        <v>63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29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88</v>
      </c>
    </row>
    <row r="120" spans="1:16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29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15</v>
      </c>
      <c r="L120" s="12">
        <v>11</v>
      </c>
      <c r="M120" s="12">
        <v>12</v>
      </c>
      <c r="N120" s="12">
        <v>12</v>
      </c>
      <c r="O120" s="12">
        <v>50</v>
      </c>
      <c r="P120" s="12">
        <v>86</v>
      </c>
    </row>
    <row r="121" spans="1:16" x14ac:dyDescent="0.15">
      <c r="A121" s="12" t="s">
        <v>115</v>
      </c>
      <c r="B121" s="12" t="s">
        <v>6</v>
      </c>
      <c r="C121" s="12">
        <v>3</v>
      </c>
      <c r="D121" s="12">
        <v>2</v>
      </c>
      <c r="E121" s="12">
        <v>9</v>
      </c>
      <c r="F121" s="29">
        <v>11</v>
      </c>
      <c r="G121" s="12">
        <v>7</v>
      </c>
      <c r="H121" s="12">
        <v>0</v>
      </c>
      <c r="I121" s="12">
        <v>0</v>
      </c>
      <c r="J121" s="12">
        <v>27</v>
      </c>
      <c r="K121" s="12">
        <v>12</v>
      </c>
      <c r="L121" s="12">
        <v>10</v>
      </c>
      <c r="M121" s="12">
        <v>10</v>
      </c>
      <c r="N121" s="12">
        <v>12</v>
      </c>
      <c r="O121" s="12">
        <v>44</v>
      </c>
      <c r="P121" s="12">
        <v>71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29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8</v>
      </c>
      <c r="L122" s="12">
        <v>6</v>
      </c>
      <c r="M122" s="12">
        <v>6</v>
      </c>
      <c r="N122" s="12">
        <v>7</v>
      </c>
      <c r="O122" s="12">
        <v>27</v>
      </c>
      <c r="P122" s="12">
        <v>42</v>
      </c>
    </row>
    <row r="123" spans="1:16" x14ac:dyDescent="0.15">
      <c r="A123" s="12" t="s">
        <v>117</v>
      </c>
      <c r="B123" s="12" t="s">
        <v>0</v>
      </c>
      <c r="C123" s="12">
        <v>4</v>
      </c>
      <c r="D123" s="12">
        <v>3</v>
      </c>
      <c r="E123" s="12">
        <v>6</v>
      </c>
      <c r="F123" s="29">
        <v>10</v>
      </c>
      <c r="G123" s="12">
        <v>7</v>
      </c>
      <c r="H123" s="12">
        <v>0</v>
      </c>
      <c r="I123" s="12">
        <v>0</v>
      </c>
      <c r="J123" s="12">
        <v>23</v>
      </c>
      <c r="K123" s="12">
        <v>12</v>
      </c>
      <c r="L123" s="12">
        <v>7</v>
      </c>
      <c r="M123" s="12">
        <v>7</v>
      </c>
      <c r="N123" s="12">
        <v>9</v>
      </c>
      <c r="O123" s="12">
        <v>35</v>
      </c>
      <c r="P123" s="12">
        <v>58</v>
      </c>
    </row>
    <row r="124" spans="1:16" x14ac:dyDescent="0.15">
      <c r="A124" s="12" t="s">
        <v>204</v>
      </c>
      <c r="B124" s="12" t="s">
        <v>2</v>
      </c>
      <c r="C124" s="12">
        <v>6</v>
      </c>
      <c r="D124" s="12">
        <v>6</v>
      </c>
      <c r="E124" s="12">
        <v>3</v>
      </c>
      <c r="F124" s="29">
        <v>6</v>
      </c>
      <c r="G124" s="12">
        <v>3</v>
      </c>
      <c r="H124" s="12">
        <v>0</v>
      </c>
      <c r="I124" s="12">
        <v>3</v>
      </c>
      <c r="J124" s="12">
        <v>9</v>
      </c>
      <c r="K124" s="12">
        <v>6</v>
      </c>
      <c r="L124" s="12">
        <v>4</v>
      </c>
      <c r="M124" s="12">
        <v>1</v>
      </c>
      <c r="N124" s="12">
        <v>5</v>
      </c>
      <c r="O124" s="12">
        <v>16</v>
      </c>
      <c r="P124" s="12">
        <v>25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4</v>
      </c>
      <c r="F125" s="29">
        <v>5</v>
      </c>
      <c r="G125" s="12">
        <v>3</v>
      </c>
      <c r="H125" s="12">
        <v>0</v>
      </c>
      <c r="I125" s="12">
        <v>0</v>
      </c>
      <c r="J125" s="12">
        <v>12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30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29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9</v>
      </c>
      <c r="O126" s="12">
        <v>46</v>
      </c>
      <c r="P126" s="12">
        <v>76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2</v>
      </c>
      <c r="E127" s="12">
        <v>12</v>
      </c>
      <c r="F127" s="29">
        <v>16</v>
      </c>
      <c r="G127" s="12">
        <v>9</v>
      </c>
      <c r="H127" s="12">
        <v>0</v>
      </c>
      <c r="I127" s="12">
        <v>0</v>
      </c>
      <c r="J127" s="12">
        <v>37</v>
      </c>
      <c r="K127" s="12">
        <v>14</v>
      </c>
      <c r="L127" s="12">
        <v>11</v>
      </c>
      <c r="M127" s="12">
        <v>12</v>
      </c>
      <c r="N127" s="12">
        <v>14</v>
      </c>
      <c r="O127" s="12">
        <v>51</v>
      </c>
      <c r="P127" s="12">
        <v>88</v>
      </c>
    </row>
    <row r="128" spans="1:16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8</v>
      </c>
      <c r="F128" s="29">
        <v>11</v>
      </c>
      <c r="G128" s="12">
        <v>5</v>
      </c>
      <c r="H128" s="12">
        <v>0</v>
      </c>
      <c r="I128" s="12">
        <v>0</v>
      </c>
      <c r="J128" s="12">
        <v>24</v>
      </c>
      <c r="K128" s="12">
        <v>9</v>
      </c>
      <c r="L128" s="12">
        <v>6</v>
      </c>
      <c r="M128" s="12">
        <v>5</v>
      </c>
      <c r="N128" s="12">
        <v>7</v>
      </c>
      <c r="O128" s="12">
        <v>27</v>
      </c>
      <c r="P128" s="12">
        <v>51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29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29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97</v>
      </c>
    </row>
    <row r="131" spans="1:16" x14ac:dyDescent="0.15">
      <c r="A131" s="12" t="s">
        <v>123</v>
      </c>
      <c r="B131" s="12" t="s">
        <v>0</v>
      </c>
      <c r="C131" s="12">
        <v>4</v>
      </c>
      <c r="D131" s="12">
        <v>3</v>
      </c>
      <c r="E131" s="12">
        <v>6</v>
      </c>
      <c r="F131" s="29">
        <v>7</v>
      </c>
      <c r="G131" s="12">
        <v>6</v>
      </c>
      <c r="H131" s="12">
        <v>0</v>
      </c>
      <c r="I131" s="12">
        <v>0</v>
      </c>
      <c r="J131" s="12">
        <v>19</v>
      </c>
      <c r="K131" s="12">
        <v>12</v>
      </c>
      <c r="L131" s="12">
        <v>6</v>
      </c>
      <c r="M131" s="12">
        <v>7</v>
      </c>
      <c r="N131" s="12">
        <v>10</v>
      </c>
      <c r="O131" s="12">
        <v>35</v>
      </c>
      <c r="P131" s="12">
        <v>54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9</v>
      </c>
      <c r="F132" s="29">
        <v>10</v>
      </c>
      <c r="G132" s="12">
        <v>7</v>
      </c>
      <c r="H132" s="12">
        <v>0</v>
      </c>
      <c r="I132" s="12">
        <v>0</v>
      </c>
      <c r="J132" s="12">
        <v>26</v>
      </c>
      <c r="K132" s="12">
        <v>11</v>
      </c>
      <c r="L132" s="12">
        <v>8</v>
      </c>
      <c r="M132" s="12">
        <v>5</v>
      </c>
      <c r="N132" s="12">
        <v>6</v>
      </c>
      <c r="O132" s="12">
        <v>30</v>
      </c>
      <c r="P132" s="12">
        <v>56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5</v>
      </c>
      <c r="E133" s="12">
        <v>6</v>
      </c>
      <c r="F133" s="29">
        <v>9</v>
      </c>
      <c r="G133" s="12">
        <v>4</v>
      </c>
      <c r="H133" s="12">
        <v>0</v>
      </c>
      <c r="I133" s="12">
        <v>1</v>
      </c>
      <c r="J133" s="12">
        <v>18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43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29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29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79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29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29">
        <v>2</v>
      </c>
      <c r="G137" s="12">
        <v>2</v>
      </c>
      <c r="H137" s="12">
        <v>3</v>
      </c>
      <c r="I137" s="12">
        <v>0</v>
      </c>
      <c r="J137" s="12">
        <v>9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26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29">
        <v>8</v>
      </c>
      <c r="G138" s="12">
        <v>5</v>
      </c>
      <c r="H138" s="12">
        <v>0</v>
      </c>
      <c r="I138" s="12">
        <v>0</v>
      </c>
      <c r="J138" s="12">
        <v>20</v>
      </c>
      <c r="K138" s="12">
        <v>5</v>
      </c>
      <c r="L138" s="12">
        <v>7</v>
      </c>
      <c r="M138" s="12">
        <v>4</v>
      </c>
      <c r="N138" s="12">
        <v>6</v>
      </c>
      <c r="O138" s="12">
        <v>22</v>
      </c>
      <c r="P138" s="12">
        <v>42</v>
      </c>
    </row>
    <row r="139" spans="1:16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29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29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29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29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9</v>
      </c>
      <c r="N141" s="12">
        <v>12</v>
      </c>
      <c r="O141" s="12">
        <v>47</v>
      </c>
      <c r="P141" s="12">
        <v>82</v>
      </c>
    </row>
    <row r="142" spans="1:16" x14ac:dyDescent="0.15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29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29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11</v>
      </c>
      <c r="O143" s="12">
        <v>38</v>
      </c>
      <c r="P143" s="12">
        <v>65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10</v>
      </c>
      <c r="F144" s="29">
        <v>13</v>
      </c>
      <c r="G144" s="12">
        <v>7</v>
      </c>
      <c r="H144" s="12">
        <v>0</v>
      </c>
      <c r="I144" s="12">
        <v>0</v>
      </c>
      <c r="J144" s="12">
        <v>30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71</v>
      </c>
    </row>
    <row r="145" spans="1:16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29">
        <v>10</v>
      </c>
      <c r="G145" s="12">
        <v>7</v>
      </c>
      <c r="H145" s="12">
        <v>0</v>
      </c>
      <c r="I145" s="12">
        <v>0</v>
      </c>
      <c r="J145" s="12">
        <v>26</v>
      </c>
      <c r="K145" s="12">
        <v>14</v>
      </c>
      <c r="L145" s="12">
        <v>8</v>
      </c>
      <c r="M145" s="12">
        <v>5</v>
      </c>
      <c r="N145" s="12">
        <v>10</v>
      </c>
      <c r="O145" s="12">
        <v>37</v>
      </c>
      <c r="P145" s="12">
        <v>63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29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29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228</v>
      </c>
      <c r="B148" s="12" t="s">
        <v>6</v>
      </c>
      <c r="C148" s="12">
        <v>1</v>
      </c>
      <c r="D148" s="12">
        <v>2</v>
      </c>
      <c r="E148" s="12">
        <v>12</v>
      </c>
      <c r="F148" s="29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10</v>
      </c>
      <c r="M148" s="12">
        <v>12</v>
      </c>
      <c r="N148" s="12">
        <v>14</v>
      </c>
      <c r="O148" s="12">
        <v>52</v>
      </c>
      <c r="P148" s="12">
        <v>89</v>
      </c>
    </row>
    <row r="149" spans="1:16" x14ac:dyDescent="0.15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29">
        <v>2</v>
      </c>
      <c r="G149" s="12">
        <v>3</v>
      </c>
      <c r="H149" s="12">
        <v>3</v>
      </c>
      <c r="I149" s="12">
        <v>0</v>
      </c>
      <c r="J149" s="12">
        <v>10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28</v>
      </c>
    </row>
    <row r="150" spans="1:16" x14ac:dyDescent="0.15">
      <c r="A150" s="12" t="s">
        <v>139</v>
      </c>
      <c r="B150" s="12" t="s">
        <v>6</v>
      </c>
      <c r="C150" s="12">
        <v>2</v>
      </c>
      <c r="D150" s="12">
        <v>2</v>
      </c>
      <c r="E150" s="12">
        <v>11</v>
      </c>
      <c r="F150" s="29">
        <v>14</v>
      </c>
      <c r="G150" s="12">
        <v>9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15">
      <c r="A151" s="12" t="s">
        <v>140</v>
      </c>
      <c r="B151" s="12" t="s">
        <v>2</v>
      </c>
      <c r="C151" s="12">
        <v>6</v>
      </c>
      <c r="D151" s="12">
        <v>6</v>
      </c>
      <c r="E151" s="12">
        <v>1</v>
      </c>
      <c r="F151" s="29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4</v>
      </c>
      <c r="L151" s="12">
        <v>4</v>
      </c>
      <c r="M151" s="12">
        <v>2</v>
      </c>
      <c r="N151" s="12">
        <v>6</v>
      </c>
      <c r="O151" s="12">
        <v>16</v>
      </c>
      <c r="P151" s="12">
        <v>23</v>
      </c>
    </row>
    <row r="152" spans="1:16" x14ac:dyDescent="0.15">
      <c r="A152" s="12" t="s">
        <v>141</v>
      </c>
      <c r="B152" s="12" t="s">
        <v>2</v>
      </c>
      <c r="C152" s="12">
        <v>6</v>
      </c>
      <c r="D152" s="12">
        <v>6</v>
      </c>
      <c r="E152" s="12">
        <v>2</v>
      </c>
      <c r="F152" s="29">
        <v>2</v>
      </c>
      <c r="G152" s="12">
        <v>5</v>
      </c>
      <c r="H152" s="12">
        <v>0</v>
      </c>
      <c r="I152" s="12">
        <v>0</v>
      </c>
      <c r="J152" s="12">
        <v>9</v>
      </c>
      <c r="K152" s="12">
        <v>4</v>
      </c>
      <c r="L152" s="12">
        <v>2</v>
      </c>
      <c r="M152" s="12">
        <v>3</v>
      </c>
      <c r="N152" s="12">
        <v>7</v>
      </c>
      <c r="O152" s="12">
        <v>16</v>
      </c>
      <c r="P152" s="12">
        <v>25</v>
      </c>
    </row>
    <row r="153" spans="1:16" x14ac:dyDescent="0.15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29">
        <v>13</v>
      </c>
      <c r="G153" s="12">
        <v>10</v>
      </c>
      <c r="H153" s="12">
        <v>0</v>
      </c>
      <c r="I153" s="12">
        <v>0</v>
      </c>
      <c r="J153" s="12">
        <v>32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81</v>
      </c>
    </row>
    <row r="154" spans="1:16" x14ac:dyDescent="0.15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29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15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29">
        <v>14</v>
      </c>
      <c r="G155" s="12">
        <v>9</v>
      </c>
      <c r="H155" s="12">
        <v>0</v>
      </c>
      <c r="I155" s="12">
        <v>0</v>
      </c>
      <c r="J155" s="12">
        <v>34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81</v>
      </c>
    </row>
    <row r="156" spans="1:16" x14ac:dyDescent="0.15">
      <c r="A156" s="12" t="s">
        <v>145</v>
      </c>
      <c r="B156" s="12" t="s">
        <v>2</v>
      </c>
      <c r="C156" s="12">
        <v>7</v>
      </c>
      <c r="D156" s="12">
        <v>7</v>
      </c>
      <c r="E156" s="12">
        <v>0</v>
      </c>
      <c r="F156" s="29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3</v>
      </c>
      <c r="L156" s="12">
        <v>0</v>
      </c>
      <c r="M156" s="12">
        <v>2</v>
      </c>
      <c r="N156" s="12">
        <v>2</v>
      </c>
      <c r="O156" s="12">
        <v>7</v>
      </c>
      <c r="P156" s="12">
        <v>10</v>
      </c>
    </row>
    <row r="157" spans="1:16" x14ac:dyDescent="0.15">
      <c r="A157" s="12" t="s">
        <v>146</v>
      </c>
      <c r="B157" s="12" t="s">
        <v>6</v>
      </c>
      <c r="C157" s="12">
        <v>2</v>
      </c>
      <c r="D157" s="12">
        <v>2</v>
      </c>
      <c r="E157" s="12">
        <v>11</v>
      </c>
      <c r="F157" s="29">
        <v>13</v>
      </c>
      <c r="G157" s="12">
        <v>9</v>
      </c>
      <c r="H157" s="12">
        <v>0</v>
      </c>
      <c r="I157" s="12">
        <v>0</v>
      </c>
      <c r="J157" s="12">
        <v>33</v>
      </c>
      <c r="K157" s="12">
        <v>15</v>
      </c>
      <c r="L157" s="12">
        <v>10</v>
      </c>
      <c r="M157" s="12">
        <v>10</v>
      </c>
      <c r="N157" s="12">
        <v>10</v>
      </c>
      <c r="O157" s="12">
        <v>45</v>
      </c>
      <c r="P157" s="12">
        <v>78</v>
      </c>
    </row>
    <row r="158" spans="1:16" x14ac:dyDescent="0.15">
      <c r="A158" s="12" t="s">
        <v>147</v>
      </c>
      <c r="B158" s="12" t="s">
        <v>6</v>
      </c>
      <c r="C158" s="12">
        <v>2</v>
      </c>
      <c r="D158" s="12">
        <v>2</v>
      </c>
      <c r="E158" s="12">
        <v>10</v>
      </c>
      <c r="F158" s="29">
        <v>14</v>
      </c>
      <c r="G158" s="12">
        <v>7</v>
      </c>
      <c r="H158" s="12">
        <v>0</v>
      </c>
      <c r="I158" s="12">
        <v>0</v>
      </c>
      <c r="J158" s="12">
        <v>31</v>
      </c>
      <c r="K158" s="12">
        <v>15</v>
      </c>
      <c r="L158" s="12">
        <v>11</v>
      </c>
      <c r="M158" s="12">
        <v>10</v>
      </c>
      <c r="N158" s="12">
        <v>13</v>
      </c>
      <c r="O158" s="12">
        <v>49</v>
      </c>
      <c r="P158" s="12">
        <v>80</v>
      </c>
    </row>
    <row r="159" spans="1:16" x14ac:dyDescent="0.15">
      <c r="A159" s="12" t="s">
        <v>148</v>
      </c>
      <c r="B159" s="12" t="s">
        <v>0</v>
      </c>
      <c r="C159" s="12">
        <v>3</v>
      </c>
      <c r="D159" s="12">
        <v>3</v>
      </c>
      <c r="E159" s="12">
        <v>8</v>
      </c>
      <c r="F159" s="29">
        <v>10</v>
      </c>
      <c r="G159" s="12">
        <v>7</v>
      </c>
      <c r="H159" s="12">
        <v>0</v>
      </c>
      <c r="I159" s="12">
        <v>0</v>
      </c>
      <c r="J159" s="12">
        <v>25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67</v>
      </c>
    </row>
    <row r="160" spans="1:16" x14ac:dyDescent="0.15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29">
        <v>11</v>
      </c>
      <c r="G160" s="12">
        <v>7</v>
      </c>
      <c r="H160" s="12">
        <v>0</v>
      </c>
      <c r="I160" s="12">
        <v>0</v>
      </c>
      <c r="J160" s="12">
        <v>28</v>
      </c>
      <c r="K160" s="12">
        <v>12</v>
      </c>
      <c r="L160" s="12">
        <v>7</v>
      </c>
      <c r="M160" s="12">
        <v>9</v>
      </c>
      <c r="N160" s="12">
        <v>9</v>
      </c>
      <c r="O160" s="12">
        <v>37</v>
      </c>
      <c r="P160" s="12">
        <v>65</v>
      </c>
    </row>
    <row r="161" spans="1:16" x14ac:dyDescent="0.15">
      <c r="A161" s="12" t="s">
        <v>150</v>
      </c>
      <c r="B161" s="12" t="s">
        <v>0</v>
      </c>
      <c r="C161" s="12">
        <v>4</v>
      </c>
      <c r="D161" s="12">
        <v>4</v>
      </c>
      <c r="E161" s="12">
        <v>4</v>
      </c>
      <c r="F161" s="29">
        <v>8</v>
      </c>
      <c r="G161" s="12">
        <v>7</v>
      </c>
      <c r="H161" s="12">
        <v>0</v>
      </c>
      <c r="I161" s="12">
        <v>0</v>
      </c>
      <c r="J161" s="12">
        <v>19</v>
      </c>
      <c r="K161" s="12">
        <v>9</v>
      </c>
      <c r="L161" s="12">
        <v>4</v>
      </c>
      <c r="M161" s="12">
        <v>7</v>
      </c>
      <c r="N161" s="12">
        <v>12</v>
      </c>
      <c r="O161" s="12">
        <v>32</v>
      </c>
      <c r="P161" s="12">
        <v>51</v>
      </c>
    </row>
    <row r="162" spans="1:16" x14ac:dyDescent="0.15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29">
        <v>15</v>
      </c>
      <c r="G162" s="12">
        <v>10</v>
      </c>
      <c r="H162" s="12">
        <v>0</v>
      </c>
      <c r="I162" s="12">
        <v>0</v>
      </c>
      <c r="J162" s="12">
        <v>37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90</v>
      </c>
    </row>
    <row r="163" spans="1:16" x14ac:dyDescent="0.15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29">
        <v>15</v>
      </c>
      <c r="G163" s="12">
        <v>11</v>
      </c>
      <c r="H163" s="12">
        <v>0</v>
      </c>
      <c r="I163" s="12">
        <v>0</v>
      </c>
      <c r="J163" s="12">
        <v>38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91</v>
      </c>
    </row>
    <row r="164" spans="1:16" x14ac:dyDescent="0.15">
      <c r="A164" s="12" t="s">
        <v>153</v>
      </c>
      <c r="B164" s="12" t="s">
        <v>0</v>
      </c>
      <c r="C164" s="12">
        <v>3</v>
      </c>
      <c r="D164" s="12">
        <v>3</v>
      </c>
      <c r="E164" s="12">
        <v>9</v>
      </c>
      <c r="F164" s="29">
        <v>10</v>
      </c>
      <c r="G164" s="12">
        <v>6</v>
      </c>
      <c r="H164" s="12">
        <v>0</v>
      </c>
      <c r="I164" s="12">
        <v>0</v>
      </c>
      <c r="J164" s="12">
        <v>25</v>
      </c>
      <c r="K164" s="12">
        <v>14</v>
      </c>
      <c r="L164" s="12">
        <v>9</v>
      </c>
      <c r="M164" s="12">
        <v>8</v>
      </c>
      <c r="N164" s="12">
        <v>12</v>
      </c>
      <c r="O164" s="12">
        <v>43</v>
      </c>
      <c r="P164" s="12">
        <v>68</v>
      </c>
    </row>
    <row r="165" spans="1:16" x14ac:dyDescent="0.15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29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2</v>
      </c>
      <c r="P165" s="12">
        <v>2</v>
      </c>
    </row>
    <row r="166" spans="1:16" x14ac:dyDescent="0.15">
      <c r="A166" s="12" t="s">
        <v>221</v>
      </c>
      <c r="B166" s="12" t="s">
        <v>0</v>
      </c>
      <c r="C166" s="12">
        <v>4</v>
      </c>
      <c r="D166" s="12">
        <v>5</v>
      </c>
      <c r="E166" s="12">
        <v>5</v>
      </c>
      <c r="F166" s="29">
        <v>10</v>
      </c>
      <c r="G166" s="12">
        <v>6</v>
      </c>
      <c r="H166" s="12">
        <v>0</v>
      </c>
      <c r="I166" s="12">
        <v>0</v>
      </c>
      <c r="J166" s="12">
        <v>21</v>
      </c>
      <c r="K166" s="12">
        <v>7</v>
      </c>
      <c r="L166" s="12">
        <v>5</v>
      </c>
      <c r="M166" s="12">
        <v>7</v>
      </c>
      <c r="N166" s="12">
        <v>6</v>
      </c>
      <c r="O166" s="12">
        <v>25</v>
      </c>
      <c r="P166" s="12">
        <v>46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29">
        <v>13</v>
      </c>
      <c r="G167" s="12">
        <v>8</v>
      </c>
      <c r="H167" s="12">
        <v>0</v>
      </c>
      <c r="I167" s="12">
        <v>0</v>
      </c>
      <c r="J167" s="12">
        <v>33</v>
      </c>
      <c r="K167" s="12">
        <v>15</v>
      </c>
      <c r="L167" s="12">
        <v>12</v>
      </c>
      <c r="M167" s="12">
        <v>10</v>
      </c>
      <c r="N167" s="12">
        <v>11</v>
      </c>
      <c r="O167" s="12">
        <v>48</v>
      </c>
      <c r="P167" s="12">
        <v>81</v>
      </c>
    </row>
    <row r="168" spans="1:16" x14ac:dyDescent="0.15">
      <c r="A168" s="12" t="s">
        <v>156</v>
      </c>
      <c r="B168" s="12" t="s">
        <v>6</v>
      </c>
      <c r="C168" s="12">
        <v>2</v>
      </c>
      <c r="D168" s="12">
        <v>2</v>
      </c>
      <c r="E168" s="12">
        <v>11</v>
      </c>
      <c r="F168" s="29">
        <v>13</v>
      </c>
      <c r="G168" s="12">
        <v>10</v>
      </c>
      <c r="H168" s="12">
        <v>0</v>
      </c>
      <c r="I168" s="12">
        <v>0</v>
      </c>
      <c r="J168" s="12">
        <v>34</v>
      </c>
      <c r="K168" s="12">
        <v>13</v>
      </c>
      <c r="L168" s="12">
        <v>11</v>
      </c>
      <c r="M168" s="12">
        <v>13</v>
      </c>
      <c r="N168" s="12">
        <v>13</v>
      </c>
      <c r="O168" s="12">
        <v>50</v>
      </c>
      <c r="P168" s="12">
        <v>84</v>
      </c>
    </row>
    <row r="169" spans="1:16" x14ac:dyDescent="0.15">
      <c r="A169" s="12" t="s">
        <v>222</v>
      </c>
      <c r="B169" s="12" t="s">
        <v>2</v>
      </c>
      <c r="C169" s="12">
        <v>7</v>
      </c>
      <c r="D169" s="12">
        <v>6</v>
      </c>
      <c r="E169" s="12">
        <v>2</v>
      </c>
      <c r="F169" s="29">
        <v>2</v>
      </c>
      <c r="G169" s="12">
        <v>0</v>
      </c>
      <c r="H169" s="12">
        <v>0</v>
      </c>
      <c r="I169" s="12">
        <v>3</v>
      </c>
      <c r="J169" s="12">
        <v>1</v>
      </c>
      <c r="K169" s="12">
        <v>4</v>
      </c>
      <c r="L169" s="12">
        <v>1</v>
      </c>
      <c r="M169" s="12">
        <v>1</v>
      </c>
      <c r="N169" s="12">
        <v>3</v>
      </c>
      <c r="O169" s="12">
        <v>9</v>
      </c>
      <c r="P169" s="12">
        <v>10</v>
      </c>
    </row>
    <row r="170" spans="1:16" x14ac:dyDescent="0.15">
      <c r="A170" s="12" t="s">
        <v>157</v>
      </c>
      <c r="B170" s="12" t="s">
        <v>2</v>
      </c>
      <c r="C170" s="12">
        <v>7</v>
      </c>
      <c r="D170" s="12">
        <v>6</v>
      </c>
      <c r="E170" s="12">
        <v>3</v>
      </c>
      <c r="F170" s="29">
        <v>0</v>
      </c>
      <c r="G170" s="12">
        <v>1</v>
      </c>
      <c r="H170" s="12">
        <v>0</v>
      </c>
      <c r="I170" s="12">
        <v>2</v>
      </c>
      <c r="J170" s="12">
        <v>2</v>
      </c>
      <c r="K170" s="12">
        <v>4</v>
      </c>
      <c r="L170" s="12">
        <v>3</v>
      </c>
      <c r="M170" s="12">
        <v>1</v>
      </c>
      <c r="N170" s="12">
        <v>5</v>
      </c>
      <c r="O170" s="12">
        <v>13</v>
      </c>
      <c r="P170" s="12">
        <v>15</v>
      </c>
    </row>
    <row r="171" spans="1:16" x14ac:dyDescent="0.15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29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15</v>
      </c>
      <c r="N171" s="12">
        <v>15</v>
      </c>
      <c r="O171" s="12">
        <v>57</v>
      </c>
      <c r="P171" s="12">
        <v>96</v>
      </c>
    </row>
    <row r="172" spans="1:16" x14ac:dyDescent="0.15">
      <c r="A172" s="12" t="s">
        <v>159</v>
      </c>
      <c r="B172" s="12" t="s">
        <v>0</v>
      </c>
      <c r="C172" s="12">
        <v>5</v>
      </c>
      <c r="D172" s="12">
        <v>5</v>
      </c>
      <c r="E172" s="12">
        <v>6</v>
      </c>
      <c r="F172" s="29">
        <v>7</v>
      </c>
      <c r="G172" s="12">
        <v>4</v>
      </c>
      <c r="H172" s="12">
        <v>0</v>
      </c>
      <c r="I172" s="12">
        <v>1</v>
      </c>
      <c r="J172" s="12">
        <v>16</v>
      </c>
      <c r="K172" s="12">
        <v>6</v>
      </c>
      <c r="L172" s="12">
        <v>6</v>
      </c>
      <c r="M172" s="12">
        <v>5</v>
      </c>
      <c r="N172" s="12">
        <v>8</v>
      </c>
      <c r="O172" s="12">
        <v>25</v>
      </c>
      <c r="P172" s="12">
        <v>41</v>
      </c>
    </row>
    <row r="173" spans="1:16" x14ac:dyDescent="0.15">
      <c r="A173" s="12" t="s">
        <v>257</v>
      </c>
      <c r="B173" s="12" t="s">
        <v>6</v>
      </c>
      <c r="C173" s="12">
        <v>1</v>
      </c>
      <c r="D173" s="12">
        <v>1</v>
      </c>
      <c r="E173" s="12">
        <v>12</v>
      </c>
      <c r="F173" s="29">
        <v>16</v>
      </c>
      <c r="G173" s="12">
        <v>9</v>
      </c>
      <c r="H173" s="12">
        <v>0</v>
      </c>
      <c r="I173" s="12">
        <v>0</v>
      </c>
      <c r="J173" s="12">
        <v>37</v>
      </c>
      <c r="K173" s="12">
        <v>15</v>
      </c>
      <c r="L173" s="12">
        <v>12</v>
      </c>
      <c r="M173" s="12">
        <v>13</v>
      </c>
      <c r="N173" s="12">
        <v>13</v>
      </c>
      <c r="O173" s="12">
        <v>53</v>
      </c>
      <c r="P173" s="12">
        <v>90</v>
      </c>
    </row>
    <row r="174" spans="1:16" x14ac:dyDescent="0.15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29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15">
      <c r="A175" s="12" t="s">
        <v>258</v>
      </c>
      <c r="B175" s="12" t="s">
        <v>6</v>
      </c>
      <c r="C175" s="12">
        <v>1</v>
      </c>
      <c r="D175" s="12">
        <v>1</v>
      </c>
      <c r="E175" s="12">
        <v>11</v>
      </c>
      <c r="F175" s="29">
        <v>16</v>
      </c>
      <c r="G175" s="12">
        <v>9</v>
      </c>
      <c r="H175" s="12">
        <v>0</v>
      </c>
      <c r="I175" s="12">
        <v>0</v>
      </c>
      <c r="J175" s="12">
        <v>36</v>
      </c>
      <c r="K175" s="12">
        <v>15</v>
      </c>
      <c r="L175" s="12">
        <v>12</v>
      </c>
      <c r="M175" s="12">
        <v>13</v>
      </c>
      <c r="N175" s="12">
        <v>14</v>
      </c>
      <c r="O175" s="12">
        <v>54</v>
      </c>
      <c r="P175" s="12">
        <v>90</v>
      </c>
    </row>
    <row r="176" spans="1:16" x14ac:dyDescent="0.15">
      <c r="A176" s="12" t="s">
        <v>160</v>
      </c>
      <c r="B176" s="12" t="s">
        <v>2</v>
      </c>
      <c r="C176" s="12">
        <v>7</v>
      </c>
      <c r="D176" s="12">
        <v>7</v>
      </c>
      <c r="E176" s="12">
        <v>2</v>
      </c>
      <c r="F176" s="29">
        <v>3</v>
      </c>
      <c r="G176" s="12">
        <v>1</v>
      </c>
      <c r="H176" s="12">
        <v>0</v>
      </c>
      <c r="I176" s="12">
        <v>4</v>
      </c>
      <c r="J176" s="12">
        <v>2</v>
      </c>
      <c r="K176" s="12">
        <v>2</v>
      </c>
      <c r="L176" s="12">
        <v>1</v>
      </c>
      <c r="M176" s="12">
        <v>0</v>
      </c>
      <c r="N176" s="12">
        <v>1</v>
      </c>
      <c r="O176" s="12">
        <v>4</v>
      </c>
      <c r="P176" s="12">
        <v>6</v>
      </c>
    </row>
    <row r="177" spans="1:16" x14ac:dyDescent="0.15">
      <c r="A177" s="12" t="s">
        <v>161</v>
      </c>
      <c r="B177" s="12" t="s">
        <v>6</v>
      </c>
      <c r="C177" s="12">
        <v>2</v>
      </c>
      <c r="D177" s="12">
        <v>2</v>
      </c>
      <c r="E177" s="12">
        <v>12</v>
      </c>
      <c r="F177" s="29">
        <v>13</v>
      </c>
      <c r="G177" s="12">
        <v>8</v>
      </c>
      <c r="H177" s="12">
        <v>0</v>
      </c>
      <c r="I177" s="12">
        <v>0</v>
      </c>
      <c r="J177" s="12">
        <v>33</v>
      </c>
      <c r="K177" s="12">
        <v>15</v>
      </c>
      <c r="L177" s="12">
        <v>11</v>
      </c>
      <c r="M177" s="12">
        <v>8</v>
      </c>
      <c r="N177" s="12">
        <v>10</v>
      </c>
      <c r="O177" s="12">
        <v>44</v>
      </c>
      <c r="P177" s="12">
        <v>77</v>
      </c>
    </row>
    <row r="178" spans="1:16" x14ac:dyDescent="0.15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29">
        <v>1</v>
      </c>
      <c r="G178" s="12">
        <v>0</v>
      </c>
      <c r="H178" s="12">
        <v>0</v>
      </c>
      <c r="I178" s="12">
        <v>0</v>
      </c>
      <c r="J178" s="12">
        <v>1</v>
      </c>
      <c r="K178" s="12">
        <v>6</v>
      </c>
      <c r="L178" s="12">
        <v>2</v>
      </c>
      <c r="M178" s="12">
        <v>5</v>
      </c>
      <c r="N178" s="12">
        <v>4</v>
      </c>
      <c r="O178" s="12">
        <v>17</v>
      </c>
      <c r="P178" s="12">
        <v>18</v>
      </c>
    </row>
    <row r="179" spans="1:16" x14ac:dyDescent="0.15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29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15</v>
      </c>
      <c r="L179" s="12">
        <v>12</v>
      </c>
      <c r="M179" s="12">
        <v>16</v>
      </c>
      <c r="N179" s="12">
        <v>16</v>
      </c>
      <c r="O179" s="12">
        <v>59</v>
      </c>
      <c r="P179" s="12">
        <v>99</v>
      </c>
    </row>
    <row r="180" spans="1:16" x14ac:dyDescent="0.15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29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15</v>
      </c>
      <c r="L180" s="12">
        <v>12</v>
      </c>
      <c r="M180" s="12">
        <v>15</v>
      </c>
      <c r="N180" s="12">
        <v>15</v>
      </c>
      <c r="O180" s="12">
        <v>57</v>
      </c>
      <c r="P180" s="12">
        <v>96</v>
      </c>
    </row>
    <row r="181" spans="1:16" x14ac:dyDescent="0.15">
      <c r="A181" s="12" t="s">
        <v>165</v>
      </c>
      <c r="B181" s="12" t="s">
        <v>2</v>
      </c>
      <c r="C181" s="12">
        <v>7</v>
      </c>
      <c r="D181" s="12">
        <v>7</v>
      </c>
      <c r="E181" s="12">
        <v>0</v>
      </c>
      <c r="F181" s="29">
        <v>0</v>
      </c>
      <c r="G181" s="12">
        <v>0</v>
      </c>
      <c r="H181" s="12">
        <v>0</v>
      </c>
      <c r="I181" s="12">
        <v>3</v>
      </c>
      <c r="J181" s="12">
        <v>-3</v>
      </c>
      <c r="K181" s="12">
        <v>2</v>
      </c>
      <c r="L181" s="12">
        <v>0</v>
      </c>
      <c r="M181" s="12">
        <v>0</v>
      </c>
      <c r="N181" s="12">
        <v>0</v>
      </c>
      <c r="O181" s="12">
        <v>2</v>
      </c>
      <c r="P181" s="12">
        <v>-1</v>
      </c>
    </row>
    <row r="182" spans="1:16" x14ac:dyDescent="0.15">
      <c r="A182" s="12" t="s">
        <v>203</v>
      </c>
      <c r="B182" s="12" t="s">
        <v>6</v>
      </c>
      <c r="C182" s="12">
        <v>1</v>
      </c>
      <c r="D182" s="12">
        <v>2</v>
      </c>
      <c r="E182" s="12">
        <v>12</v>
      </c>
      <c r="F182" s="29">
        <v>15</v>
      </c>
      <c r="G182" s="12">
        <v>10</v>
      </c>
      <c r="H182" s="12">
        <v>0</v>
      </c>
      <c r="I182" s="12">
        <v>0</v>
      </c>
      <c r="J182" s="12">
        <v>37</v>
      </c>
      <c r="K182" s="12">
        <v>14</v>
      </c>
      <c r="L182" s="12">
        <v>10</v>
      </c>
      <c r="M182" s="12">
        <v>14</v>
      </c>
      <c r="N182" s="12">
        <v>13</v>
      </c>
      <c r="O182" s="12">
        <v>51</v>
      </c>
      <c r="P182" s="12">
        <v>88</v>
      </c>
    </row>
    <row r="183" spans="1:16" x14ac:dyDescent="0.15">
      <c r="A183" s="12" t="s">
        <v>166</v>
      </c>
      <c r="B183" s="12" t="s">
        <v>2</v>
      </c>
      <c r="C183" s="12">
        <v>6</v>
      </c>
      <c r="D183" s="12">
        <v>6</v>
      </c>
      <c r="E183" s="12">
        <v>2</v>
      </c>
      <c r="F183" s="29">
        <v>3</v>
      </c>
      <c r="G183" s="12">
        <v>2</v>
      </c>
      <c r="H183" s="12">
        <v>0</v>
      </c>
      <c r="I183" s="12">
        <v>0</v>
      </c>
      <c r="J183" s="12">
        <v>7</v>
      </c>
      <c r="K183" s="12">
        <v>5</v>
      </c>
      <c r="L183" s="12">
        <v>3</v>
      </c>
      <c r="M183" s="12">
        <v>3</v>
      </c>
      <c r="N183" s="12">
        <v>4</v>
      </c>
      <c r="O183" s="12">
        <v>15</v>
      </c>
      <c r="P183" s="12">
        <v>22</v>
      </c>
    </row>
    <row r="184" spans="1:16" x14ac:dyDescent="0.15">
      <c r="A184" s="12" t="s">
        <v>167</v>
      </c>
      <c r="B184" s="12" t="s">
        <v>0</v>
      </c>
      <c r="C184" s="12">
        <v>3</v>
      </c>
      <c r="D184" s="12">
        <v>3</v>
      </c>
      <c r="E184" s="12">
        <v>9</v>
      </c>
      <c r="F184" s="29">
        <v>12</v>
      </c>
      <c r="G184" s="12">
        <v>7</v>
      </c>
      <c r="H184" s="12">
        <v>0</v>
      </c>
      <c r="I184" s="12">
        <v>0</v>
      </c>
      <c r="J184" s="12">
        <v>28</v>
      </c>
      <c r="K184" s="12">
        <v>10</v>
      </c>
      <c r="L184" s="12">
        <v>7</v>
      </c>
      <c r="M184" s="12">
        <v>9</v>
      </c>
      <c r="N184" s="12">
        <v>9</v>
      </c>
      <c r="O184" s="12">
        <v>35</v>
      </c>
      <c r="P184" s="12">
        <v>63</v>
      </c>
    </row>
    <row r="185" spans="1:16" x14ac:dyDescent="0.15">
      <c r="A185" s="12" t="s">
        <v>168</v>
      </c>
      <c r="B185" s="12" t="s">
        <v>2</v>
      </c>
      <c r="C185" s="12">
        <v>6</v>
      </c>
      <c r="D185" s="12">
        <v>5</v>
      </c>
      <c r="E185" s="12">
        <v>1</v>
      </c>
      <c r="F185" s="29">
        <v>4</v>
      </c>
      <c r="G185" s="12">
        <v>3</v>
      </c>
      <c r="H185" s="12">
        <v>0</v>
      </c>
      <c r="I185" s="12">
        <v>0</v>
      </c>
      <c r="J185" s="12">
        <v>8</v>
      </c>
      <c r="K185" s="12">
        <v>6</v>
      </c>
      <c r="L185" s="12">
        <v>4</v>
      </c>
      <c r="M185" s="12">
        <v>5</v>
      </c>
      <c r="N185" s="12">
        <v>10</v>
      </c>
      <c r="O185" s="12">
        <v>25</v>
      </c>
      <c r="P185" s="12">
        <v>33</v>
      </c>
    </row>
    <row r="186" spans="1:16" x14ac:dyDescent="0.15">
      <c r="A186" s="12" t="s">
        <v>259</v>
      </c>
      <c r="B186" s="12" t="s">
        <v>2</v>
      </c>
      <c r="C186" s="12">
        <v>6</v>
      </c>
      <c r="D186" s="12">
        <v>6</v>
      </c>
      <c r="E186" s="12">
        <v>2</v>
      </c>
      <c r="F186" s="29">
        <v>5</v>
      </c>
      <c r="G186" s="12">
        <v>0</v>
      </c>
      <c r="H186" s="12">
        <v>0</v>
      </c>
      <c r="I186" s="12">
        <v>0</v>
      </c>
      <c r="J186" s="12">
        <v>7</v>
      </c>
      <c r="K186" s="12">
        <v>3</v>
      </c>
      <c r="L186" s="12">
        <v>3</v>
      </c>
      <c r="M186" s="12">
        <v>1</v>
      </c>
      <c r="N186" s="12">
        <v>6</v>
      </c>
      <c r="O186" s="12">
        <v>13</v>
      </c>
      <c r="P186" s="12">
        <v>20</v>
      </c>
    </row>
    <row r="187" spans="1:16" x14ac:dyDescent="0.15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29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15">
      <c r="A188" s="12" t="s">
        <v>205</v>
      </c>
      <c r="B188" s="12" t="s">
        <v>0</v>
      </c>
      <c r="C188" s="12">
        <v>3</v>
      </c>
      <c r="D188" s="12">
        <v>3</v>
      </c>
      <c r="E188" s="12">
        <v>11</v>
      </c>
      <c r="F188" s="29">
        <v>12</v>
      </c>
      <c r="G188" s="12">
        <v>6</v>
      </c>
      <c r="H188" s="12">
        <v>0</v>
      </c>
      <c r="I188" s="12">
        <v>0</v>
      </c>
      <c r="J188" s="12">
        <v>29</v>
      </c>
      <c r="K188" s="12">
        <v>12</v>
      </c>
      <c r="L188" s="12">
        <v>8</v>
      </c>
      <c r="M188" s="12">
        <v>7</v>
      </c>
      <c r="N188" s="12">
        <v>9</v>
      </c>
      <c r="O188" s="12">
        <v>36</v>
      </c>
      <c r="P188" s="12">
        <v>65</v>
      </c>
    </row>
    <row r="189" spans="1:16" x14ac:dyDescent="0.15">
      <c r="A189" s="12" t="s">
        <v>169</v>
      </c>
      <c r="B189" s="12" t="s">
        <v>0</v>
      </c>
      <c r="C189" s="12">
        <v>4</v>
      </c>
      <c r="D189" s="12">
        <v>4</v>
      </c>
      <c r="E189" s="12">
        <v>5</v>
      </c>
      <c r="F189" s="29">
        <v>8</v>
      </c>
      <c r="G189" s="12">
        <v>5</v>
      </c>
      <c r="H189" s="12">
        <v>0</v>
      </c>
      <c r="I189" s="12">
        <v>0</v>
      </c>
      <c r="J189" s="12">
        <v>18</v>
      </c>
      <c r="K189" s="12">
        <v>9</v>
      </c>
      <c r="L189" s="12">
        <v>6</v>
      </c>
      <c r="M189" s="12">
        <v>7</v>
      </c>
      <c r="N189" s="12">
        <v>7</v>
      </c>
      <c r="O189" s="12">
        <v>29</v>
      </c>
      <c r="P189" s="12">
        <v>47</v>
      </c>
    </row>
    <row r="190" spans="1:16" x14ac:dyDescent="0.15">
      <c r="A190" s="12" t="s">
        <v>170</v>
      </c>
      <c r="B190" s="12" t="s">
        <v>6</v>
      </c>
      <c r="C190" s="12">
        <v>2</v>
      </c>
      <c r="D190" s="12">
        <v>2</v>
      </c>
      <c r="E190" s="12">
        <v>11</v>
      </c>
      <c r="F190" s="29">
        <v>14</v>
      </c>
      <c r="G190" s="12">
        <v>6</v>
      </c>
      <c r="H190" s="12">
        <v>0</v>
      </c>
      <c r="I190" s="12">
        <v>0</v>
      </c>
      <c r="J190" s="12">
        <v>31</v>
      </c>
      <c r="K190" s="12">
        <v>13</v>
      </c>
      <c r="L190" s="12">
        <v>8</v>
      </c>
      <c r="M190" s="12">
        <v>11</v>
      </c>
      <c r="N190" s="12">
        <v>12</v>
      </c>
      <c r="O190" s="12">
        <v>44</v>
      </c>
      <c r="P190" s="12">
        <v>75</v>
      </c>
    </row>
    <row r="191" spans="1:16" x14ac:dyDescent="0.15">
      <c r="A191" s="12" t="s">
        <v>224</v>
      </c>
      <c r="B191" s="12" t="s">
        <v>2</v>
      </c>
      <c r="C191" s="12">
        <v>6</v>
      </c>
      <c r="D191" s="12">
        <v>6</v>
      </c>
      <c r="E191" s="12">
        <v>3</v>
      </c>
      <c r="F191" s="29">
        <v>5</v>
      </c>
      <c r="G191" s="12">
        <v>2</v>
      </c>
      <c r="H191" s="12">
        <v>0</v>
      </c>
      <c r="I191" s="12">
        <v>0</v>
      </c>
      <c r="J191" s="12">
        <v>10</v>
      </c>
      <c r="K191" s="12">
        <v>5</v>
      </c>
      <c r="L191" s="12">
        <v>2</v>
      </c>
      <c r="M191" s="12">
        <v>2</v>
      </c>
      <c r="N191" s="12">
        <v>5</v>
      </c>
      <c r="O191" s="12">
        <v>14</v>
      </c>
      <c r="P191" s="12">
        <v>24</v>
      </c>
    </row>
    <row r="192" spans="1:16" x14ac:dyDescent="0.15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29">
        <v>13</v>
      </c>
      <c r="G192" s="12">
        <v>9</v>
      </c>
      <c r="H192" s="12">
        <v>0</v>
      </c>
      <c r="I192" s="12">
        <v>0</v>
      </c>
      <c r="J192" s="12">
        <v>33</v>
      </c>
      <c r="K192" s="12">
        <v>15</v>
      </c>
      <c r="L192" s="12">
        <v>11</v>
      </c>
      <c r="M192" s="12">
        <v>9</v>
      </c>
      <c r="N192" s="12">
        <v>13</v>
      </c>
      <c r="O192" s="12">
        <v>48</v>
      </c>
      <c r="P192" s="12">
        <v>81</v>
      </c>
    </row>
    <row r="193" spans="1:16" x14ac:dyDescent="0.15">
      <c r="A193" s="12" t="s">
        <v>172</v>
      </c>
      <c r="B193" s="12" t="s">
        <v>6</v>
      </c>
      <c r="C193" s="12">
        <v>1</v>
      </c>
      <c r="D193" s="12">
        <v>3</v>
      </c>
      <c r="E193" s="12">
        <v>12</v>
      </c>
      <c r="F193" s="29">
        <v>16</v>
      </c>
      <c r="G193" s="12">
        <v>8</v>
      </c>
      <c r="H193" s="12">
        <v>0</v>
      </c>
      <c r="I193" s="12">
        <v>0</v>
      </c>
      <c r="J193" s="12">
        <v>36</v>
      </c>
      <c r="K193" s="12">
        <v>13</v>
      </c>
      <c r="L193" s="12">
        <v>10</v>
      </c>
      <c r="M193" s="12">
        <v>9</v>
      </c>
      <c r="N193" s="12">
        <v>11</v>
      </c>
      <c r="O193" s="12">
        <v>43</v>
      </c>
      <c r="P193" s="12">
        <v>79</v>
      </c>
    </row>
    <row r="194" spans="1:16" x14ac:dyDescent="0.15">
      <c r="A194" s="12" t="s">
        <v>173</v>
      </c>
      <c r="B194" s="12" t="s">
        <v>0</v>
      </c>
      <c r="C194" s="12">
        <v>3</v>
      </c>
      <c r="D194" s="12">
        <v>4</v>
      </c>
      <c r="E194" s="12">
        <v>10</v>
      </c>
      <c r="F194" s="29">
        <v>10</v>
      </c>
      <c r="G194" s="12">
        <v>6</v>
      </c>
      <c r="H194" s="12">
        <v>0</v>
      </c>
      <c r="I194" s="12">
        <v>0</v>
      </c>
      <c r="J194" s="12">
        <v>26</v>
      </c>
      <c r="K194" s="12">
        <v>8</v>
      </c>
      <c r="L194" s="12">
        <v>5</v>
      </c>
      <c r="M194" s="12">
        <v>7</v>
      </c>
      <c r="N194" s="12">
        <v>9</v>
      </c>
      <c r="O194" s="12">
        <v>29</v>
      </c>
      <c r="P194" s="12">
        <v>55</v>
      </c>
    </row>
    <row r="195" spans="1:16" x14ac:dyDescent="0.15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29">
        <v>1</v>
      </c>
      <c r="G195" s="12">
        <v>0</v>
      </c>
      <c r="H195" s="12">
        <v>0</v>
      </c>
      <c r="I195" s="12">
        <v>0</v>
      </c>
      <c r="J195" s="12">
        <v>1</v>
      </c>
      <c r="K195" s="12">
        <v>2</v>
      </c>
      <c r="L195" s="12">
        <v>0</v>
      </c>
      <c r="M195" s="12">
        <v>0</v>
      </c>
      <c r="N195" s="12">
        <v>3</v>
      </c>
      <c r="O195" s="12">
        <v>5</v>
      </c>
      <c r="P195" s="12">
        <v>6</v>
      </c>
    </row>
    <row r="196" spans="1:16" x14ac:dyDescent="0.15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29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15">
      <c r="A197" s="12" t="s">
        <v>176</v>
      </c>
      <c r="B197" s="12" t="s">
        <v>2</v>
      </c>
      <c r="C197" s="12">
        <v>6</v>
      </c>
      <c r="D197" s="12">
        <v>5</v>
      </c>
      <c r="E197" s="12">
        <v>3</v>
      </c>
      <c r="F197" s="29">
        <v>5</v>
      </c>
      <c r="G197" s="12">
        <v>3</v>
      </c>
      <c r="H197" s="12">
        <v>0</v>
      </c>
      <c r="I197" s="12">
        <v>0</v>
      </c>
      <c r="J197" s="12">
        <v>11</v>
      </c>
      <c r="K197" s="12">
        <v>9</v>
      </c>
      <c r="L197" s="12">
        <v>4</v>
      </c>
      <c r="M197" s="12">
        <v>5</v>
      </c>
      <c r="N197" s="12">
        <v>7</v>
      </c>
      <c r="O197" s="12">
        <v>25</v>
      </c>
      <c r="P197" s="12">
        <v>36</v>
      </c>
    </row>
    <row r="198" spans="1:16" x14ac:dyDescent="0.15">
      <c r="A198" s="12" t="s">
        <v>177</v>
      </c>
      <c r="B198" s="12" t="s">
        <v>0</v>
      </c>
      <c r="C198" s="12">
        <v>3</v>
      </c>
      <c r="D198" s="12">
        <v>3</v>
      </c>
      <c r="E198" s="12">
        <v>9</v>
      </c>
      <c r="F198" s="29">
        <v>10</v>
      </c>
      <c r="G198" s="12">
        <v>6</v>
      </c>
      <c r="H198" s="12">
        <v>0</v>
      </c>
      <c r="I198" s="12">
        <v>0</v>
      </c>
      <c r="J198" s="12">
        <v>25</v>
      </c>
      <c r="K198" s="12">
        <v>11</v>
      </c>
      <c r="L198" s="12">
        <v>9</v>
      </c>
      <c r="M198" s="12">
        <v>6</v>
      </c>
      <c r="N198" s="12">
        <v>11</v>
      </c>
      <c r="O198" s="12">
        <v>37</v>
      </c>
      <c r="P198" s="12">
        <v>62</v>
      </c>
    </row>
    <row r="199" spans="1:16" x14ac:dyDescent="0.15">
      <c r="A199" s="12" t="s">
        <v>178</v>
      </c>
      <c r="B199" s="12" t="s">
        <v>2</v>
      </c>
      <c r="C199" s="12">
        <v>6</v>
      </c>
      <c r="D199" s="12">
        <v>6</v>
      </c>
      <c r="E199" s="12">
        <v>1</v>
      </c>
      <c r="F199" s="29">
        <v>2</v>
      </c>
      <c r="G199" s="12">
        <v>2</v>
      </c>
      <c r="H199" s="12">
        <v>3</v>
      </c>
      <c r="I199" s="12">
        <v>0</v>
      </c>
      <c r="J199" s="12">
        <v>8</v>
      </c>
      <c r="K199" s="12">
        <v>4</v>
      </c>
      <c r="L199" s="12">
        <v>2</v>
      </c>
      <c r="M199" s="12">
        <v>3</v>
      </c>
      <c r="N199" s="12">
        <v>4</v>
      </c>
      <c r="O199" s="12">
        <v>13</v>
      </c>
      <c r="P199" s="12">
        <v>21</v>
      </c>
    </row>
    <row r="200" spans="1:16" x14ac:dyDescent="0.15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29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15</v>
      </c>
      <c r="L200" s="12">
        <v>12</v>
      </c>
      <c r="M200" s="12">
        <v>15</v>
      </c>
      <c r="N200" s="12">
        <v>15</v>
      </c>
      <c r="O200" s="12">
        <v>57</v>
      </c>
      <c r="P200" s="12">
        <v>97</v>
      </c>
    </row>
    <row r="201" spans="1:16" x14ac:dyDescent="0.15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29">
        <v>16</v>
      </c>
      <c r="G201" s="12">
        <v>10</v>
      </c>
      <c r="H201" s="12">
        <v>0</v>
      </c>
      <c r="I201" s="12">
        <v>0</v>
      </c>
      <c r="J201" s="12">
        <v>37</v>
      </c>
      <c r="K201" s="12">
        <v>15</v>
      </c>
      <c r="L201" s="12">
        <v>11</v>
      </c>
      <c r="M201" s="12">
        <v>14</v>
      </c>
      <c r="N201" s="12">
        <v>15</v>
      </c>
      <c r="O201" s="12">
        <v>55</v>
      </c>
      <c r="P201" s="12">
        <v>92</v>
      </c>
    </row>
    <row r="202" spans="1:16" x14ac:dyDescent="0.15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29">
        <v>16</v>
      </c>
      <c r="G202" s="12">
        <v>12</v>
      </c>
      <c r="H202" s="12">
        <v>0</v>
      </c>
      <c r="I202" s="12">
        <v>0</v>
      </c>
      <c r="J202" s="12">
        <v>40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98</v>
      </c>
    </row>
    <row r="203" spans="1:16" x14ac:dyDescent="0.15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29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1</v>
      </c>
      <c r="L203" s="12">
        <v>0</v>
      </c>
      <c r="M203" s="12">
        <v>0</v>
      </c>
      <c r="N203" s="12">
        <v>3</v>
      </c>
      <c r="O203" s="12">
        <v>4</v>
      </c>
      <c r="P203" s="12">
        <v>4</v>
      </c>
    </row>
    <row r="204" spans="1:16" x14ac:dyDescent="0.15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29">
        <v>15</v>
      </c>
      <c r="G204" s="12">
        <v>8</v>
      </c>
      <c r="H204" s="12">
        <v>0</v>
      </c>
      <c r="I204" s="12">
        <v>0</v>
      </c>
      <c r="J204" s="12">
        <v>32</v>
      </c>
      <c r="K204" s="12">
        <v>15</v>
      </c>
      <c r="L204" s="12">
        <v>11</v>
      </c>
      <c r="M204" s="12">
        <v>10</v>
      </c>
      <c r="N204" s="12">
        <v>11</v>
      </c>
      <c r="O204" s="12">
        <v>47</v>
      </c>
      <c r="P204" s="12">
        <v>79</v>
      </c>
    </row>
    <row r="205" spans="1:16" x14ac:dyDescent="0.15">
      <c r="A205" s="12" t="s">
        <v>183</v>
      </c>
      <c r="B205" s="12" t="s">
        <v>0</v>
      </c>
      <c r="C205" s="12">
        <v>5</v>
      </c>
      <c r="D205" s="12">
        <v>5</v>
      </c>
      <c r="E205" s="12">
        <v>5</v>
      </c>
      <c r="F205" s="29">
        <v>6</v>
      </c>
      <c r="G205" s="12">
        <v>2</v>
      </c>
      <c r="H205" s="12">
        <v>0</v>
      </c>
      <c r="I205" s="12">
        <v>0</v>
      </c>
      <c r="J205" s="12">
        <v>13</v>
      </c>
      <c r="K205" s="12">
        <v>8</v>
      </c>
      <c r="L205" s="12">
        <v>3</v>
      </c>
      <c r="M205" s="12">
        <v>3</v>
      </c>
      <c r="N205" s="12">
        <v>8</v>
      </c>
      <c r="O205" s="12">
        <v>22</v>
      </c>
      <c r="P205" s="12">
        <v>35</v>
      </c>
    </row>
    <row r="206" spans="1:16" x14ac:dyDescent="0.15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29">
        <v>1</v>
      </c>
      <c r="G206" s="12">
        <v>2</v>
      </c>
      <c r="H206" s="12">
        <v>0</v>
      </c>
      <c r="I206" s="12">
        <v>0</v>
      </c>
      <c r="J206" s="12">
        <v>3</v>
      </c>
      <c r="K206" s="12">
        <v>4</v>
      </c>
      <c r="L206" s="12">
        <v>1</v>
      </c>
      <c r="M206" s="12">
        <v>4</v>
      </c>
      <c r="N206" s="12">
        <v>8</v>
      </c>
      <c r="O206" s="12">
        <v>17</v>
      </c>
      <c r="P206" s="12">
        <v>20</v>
      </c>
    </row>
    <row r="207" spans="1:16" x14ac:dyDescent="0.15">
      <c r="A207" s="12" t="s">
        <v>225</v>
      </c>
      <c r="B207" s="12" t="s">
        <v>2</v>
      </c>
      <c r="C207" s="12">
        <v>6</v>
      </c>
      <c r="D207" s="12">
        <v>5</v>
      </c>
      <c r="E207" s="12">
        <v>2</v>
      </c>
      <c r="F207" s="29">
        <v>5</v>
      </c>
      <c r="G207" s="12">
        <v>2</v>
      </c>
      <c r="H207" s="12">
        <v>0</v>
      </c>
      <c r="I207" s="12">
        <v>3</v>
      </c>
      <c r="J207" s="12">
        <v>6</v>
      </c>
      <c r="K207" s="12">
        <v>9</v>
      </c>
      <c r="L207" s="12">
        <v>6</v>
      </c>
      <c r="M207" s="12">
        <v>5</v>
      </c>
      <c r="N207" s="12">
        <v>5</v>
      </c>
      <c r="O207" s="12">
        <v>25</v>
      </c>
      <c r="P207" s="12">
        <v>31</v>
      </c>
    </row>
    <row r="208" spans="1:16" x14ac:dyDescent="0.15">
      <c r="A208" s="12" t="s">
        <v>226</v>
      </c>
      <c r="B208" s="12" t="s">
        <v>2</v>
      </c>
      <c r="C208" s="12">
        <v>7</v>
      </c>
      <c r="D208" s="12">
        <v>7</v>
      </c>
      <c r="E208" s="12">
        <v>0</v>
      </c>
      <c r="F208" s="29">
        <v>0</v>
      </c>
      <c r="G208" s="12">
        <v>0</v>
      </c>
      <c r="H208" s="12">
        <v>0</v>
      </c>
      <c r="I208" s="12">
        <v>2</v>
      </c>
      <c r="J208" s="12">
        <v>-2</v>
      </c>
      <c r="K208" s="12">
        <v>3</v>
      </c>
      <c r="L208" s="12">
        <v>0</v>
      </c>
      <c r="M208" s="12">
        <v>0</v>
      </c>
      <c r="N208" s="12">
        <v>4</v>
      </c>
      <c r="O208" s="12">
        <v>7</v>
      </c>
      <c r="P208" s="12">
        <v>5</v>
      </c>
    </row>
    <row r="209" spans="1:16" x14ac:dyDescent="0.15">
      <c r="A209" s="12" t="s">
        <v>185</v>
      </c>
      <c r="B209" s="12" t="s">
        <v>2</v>
      </c>
      <c r="C209" s="12">
        <v>6</v>
      </c>
      <c r="D209" s="12">
        <v>6</v>
      </c>
      <c r="E209" s="12">
        <v>3</v>
      </c>
      <c r="F209" s="29">
        <v>4</v>
      </c>
      <c r="G209" s="12">
        <v>2</v>
      </c>
      <c r="H209" s="12">
        <v>0</v>
      </c>
      <c r="I209" s="12">
        <v>0</v>
      </c>
      <c r="J209" s="12">
        <v>9</v>
      </c>
      <c r="K209" s="12">
        <v>6</v>
      </c>
      <c r="L209" s="12">
        <v>3</v>
      </c>
      <c r="M209" s="12">
        <v>2</v>
      </c>
      <c r="N209" s="12">
        <v>5</v>
      </c>
      <c r="O209" s="12">
        <v>16</v>
      </c>
      <c r="P209" s="12">
        <v>25</v>
      </c>
    </row>
    <row r="210" spans="1:16" x14ac:dyDescent="0.15">
      <c r="A210" s="12" t="s">
        <v>186</v>
      </c>
      <c r="B210" s="12" t="s">
        <v>0</v>
      </c>
      <c r="C210" s="12">
        <v>3</v>
      </c>
      <c r="D210" s="12">
        <v>4</v>
      </c>
      <c r="E210" s="12">
        <v>8</v>
      </c>
      <c r="F210" s="29">
        <v>12</v>
      </c>
      <c r="G210" s="12">
        <v>6</v>
      </c>
      <c r="H210" s="12">
        <v>0</v>
      </c>
      <c r="I210" s="12">
        <v>0</v>
      </c>
      <c r="J210" s="12">
        <v>26</v>
      </c>
      <c r="K210" s="12">
        <v>11</v>
      </c>
      <c r="L210" s="12">
        <v>7</v>
      </c>
      <c r="M210" s="12">
        <v>8</v>
      </c>
      <c r="N210" s="12">
        <v>8</v>
      </c>
      <c r="O210" s="12">
        <v>34</v>
      </c>
      <c r="P210" s="12">
        <v>60</v>
      </c>
    </row>
    <row r="211" spans="1:16" x14ac:dyDescent="0.15">
      <c r="A211" s="12" t="s">
        <v>187</v>
      </c>
      <c r="B211" s="12" t="s">
        <v>2</v>
      </c>
      <c r="C211" s="12">
        <v>5</v>
      </c>
      <c r="D211" s="12">
        <v>6</v>
      </c>
      <c r="E211" s="12">
        <v>3</v>
      </c>
      <c r="F211" s="29">
        <v>6</v>
      </c>
      <c r="G211" s="12">
        <v>3</v>
      </c>
      <c r="H211" s="12">
        <v>0</v>
      </c>
      <c r="I211" s="12">
        <v>0</v>
      </c>
      <c r="J211" s="12">
        <v>12</v>
      </c>
      <c r="K211" s="12">
        <v>6</v>
      </c>
      <c r="L211" s="12">
        <v>3</v>
      </c>
      <c r="M211" s="12">
        <v>2</v>
      </c>
      <c r="N211" s="12">
        <v>5</v>
      </c>
      <c r="O211" s="12">
        <v>16</v>
      </c>
      <c r="P211" s="12">
        <v>28</v>
      </c>
    </row>
  </sheetData>
  <sortState ref="A2:P211">
    <sortCondition ref="A2:A2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0"/>
  <sheetViews>
    <sheetView workbookViewId="0">
      <selection activeCell="A18" sqref="A18:XFD18"/>
    </sheetView>
  </sheetViews>
  <sheetFormatPr baseColWidth="10" defaultColWidth="9" defaultRowHeight="12" x14ac:dyDescent="0.15"/>
  <cols>
    <col min="1" max="1" width="22.6640625" style="12" bestFit="1" customWidth="1"/>
    <col min="2" max="2" width="6.33203125" style="12" bestFit="1" customWidth="1"/>
    <col min="3" max="3" width="9.1640625" style="12" bestFit="1" customWidth="1"/>
    <col min="4" max="4" width="9" style="12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7</v>
      </c>
      <c r="F2" s="29">
        <v>7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40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29">
        <v>6</v>
      </c>
      <c r="G3" s="12">
        <v>2</v>
      </c>
      <c r="H3" s="12">
        <v>0</v>
      </c>
      <c r="I3" s="12">
        <v>0</v>
      </c>
      <c r="J3" s="12">
        <v>11</v>
      </c>
      <c r="K3" s="12">
        <v>6</v>
      </c>
      <c r="L3" s="12">
        <v>4</v>
      </c>
      <c r="M3" s="12">
        <v>2</v>
      </c>
      <c r="N3" s="12">
        <v>3</v>
      </c>
      <c r="O3" s="12">
        <v>15</v>
      </c>
      <c r="P3" s="12">
        <v>26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6</v>
      </c>
      <c r="L5" s="12">
        <v>5</v>
      </c>
      <c r="M5" s="12">
        <v>5</v>
      </c>
      <c r="N5" s="12">
        <v>7</v>
      </c>
      <c r="O5" s="12">
        <v>23</v>
      </c>
      <c r="P5" s="12">
        <v>34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29">
        <v>6</v>
      </c>
      <c r="G7" s="12">
        <v>1</v>
      </c>
      <c r="H7" s="12">
        <v>0</v>
      </c>
      <c r="I7" s="12">
        <v>0</v>
      </c>
      <c r="J7" s="12">
        <v>11</v>
      </c>
      <c r="K7" s="12">
        <v>7</v>
      </c>
      <c r="L7" s="12">
        <v>4</v>
      </c>
      <c r="M7" s="12">
        <v>4</v>
      </c>
      <c r="N7" s="12">
        <v>3</v>
      </c>
      <c r="O7" s="12">
        <v>18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29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29">
        <v>6</v>
      </c>
      <c r="G10" s="12">
        <v>3</v>
      </c>
      <c r="H10" s="12">
        <v>0</v>
      </c>
      <c r="I10" s="12">
        <v>0</v>
      </c>
      <c r="J10" s="12">
        <v>14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43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6</v>
      </c>
      <c r="E13" s="12">
        <v>1</v>
      </c>
      <c r="F13" s="29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6</v>
      </c>
      <c r="O13" s="12">
        <v>16</v>
      </c>
      <c r="P13" s="12">
        <v>22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29">
        <v>2</v>
      </c>
      <c r="G15" s="12">
        <v>3</v>
      </c>
      <c r="H15" s="12">
        <v>0</v>
      </c>
      <c r="I15" s="12">
        <v>2</v>
      </c>
      <c r="J15" s="12">
        <v>6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16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29">
        <v>10</v>
      </c>
      <c r="G16" s="12">
        <v>5</v>
      </c>
      <c r="H16" s="12">
        <v>0</v>
      </c>
      <c r="I16" s="12">
        <v>0</v>
      </c>
      <c r="J16" s="12">
        <v>24</v>
      </c>
      <c r="K16" s="12">
        <v>8</v>
      </c>
      <c r="L16" s="12">
        <v>6</v>
      </c>
      <c r="M16" s="12">
        <v>6</v>
      </c>
      <c r="N16" s="12">
        <v>9</v>
      </c>
      <c r="O16" s="12">
        <v>29</v>
      </c>
      <c r="P16" s="12">
        <v>53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29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11</v>
      </c>
      <c r="M21" s="12">
        <v>12</v>
      </c>
      <c r="N21" s="12">
        <v>10</v>
      </c>
      <c r="O21" s="12">
        <v>48</v>
      </c>
      <c r="P21" s="12">
        <v>80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29">
        <v>10</v>
      </c>
      <c r="G22" s="12">
        <v>9</v>
      </c>
      <c r="H22" s="12">
        <v>0</v>
      </c>
      <c r="I22" s="12">
        <v>1</v>
      </c>
      <c r="J22" s="12">
        <v>28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55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9</v>
      </c>
      <c r="O23" s="12">
        <v>38</v>
      </c>
      <c r="P23" s="12">
        <v>67</v>
      </c>
    </row>
    <row r="24" spans="1:16" x14ac:dyDescent="0.15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29">
        <v>10</v>
      </c>
      <c r="G24" s="12">
        <v>6</v>
      </c>
      <c r="H24" s="12">
        <v>0</v>
      </c>
      <c r="I24" s="12">
        <v>0</v>
      </c>
      <c r="J24" s="12">
        <v>24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61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29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74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10</v>
      </c>
      <c r="F28" s="29">
        <v>14</v>
      </c>
      <c r="G28" s="12">
        <v>7</v>
      </c>
      <c r="H28" s="12">
        <v>0</v>
      </c>
      <c r="I28" s="12">
        <v>0</v>
      </c>
      <c r="J28" s="12">
        <v>31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78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29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29">
        <v>6</v>
      </c>
      <c r="G30" s="12">
        <v>2</v>
      </c>
      <c r="H30" s="12">
        <v>0</v>
      </c>
      <c r="I30" s="12">
        <v>0</v>
      </c>
      <c r="J30" s="12">
        <v>12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34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29">
        <v>4</v>
      </c>
      <c r="G31" s="12">
        <v>3</v>
      </c>
      <c r="H31" s="12">
        <v>0</v>
      </c>
      <c r="I31" s="12">
        <v>0</v>
      </c>
      <c r="J31" s="12">
        <v>10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30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29">
        <v>3</v>
      </c>
      <c r="G32" s="12">
        <v>2</v>
      </c>
      <c r="H32" s="12">
        <v>0</v>
      </c>
      <c r="I32" s="12">
        <v>0</v>
      </c>
      <c r="J32" s="12">
        <v>8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98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0</v>
      </c>
      <c r="F35" s="29">
        <v>1</v>
      </c>
      <c r="G35" s="12">
        <v>0</v>
      </c>
      <c r="H35" s="12">
        <v>0</v>
      </c>
      <c r="I35" s="12">
        <v>1</v>
      </c>
      <c r="J35" s="12">
        <v>0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6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29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29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14</v>
      </c>
      <c r="N37" s="12">
        <v>15</v>
      </c>
      <c r="O37" s="12">
        <v>56</v>
      </c>
      <c r="P37" s="12">
        <v>95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29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29">
        <v>11</v>
      </c>
      <c r="G39" s="12">
        <v>7</v>
      </c>
      <c r="H39" s="12">
        <v>0</v>
      </c>
      <c r="I39" s="12">
        <v>0</v>
      </c>
      <c r="J39" s="12">
        <v>28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62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29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29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7</v>
      </c>
      <c r="O41" s="12">
        <v>23</v>
      </c>
      <c r="P41" s="12">
        <v>30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29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29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15">
      <c r="A44" s="12" t="s">
        <v>42</v>
      </c>
      <c r="B44" s="12" t="s">
        <v>0</v>
      </c>
      <c r="C44" s="12">
        <v>5</v>
      </c>
      <c r="D44" s="12">
        <v>4</v>
      </c>
      <c r="E44" s="12">
        <v>6</v>
      </c>
      <c r="F44" s="29">
        <v>7</v>
      </c>
      <c r="G44" s="12">
        <v>4</v>
      </c>
      <c r="H44" s="12">
        <v>0</v>
      </c>
      <c r="I44" s="12">
        <v>0</v>
      </c>
      <c r="J44" s="12">
        <v>17</v>
      </c>
      <c r="K44" s="12">
        <v>10</v>
      </c>
      <c r="L44" s="12">
        <v>7</v>
      </c>
      <c r="M44" s="12">
        <v>5</v>
      </c>
      <c r="N44" s="12">
        <v>6</v>
      </c>
      <c r="O44" s="12">
        <v>28</v>
      </c>
      <c r="P44" s="12">
        <v>45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29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29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0</v>
      </c>
      <c r="M46" s="12">
        <v>2</v>
      </c>
      <c r="N46" s="12">
        <v>6</v>
      </c>
      <c r="O46" s="12">
        <v>11</v>
      </c>
      <c r="P46" s="12">
        <v>12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29">
        <v>16</v>
      </c>
      <c r="G47" s="12">
        <v>10</v>
      </c>
      <c r="H47" s="12">
        <v>0</v>
      </c>
      <c r="I47" s="12">
        <v>0</v>
      </c>
      <c r="J47" s="12">
        <v>37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92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29">
        <v>15</v>
      </c>
      <c r="G48" s="12">
        <v>10</v>
      </c>
      <c r="H48" s="12">
        <v>0</v>
      </c>
      <c r="I48" s="12">
        <v>0</v>
      </c>
      <c r="J48" s="12">
        <v>37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94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29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29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29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15</v>
      </c>
      <c r="L51" s="12">
        <v>12</v>
      </c>
      <c r="M51" s="12">
        <v>15</v>
      </c>
      <c r="N51" s="12">
        <v>15</v>
      </c>
      <c r="O51" s="12">
        <v>57</v>
      </c>
      <c r="P51" s="12">
        <v>95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3</v>
      </c>
      <c r="E52" s="12">
        <v>10</v>
      </c>
      <c r="F52" s="29">
        <v>11</v>
      </c>
      <c r="G52" s="12">
        <v>9</v>
      </c>
      <c r="H52" s="12">
        <v>0</v>
      </c>
      <c r="I52" s="12">
        <v>0</v>
      </c>
      <c r="J52" s="12">
        <v>30</v>
      </c>
      <c r="K52" s="12">
        <v>15</v>
      </c>
      <c r="L52" s="12">
        <v>10</v>
      </c>
      <c r="M52" s="12">
        <v>8</v>
      </c>
      <c r="N52" s="12">
        <v>10</v>
      </c>
      <c r="O52" s="12">
        <v>43</v>
      </c>
      <c r="P52" s="12">
        <v>73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7</v>
      </c>
      <c r="F53" s="29">
        <v>11</v>
      </c>
      <c r="G53" s="12">
        <v>6</v>
      </c>
      <c r="H53" s="12">
        <v>0</v>
      </c>
      <c r="I53" s="12">
        <v>0</v>
      </c>
      <c r="J53" s="12">
        <v>24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60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29">
        <v>6</v>
      </c>
      <c r="G54" s="12">
        <v>2</v>
      </c>
      <c r="H54" s="12">
        <v>0</v>
      </c>
      <c r="I54" s="12">
        <v>0</v>
      </c>
      <c r="J54" s="12">
        <v>9</v>
      </c>
      <c r="K54" s="12">
        <v>6</v>
      </c>
      <c r="L54" s="12">
        <v>4</v>
      </c>
      <c r="M54" s="12">
        <v>4</v>
      </c>
      <c r="N54" s="12">
        <v>8</v>
      </c>
      <c r="O54" s="12">
        <v>22</v>
      </c>
      <c r="P54" s="12">
        <v>31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29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9</v>
      </c>
      <c r="N55" s="12">
        <v>10</v>
      </c>
      <c r="O55" s="12">
        <v>42</v>
      </c>
      <c r="P55" s="12">
        <v>77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29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29">
        <v>0</v>
      </c>
      <c r="G57" s="12">
        <v>1</v>
      </c>
      <c r="H57" s="12">
        <v>0</v>
      </c>
      <c r="I57" s="12">
        <v>0</v>
      </c>
      <c r="J57" s="12">
        <v>1</v>
      </c>
      <c r="K57" s="12">
        <v>0</v>
      </c>
      <c r="L57" s="12">
        <v>0</v>
      </c>
      <c r="M57" s="12">
        <v>0</v>
      </c>
      <c r="N57" s="12">
        <v>2</v>
      </c>
      <c r="O57" s="12">
        <v>2</v>
      </c>
      <c r="P57" s="12">
        <v>3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29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29">
        <v>2</v>
      </c>
      <c r="G59" s="12">
        <v>4</v>
      </c>
      <c r="H59" s="12">
        <v>0</v>
      </c>
      <c r="I59" s="12">
        <v>0</v>
      </c>
      <c r="J59" s="12">
        <v>7</v>
      </c>
      <c r="K59" s="12">
        <v>3</v>
      </c>
      <c r="L59" s="12">
        <v>0</v>
      </c>
      <c r="M59" s="12">
        <v>3</v>
      </c>
      <c r="N59" s="12">
        <v>5</v>
      </c>
      <c r="O59" s="12">
        <v>11</v>
      </c>
      <c r="P59" s="12">
        <v>18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29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11</v>
      </c>
      <c r="L60" s="12">
        <v>3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29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29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29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7</v>
      </c>
      <c r="D64" s="12">
        <v>6</v>
      </c>
      <c r="E64" s="12">
        <v>2</v>
      </c>
      <c r="F64" s="29">
        <v>2</v>
      </c>
      <c r="G64" s="12">
        <v>1</v>
      </c>
      <c r="H64" s="12">
        <v>0</v>
      </c>
      <c r="I64" s="12">
        <v>0</v>
      </c>
      <c r="J64" s="12">
        <v>5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15</v>
      </c>
    </row>
    <row r="65" spans="1:16" x14ac:dyDescent="0.15">
      <c r="A65" s="12" t="s">
        <v>62</v>
      </c>
      <c r="B65" s="12" t="s">
        <v>0</v>
      </c>
      <c r="C65" s="12">
        <v>3</v>
      </c>
      <c r="D65" s="12">
        <v>3</v>
      </c>
      <c r="E65" s="12">
        <v>8</v>
      </c>
      <c r="F65" s="29">
        <v>10</v>
      </c>
      <c r="G65" s="12">
        <v>7</v>
      </c>
      <c r="H65" s="12">
        <v>0</v>
      </c>
      <c r="I65" s="12">
        <v>0</v>
      </c>
      <c r="J65" s="12">
        <v>25</v>
      </c>
      <c r="K65" s="12">
        <v>12</v>
      </c>
      <c r="L65" s="12">
        <v>8</v>
      </c>
      <c r="M65" s="12">
        <v>8</v>
      </c>
      <c r="N65" s="12">
        <v>10</v>
      </c>
      <c r="O65" s="12">
        <v>38</v>
      </c>
      <c r="P65" s="12">
        <v>63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29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29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29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11</v>
      </c>
      <c r="M68" s="12">
        <v>10</v>
      </c>
      <c r="N68" s="12">
        <v>13</v>
      </c>
      <c r="O68" s="12">
        <v>48</v>
      </c>
      <c r="P68" s="12">
        <v>83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29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11</v>
      </c>
      <c r="M69" s="12">
        <v>12</v>
      </c>
      <c r="N69" s="12">
        <v>13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29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6</v>
      </c>
      <c r="M70" s="12">
        <v>6</v>
      </c>
      <c r="N70" s="12">
        <v>8</v>
      </c>
      <c r="O70" s="12">
        <v>32</v>
      </c>
      <c r="P70" s="12">
        <v>56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6</v>
      </c>
      <c r="F71" s="29">
        <v>8</v>
      </c>
      <c r="G71" s="12">
        <v>3</v>
      </c>
      <c r="H71" s="12">
        <v>0</v>
      </c>
      <c r="I71" s="12">
        <v>0</v>
      </c>
      <c r="J71" s="12">
        <v>17</v>
      </c>
      <c r="K71" s="12">
        <v>9</v>
      </c>
      <c r="L71" s="12">
        <v>6</v>
      </c>
      <c r="M71" s="12">
        <v>4</v>
      </c>
      <c r="N71" s="12">
        <v>5</v>
      </c>
      <c r="O71" s="12">
        <v>24</v>
      </c>
      <c r="P71" s="12">
        <v>41</v>
      </c>
    </row>
    <row r="72" spans="1:16" x14ac:dyDescent="0.15">
      <c r="A72" s="12" t="s">
        <v>69</v>
      </c>
      <c r="B72" s="12" t="s">
        <v>2</v>
      </c>
      <c r="C72" s="12">
        <v>6</v>
      </c>
      <c r="D72" s="12">
        <v>5</v>
      </c>
      <c r="E72" s="12">
        <v>3</v>
      </c>
      <c r="F72" s="29">
        <v>5</v>
      </c>
      <c r="G72" s="12">
        <v>1</v>
      </c>
      <c r="H72" s="12">
        <v>0</v>
      </c>
      <c r="I72" s="12">
        <v>0</v>
      </c>
      <c r="J72" s="12">
        <v>9</v>
      </c>
      <c r="K72" s="12">
        <v>10</v>
      </c>
      <c r="L72" s="12">
        <v>5</v>
      </c>
      <c r="M72" s="12">
        <v>3</v>
      </c>
      <c r="N72" s="12">
        <v>5</v>
      </c>
      <c r="O72" s="12">
        <v>23</v>
      </c>
      <c r="P72" s="12">
        <v>32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29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4</v>
      </c>
      <c r="F74" s="29">
        <v>9</v>
      </c>
      <c r="G74" s="12">
        <v>5</v>
      </c>
      <c r="H74" s="12">
        <v>0</v>
      </c>
      <c r="I74" s="12">
        <v>0</v>
      </c>
      <c r="J74" s="12">
        <v>18</v>
      </c>
      <c r="K74" s="12">
        <v>10</v>
      </c>
      <c r="L74" s="12">
        <v>5</v>
      </c>
      <c r="M74" s="12">
        <v>4</v>
      </c>
      <c r="N74" s="12">
        <v>6</v>
      </c>
      <c r="O74" s="12">
        <v>25</v>
      </c>
      <c r="P74" s="12">
        <v>43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7</v>
      </c>
      <c r="F75" s="29">
        <v>9</v>
      </c>
      <c r="G75" s="12">
        <v>4</v>
      </c>
      <c r="H75" s="12">
        <v>0</v>
      </c>
      <c r="I75" s="12">
        <v>0</v>
      </c>
      <c r="J75" s="12">
        <v>20</v>
      </c>
      <c r="K75" s="12">
        <v>11</v>
      </c>
      <c r="L75" s="12">
        <v>6</v>
      </c>
      <c r="M75" s="12">
        <v>5</v>
      </c>
      <c r="N75" s="12">
        <v>9</v>
      </c>
      <c r="O75" s="12">
        <v>31</v>
      </c>
      <c r="P75" s="12">
        <v>51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29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29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29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29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9</v>
      </c>
      <c r="N79" s="12">
        <v>10</v>
      </c>
      <c r="O79" s="12">
        <v>43</v>
      </c>
      <c r="P79" s="12">
        <v>77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29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6</v>
      </c>
      <c r="N80" s="12">
        <v>8</v>
      </c>
      <c r="O80" s="12">
        <v>29</v>
      </c>
      <c r="P80" s="12">
        <v>49</v>
      </c>
    </row>
    <row r="81" spans="1:16" x14ac:dyDescent="0.15">
      <c r="A81" s="12" t="s">
        <v>76</v>
      </c>
      <c r="B81" s="12" t="s">
        <v>0</v>
      </c>
      <c r="C81" s="12">
        <v>2</v>
      </c>
      <c r="D81" s="12">
        <v>4</v>
      </c>
      <c r="E81" s="12">
        <v>11</v>
      </c>
      <c r="F81" s="29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8</v>
      </c>
      <c r="M81" s="12">
        <v>5</v>
      </c>
      <c r="N81" s="12">
        <v>9</v>
      </c>
      <c r="O81" s="12">
        <v>34</v>
      </c>
      <c r="P81" s="12">
        <v>64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29">
        <v>2</v>
      </c>
      <c r="G82" s="12">
        <v>2</v>
      </c>
      <c r="H82" s="12">
        <v>0</v>
      </c>
      <c r="I82" s="12">
        <v>0</v>
      </c>
      <c r="J82" s="12">
        <v>7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17</v>
      </c>
    </row>
    <row r="83" spans="1:16" x14ac:dyDescent="0.15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29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29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29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1</v>
      </c>
      <c r="E86" s="12">
        <v>12</v>
      </c>
      <c r="F86" s="29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90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29">
        <v>13</v>
      </c>
      <c r="G87" s="12">
        <v>9</v>
      </c>
      <c r="H87" s="12">
        <v>0</v>
      </c>
      <c r="I87" s="12">
        <v>0</v>
      </c>
      <c r="J87" s="12">
        <v>34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74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1</v>
      </c>
      <c r="E88" s="12">
        <v>12</v>
      </c>
      <c r="F88" s="29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14</v>
      </c>
      <c r="L88" s="12">
        <v>11</v>
      </c>
      <c r="M88" s="12">
        <v>15</v>
      </c>
      <c r="N88" s="12">
        <v>13</v>
      </c>
      <c r="O88" s="12">
        <v>53</v>
      </c>
      <c r="P88" s="12">
        <v>90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29">
        <v>6</v>
      </c>
      <c r="G89" s="12">
        <v>3</v>
      </c>
      <c r="H89" s="12">
        <v>0</v>
      </c>
      <c r="I89" s="12">
        <v>0</v>
      </c>
      <c r="J89" s="12">
        <v>11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35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29">
        <v>3</v>
      </c>
      <c r="G90" s="12">
        <v>1</v>
      </c>
      <c r="H90" s="12">
        <v>0</v>
      </c>
      <c r="I90" s="12">
        <v>0</v>
      </c>
      <c r="J90" s="12">
        <v>6</v>
      </c>
      <c r="K90" s="12">
        <v>4</v>
      </c>
      <c r="L90" s="12">
        <v>3</v>
      </c>
      <c r="M90" s="12">
        <v>4</v>
      </c>
      <c r="N90" s="12">
        <v>8</v>
      </c>
      <c r="O90" s="12">
        <v>19</v>
      </c>
      <c r="P90" s="12">
        <v>25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4</v>
      </c>
      <c r="E91" s="12">
        <v>7</v>
      </c>
      <c r="F91" s="29">
        <v>10</v>
      </c>
      <c r="G91" s="12">
        <v>5</v>
      </c>
      <c r="H91" s="12">
        <v>0</v>
      </c>
      <c r="I91" s="12">
        <v>0</v>
      </c>
      <c r="J91" s="12">
        <v>22</v>
      </c>
      <c r="K91" s="12">
        <v>11</v>
      </c>
      <c r="L91" s="12">
        <v>7</v>
      </c>
      <c r="M91" s="12">
        <v>6</v>
      </c>
      <c r="N91" s="12">
        <v>7</v>
      </c>
      <c r="O91" s="12">
        <v>31</v>
      </c>
      <c r="P91" s="12">
        <v>53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29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29">
        <v>9</v>
      </c>
      <c r="G93" s="12">
        <v>3</v>
      </c>
      <c r="H93" s="12">
        <v>0</v>
      </c>
      <c r="I93" s="12">
        <v>1</v>
      </c>
      <c r="J93" s="12">
        <v>17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43</v>
      </c>
    </row>
    <row r="94" spans="1:16" x14ac:dyDescent="0.15">
      <c r="A94" s="12" t="s">
        <v>89</v>
      </c>
      <c r="B94" s="12" t="s">
        <v>0</v>
      </c>
      <c r="C94" s="12">
        <v>5</v>
      </c>
      <c r="D94" s="12">
        <v>5</v>
      </c>
      <c r="E94" s="12">
        <v>2</v>
      </c>
      <c r="F94" s="29">
        <v>9</v>
      </c>
      <c r="G94" s="12">
        <v>5</v>
      </c>
      <c r="H94" s="12">
        <v>0</v>
      </c>
      <c r="I94" s="12">
        <v>0</v>
      </c>
      <c r="J94" s="12">
        <v>16</v>
      </c>
      <c r="K94" s="12">
        <v>6</v>
      </c>
      <c r="L94" s="12">
        <v>4</v>
      </c>
      <c r="M94" s="12">
        <v>7</v>
      </c>
      <c r="N94" s="12">
        <v>6</v>
      </c>
      <c r="O94" s="12">
        <v>23</v>
      </c>
      <c r="P94" s="12">
        <v>39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29">
        <v>6</v>
      </c>
      <c r="G95" s="12">
        <v>4</v>
      </c>
      <c r="H95" s="12">
        <v>0</v>
      </c>
      <c r="I95" s="12">
        <v>2</v>
      </c>
      <c r="J95" s="12">
        <v>14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39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29">
        <v>0</v>
      </c>
      <c r="G96" s="12">
        <v>1</v>
      </c>
      <c r="H96" s="12">
        <v>0</v>
      </c>
      <c r="I96" s="12">
        <v>0</v>
      </c>
      <c r="J96" s="12">
        <v>1</v>
      </c>
      <c r="K96" s="12">
        <v>4</v>
      </c>
      <c r="L96" s="12">
        <v>0</v>
      </c>
      <c r="M96" s="12">
        <v>2</v>
      </c>
      <c r="N96" s="12">
        <v>5</v>
      </c>
      <c r="O96" s="12">
        <v>11</v>
      </c>
      <c r="P96" s="12">
        <v>12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29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4</v>
      </c>
      <c r="E98" s="12">
        <v>4</v>
      </c>
      <c r="F98" s="29">
        <v>9</v>
      </c>
      <c r="G98" s="12">
        <v>3</v>
      </c>
      <c r="H98" s="12">
        <v>0</v>
      </c>
      <c r="I98" s="12">
        <v>0</v>
      </c>
      <c r="J98" s="12">
        <v>16</v>
      </c>
      <c r="K98" s="12">
        <v>11</v>
      </c>
      <c r="L98" s="12">
        <v>7</v>
      </c>
      <c r="M98" s="12">
        <v>5</v>
      </c>
      <c r="N98" s="12">
        <v>9</v>
      </c>
      <c r="O98" s="12">
        <v>32</v>
      </c>
      <c r="P98" s="12">
        <v>48</v>
      </c>
    </row>
    <row r="99" spans="1:16" x14ac:dyDescent="0.15">
      <c r="A99" s="12" t="s">
        <v>94</v>
      </c>
      <c r="B99" s="12" t="s">
        <v>6</v>
      </c>
      <c r="C99" s="12">
        <v>2</v>
      </c>
      <c r="D99" s="12">
        <v>3</v>
      </c>
      <c r="E99" s="12">
        <v>10</v>
      </c>
      <c r="F99" s="29">
        <v>13</v>
      </c>
      <c r="G99" s="12">
        <v>8</v>
      </c>
      <c r="H99" s="12">
        <v>0</v>
      </c>
      <c r="I99" s="12">
        <v>0</v>
      </c>
      <c r="J99" s="12">
        <v>31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72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29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10</v>
      </c>
      <c r="L100" s="12">
        <v>8</v>
      </c>
      <c r="M100" s="12">
        <v>7</v>
      </c>
      <c r="N100" s="12">
        <v>8</v>
      </c>
      <c r="O100" s="12">
        <v>33</v>
      </c>
      <c r="P100" s="12">
        <v>59</v>
      </c>
    </row>
    <row r="101" spans="1:16" x14ac:dyDescent="0.15">
      <c r="A101" s="12" t="s">
        <v>96</v>
      </c>
      <c r="B101" s="12" t="s">
        <v>0</v>
      </c>
      <c r="C101" s="12">
        <v>4</v>
      </c>
      <c r="D101" s="12">
        <v>5</v>
      </c>
      <c r="E101" s="12">
        <v>9</v>
      </c>
      <c r="F101" s="29">
        <v>9</v>
      </c>
      <c r="G101" s="12">
        <v>3</v>
      </c>
      <c r="H101" s="12">
        <v>0</v>
      </c>
      <c r="I101" s="12">
        <v>0</v>
      </c>
      <c r="J101" s="12">
        <v>21</v>
      </c>
      <c r="K101" s="12">
        <v>8</v>
      </c>
      <c r="L101" s="12">
        <v>5</v>
      </c>
      <c r="M101" s="12">
        <v>1</v>
      </c>
      <c r="N101" s="12">
        <v>6</v>
      </c>
      <c r="O101" s="12">
        <v>20</v>
      </c>
      <c r="P101" s="12">
        <v>41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29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29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11</v>
      </c>
      <c r="H104" s="12">
        <v>0</v>
      </c>
      <c r="I104" s="12">
        <v>0</v>
      </c>
      <c r="J104" s="12">
        <v>39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99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29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8</v>
      </c>
      <c r="N105" s="12">
        <v>11</v>
      </c>
      <c r="O105" s="12">
        <v>38</v>
      </c>
      <c r="P105" s="12">
        <v>64</v>
      </c>
    </row>
    <row r="106" spans="1:16" x14ac:dyDescent="0.15">
      <c r="A106" s="12" t="s">
        <v>101</v>
      </c>
      <c r="B106" s="12" t="s">
        <v>0</v>
      </c>
      <c r="C106" s="12">
        <v>5</v>
      </c>
      <c r="D106" s="12">
        <v>4</v>
      </c>
      <c r="E106" s="12">
        <v>6</v>
      </c>
      <c r="F106" s="29">
        <v>8</v>
      </c>
      <c r="G106" s="12">
        <v>1</v>
      </c>
      <c r="H106" s="12">
        <v>0</v>
      </c>
      <c r="I106" s="12">
        <v>0</v>
      </c>
      <c r="J106" s="12">
        <v>15</v>
      </c>
      <c r="K106" s="12">
        <v>9</v>
      </c>
      <c r="L106" s="12">
        <v>7</v>
      </c>
      <c r="M106" s="12">
        <v>5</v>
      </c>
      <c r="N106" s="12">
        <v>7</v>
      </c>
      <c r="O106" s="12">
        <v>28</v>
      </c>
      <c r="P106" s="12">
        <v>43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29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29">
        <v>7</v>
      </c>
      <c r="G108" s="12">
        <v>6</v>
      </c>
      <c r="H108" s="12">
        <v>0</v>
      </c>
      <c r="I108" s="12">
        <v>0</v>
      </c>
      <c r="J108" s="12">
        <v>19</v>
      </c>
      <c r="K108" s="12">
        <v>8</v>
      </c>
      <c r="L108" s="12">
        <v>6</v>
      </c>
      <c r="M108" s="12">
        <v>5</v>
      </c>
      <c r="N108" s="12">
        <v>9</v>
      </c>
      <c r="O108" s="12">
        <v>28</v>
      </c>
      <c r="P108" s="12">
        <v>47</v>
      </c>
    </row>
    <row r="109" spans="1:16" x14ac:dyDescent="0.15">
      <c r="A109" s="12" t="s">
        <v>104</v>
      </c>
      <c r="B109" s="12" t="s">
        <v>0</v>
      </c>
      <c r="C109" s="12">
        <v>4</v>
      </c>
      <c r="D109" s="12">
        <v>4</v>
      </c>
      <c r="E109" s="12">
        <v>7</v>
      </c>
      <c r="F109" s="29">
        <v>7</v>
      </c>
      <c r="G109" s="12">
        <v>5</v>
      </c>
      <c r="H109" s="12">
        <v>0</v>
      </c>
      <c r="I109" s="12">
        <v>0</v>
      </c>
      <c r="J109" s="12">
        <v>19</v>
      </c>
      <c r="K109" s="12">
        <v>7</v>
      </c>
      <c r="L109" s="12">
        <v>7</v>
      </c>
      <c r="M109" s="12">
        <v>7</v>
      </c>
      <c r="N109" s="12">
        <v>8</v>
      </c>
      <c r="O109" s="12">
        <v>29</v>
      </c>
      <c r="P109" s="12">
        <v>48</v>
      </c>
    </row>
    <row r="110" spans="1:16" x14ac:dyDescent="0.15">
      <c r="A110" s="12" t="s">
        <v>105</v>
      </c>
      <c r="B110" s="12" t="s">
        <v>0</v>
      </c>
      <c r="C110" s="12">
        <v>5</v>
      </c>
      <c r="D110" s="12">
        <v>4</v>
      </c>
      <c r="E110" s="12">
        <v>6</v>
      </c>
      <c r="F110" s="29">
        <v>7</v>
      </c>
      <c r="G110" s="12">
        <v>4</v>
      </c>
      <c r="H110" s="12">
        <v>0</v>
      </c>
      <c r="I110" s="12">
        <v>0</v>
      </c>
      <c r="J110" s="12">
        <v>17</v>
      </c>
      <c r="K110" s="12">
        <v>11</v>
      </c>
      <c r="L110" s="12">
        <v>6</v>
      </c>
      <c r="M110" s="12">
        <v>6</v>
      </c>
      <c r="N110" s="12">
        <v>4</v>
      </c>
      <c r="O110" s="12">
        <v>27</v>
      </c>
      <c r="P110" s="12">
        <v>44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29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29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29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10</v>
      </c>
      <c r="L113" s="12">
        <v>4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29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9</v>
      </c>
      <c r="F115" s="29">
        <v>12</v>
      </c>
      <c r="G115" s="12">
        <v>7</v>
      </c>
      <c r="H115" s="12">
        <v>0</v>
      </c>
      <c r="I115" s="12">
        <v>0</v>
      </c>
      <c r="J115" s="12">
        <v>28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65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29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29">
        <v>12</v>
      </c>
      <c r="G117" s="12">
        <v>6</v>
      </c>
      <c r="H117" s="12">
        <v>0</v>
      </c>
      <c r="I117" s="12">
        <v>0</v>
      </c>
      <c r="J117" s="12">
        <v>29</v>
      </c>
      <c r="K117" s="12">
        <v>11</v>
      </c>
      <c r="L117" s="12">
        <v>8</v>
      </c>
      <c r="M117" s="12">
        <v>7</v>
      </c>
      <c r="N117" s="12">
        <v>9</v>
      </c>
      <c r="O117" s="12">
        <v>35</v>
      </c>
      <c r="P117" s="12">
        <v>64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29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16</v>
      </c>
      <c r="L118" s="12">
        <v>12</v>
      </c>
      <c r="M118" s="12">
        <v>15</v>
      </c>
      <c r="N118" s="12">
        <v>14</v>
      </c>
      <c r="O118" s="12">
        <v>57</v>
      </c>
      <c r="P118" s="12">
        <v>88</v>
      </c>
    </row>
    <row r="119" spans="1:16" x14ac:dyDescent="0.15">
      <c r="A119" s="12" t="s">
        <v>114</v>
      </c>
      <c r="B119" s="12" t="s">
        <v>6</v>
      </c>
      <c r="C119" s="12">
        <v>1</v>
      </c>
      <c r="D119" s="12">
        <v>2</v>
      </c>
      <c r="E119" s="12">
        <v>11</v>
      </c>
      <c r="F119" s="29">
        <v>16</v>
      </c>
      <c r="G119" s="12">
        <v>9</v>
      </c>
      <c r="H119" s="12">
        <v>0</v>
      </c>
      <c r="I119" s="12">
        <v>0</v>
      </c>
      <c r="J119" s="12">
        <v>36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86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29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5</v>
      </c>
      <c r="F121" s="29">
        <v>7</v>
      </c>
      <c r="G121" s="12">
        <v>3</v>
      </c>
      <c r="H121" s="12">
        <v>0</v>
      </c>
      <c r="I121" s="12">
        <v>0</v>
      </c>
      <c r="J121" s="12">
        <v>15</v>
      </c>
      <c r="K121" s="12">
        <v>8</v>
      </c>
      <c r="L121" s="12">
        <v>6</v>
      </c>
      <c r="M121" s="12">
        <v>6</v>
      </c>
      <c r="N121" s="12">
        <v>7</v>
      </c>
      <c r="O121" s="12">
        <v>27</v>
      </c>
      <c r="P121" s="12">
        <v>42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29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7</v>
      </c>
      <c r="N122" s="12">
        <v>9</v>
      </c>
      <c r="O122" s="12">
        <v>35</v>
      </c>
      <c r="P122" s="12">
        <v>58</v>
      </c>
    </row>
    <row r="123" spans="1:16" x14ac:dyDescent="0.15">
      <c r="A123" s="12" t="s">
        <v>204</v>
      </c>
      <c r="B123" s="12" t="s">
        <v>2</v>
      </c>
      <c r="C123" s="12">
        <v>6</v>
      </c>
      <c r="D123" s="12">
        <v>5</v>
      </c>
      <c r="E123" s="12">
        <v>3</v>
      </c>
      <c r="F123" s="29">
        <v>6</v>
      </c>
      <c r="G123" s="12">
        <v>3</v>
      </c>
      <c r="H123" s="12">
        <v>0</v>
      </c>
      <c r="I123" s="12">
        <v>3</v>
      </c>
      <c r="J123" s="12">
        <v>9</v>
      </c>
      <c r="K123" s="12">
        <v>7</v>
      </c>
      <c r="L123" s="12">
        <v>4</v>
      </c>
      <c r="M123" s="12">
        <v>1</v>
      </c>
      <c r="N123" s="12">
        <v>5</v>
      </c>
      <c r="O123" s="12">
        <v>17</v>
      </c>
      <c r="P123" s="12">
        <v>26</v>
      </c>
    </row>
    <row r="124" spans="1:16" x14ac:dyDescent="0.15">
      <c r="A124" s="12" t="s">
        <v>218</v>
      </c>
      <c r="B124" s="12" t="s">
        <v>0</v>
      </c>
      <c r="C124" s="12">
        <v>5</v>
      </c>
      <c r="D124" s="12">
        <v>5</v>
      </c>
      <c r="E124" s="12">
        <v>4</v>
      </c>
      <c r="F124" s="29">
        <v>5</v>
      </c>
      <c r="G124" s="12">
        <v>3</v>
      </c>
      <c r="H124" s="12">
        <v>0</v>
      </c>
      <c r="I124" s="12">
        <v>0</v>
      </c>
      <c r="J124" s="12">
        <v>12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31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29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29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14</v>
      </c>
      <c r="N126" s="12">
        <v>14</v>
      </c>
      <c r="O126" s="12">
        <v>54</v>
      </c>
      <c r="P126" s="12">
        <v>92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8</v>
      </c>
      <c r="F127" s="29">
        <v>11</v>
      </c>
      <c r="G127" s="12">
        <v>4</v>
      </c>
      <c r="H127" s="12">
        <v>0</v>
      </c>
      <c r="I127" s="12">
        <v>0</v>
      </c>
      <c r="J127" s="12">
        <v>23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50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29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29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4</v>
      </c>
      <c r="D130" s="12">
        <v>3</v>
      </c>
      <c r="E130" s="12">
        <v>6</v>
      </c>
      <c r="F130" s="29">
        <v>7</v>
      </c>
      <c r="G130" s="12">
        <v>6</v>
      </c>
      <c r="H130" s="12">
        <v>0</v>
      </c>
      <c r="I130" s="12">
        <v>0</v>
      </c>
      <c r="J130" s="12">
        <v>19</v>
      </c>
      <c r="K130" s="12">
        <v>12</v>
      </c>
      <c r="L130" s="12">
        <v>6</v>
      </c>
      <c r="M130" s="12">
        <v>7</v>
      </c>
      <c r="N130" s="12">
        <v>10</v>
      </c>
      <c r="O130" s="12">
        <v>35</v>
      </c>
      <c r="P130" s="12">
        <v>54</v>
      </c>
    </row>
    <row r="131" spans="1:16" x14ac:dyDescent="0.15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29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29">
        <v>9</v>
      </c>
      <c r="G132" s="12">
        <v>5</v>
      </c>
      <c r="H132" s="12">
        <v>0</v>
      </c>
      <c r="I132" s="12">
        <v>0</v>
      </c>
      <c r="J132" s="12">
        <v>20</v>
      </c>
      <c r="K132" s="12">
        <v>9</v>
      </c>
      <c r="L132" s="12">
        <v>7</v>
      </c>
      <c r="M132" s="12">
        <v>4</v>
      </c>
      <c r="N132" s="12">
        <v>6</v>
      </c>
      <c r="O132" s="12">
        <v>26</v>
      </c>
      <c r="P132" s="12">
        <v>46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29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3</v>
      </c>
      <c r="O133" s="12">
        <v>3</v>
      </c>
      <c r="P133" s="12">
        <v>3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29">
        <v>12</v>
      </c>
      <c r="G134" s="12">
        <v>9</v>
      </c>
      <c r="H134" s="12">
        <v>0</v>
      </c>
      <c r="I134" s="12">
        <v>0</v>
      </c>
      <c r="J134" s="12">
        <v>32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79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29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29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5</v>
      </c>
      <c r="L136" s="12">
        <v>3</v>
      </c>
      <c r="M136" s="12">
        <v>4</v>
      </c>
      <c r="N136" s="12">
        <v>5</v>
      </c>
      <c r="O136" s="12">
        <v>17</v>
      </c>
      <c r="P136" s="12">
        <v>26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7</v>
      </c>
      <c r="F137" s="29">
        <v>9</v>
      </c>
      <c r="G137" s="12">
        <v>5</v>
      </c>
      <c r="H137" s="12">
        <v>0</v>
      </c>
      <c r="I137" s="12">
        <v>0</v>
      </c>
      <c r="J137" s="12">
        <v>21</v>
      </c>
      <c r="K137" s="12">
        <v>5</v>
      </c>
      <c r="L137" s="12">
        <v>6</v>
      </c>
      <c r="M137" s="12">
        <v>4</v>
      </c>
      <c r="N137" s="12">
        <v>6</v>
      </c>
      <c r="O137" s="12">
        <v>21</v>
      </c>
      <c r="P137" s="12">
        <v>42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29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29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2</v>
      </c>
      <c r="D140" s="12">
        <v>2</v>
      </c>
      <c r="E140" s="12">
        <v>12</v>
      </c>
      <c r="F140" s="29">
        <v>15</v>
      </c>
      <c r="G140" s="12">
        <v>8</v>
      </c>
      <c r="H140" s="12">
        <v>0</v>
      </c>
      <c r="I140" s="12">
        <v>0</v>
      </c>
      <c r="J140" s="12">
        <v>35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82</v>
      </c>
    </row>
    <row r="141" spans="1:16" x14ac:dyDescent="0.15">
      <c r="A141" s="12" t="s">
        <v>132</v>
      </c>
      <c r="B141" s="12" t="s">
        <v>0</v>
      </c>
      <c r="C141" s="12">
        <v>3</v>
      </c>
      <c r="D141" s="12">
        <v>3</v>
      </c>
      <c r="E141" s="12">
        <v>9</v>
      </c>
      <c r="F141" s="29">
        <v>10</v>
      </c>
      <c r="G141" s="12">
        <v>5</v>
      </c>
      <c r="H141" s="12">
        <v>0</v>
      </c>
      <c r="I141" s="12">
        <v>0</v>
      </c>
      <c r="J141" s="12">
        <v>24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60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10</v>
      </c>
      <c r="F142" s="29">
        <v>12</v>
      </c>
      <c r="G142" s="12">
        <v>4</v>
      </c>
      <c r="H142" s="12">
        <v>0</v>
      </c>
      <c r="I142" s="12">
        <v>0</v>
      </c>
      <c r="J142" s="12">
        <v>26</v>
      </c>
      <c r="K142" s="12">
        <v>12</v>
      </c>
      <c r="L142" s="12">
        <v>8</v>
      </c>
      <c r="M142" s="12">
        <v>5</v>
      </c>
      <c r="N142" s="12">
        <v>10</v>
      </c>
      <c r="O142" s="12">
        <v>35</v>
      </c>
      <c r="P142" s="12">
        <v>61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29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29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5</v>
      </c>
      <c r="N144" s="12">
        <v>10</v>
      </c>
      <c r="O144" s="12">
        <v>37</v>
      </c>
      <c r="P144" s="12">
        <v>63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29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29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29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29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29">
        <v>14</v>
      </c>
      <c r="G149" s="12">
        <v>9</v>
      </c>
      <c r="H149" s="12">
        <v>0</v>
      </c>
      <c r="I149" s="12">
        <v>0</v>
      </c>
      <c r="J149" s="12">
        <v>35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84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29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2</v>
      </c>
      <c r="N150" s="12">
        <v>7</v>
      </c>
      <c r="O150" s="12">
        <v>19</v>
      </c>
      <c r="P150" s="12">
        <v>26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29">
        <v>2</v>
      </c>
      <c r="G151" s="12">
        <v>5</v>
      </c>
      <c r="H151" s="12">
        <v>0</v>
      </c>
      <c r="I151" s="12">
        <v>0</v>
      </c>
      <c r="J151" s="12">
        <v>9</v>
      </c>
      <c r="K151" s="12">
        <v>5</v>
      </c>
      <c r="L151" s="12">
        <v>2</v>
      </c>
      <c r="M151" s="12">
        <v>3</v>
      </c>
      <c r="N151" s="12">
        <v>7</v>
      </c>
      <c r="O151" s="12">
        <v>17</v>
      </c>
      <c r="P151" s="12">
        <v>26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29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29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29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29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6</v>
      </c>
      <c r="C156" s="12">
        <v>2</v>
      </c>
      <c r="D156" s="12">
        <v>2</v>
      </c>
      <c r="E156" s="12">
        <v>11</v>
      </c>
      <c r="F156" s="29">
        <v>13</v>
      </c>
      <c r="G156" s="12">
        <v>9</v>
      </c>
      <c r="H156" s="12">
        <v>0</v>
      </c>
      <c r="I156" s="12">
        <v>0</v>
      </c>
      <c r="J156" s="12">
        <v>33</v>
      </c>
      <c r="K156" s="12">
        <v>15</v>
      </c>
      <c r="L156" s="12">
        <v>11</v>
      </c>
      <c r="M156" s="12">
        <v>10</v>
      </c>
      <c r="N156" s="12">
        <v>10</v>
      </c>
      <c r="O156" s="12">
        <v>46</v>
      </c>
      <c r="P156" s="12">
        <v>79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29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29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29">
        <v>12</v>
      </c>
      <c r="G159" s="12">
        <v>7</v>
      </c>
      <c r="H159" s="12">
        <v>0</v>
      </c>
      <c r="I159" s="12">
        <v>0</v>
      </c>
      <c r="J159" s="12">
        <v>29</v>
      </c>
      <c r="K159" s="12">
        <v>12</v>
      </c>
      <c r="L159" s="12">
        <v>7</v>
      </c>
      <c r="M159" s="12">
        <v>9</v>
      </c>
      <c r="N159" s="12">
        <v>10</v>
      </c>
      <c r="O159" s="12">
        <v>38</v>
      </c>
      <c r="P159" s="12">
        <v>67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29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9</v>
      </c>
      <c r="L160" s="12">
        <v>4</v>
      </c>
      <c r="M160" s="12">
        <v>7</v>
      </c>
      <c r="N160" s="12">
        <v>12</v>
      </c>
      <c r="O160" s="12">
        <v>32</v>
      </c>
      <c r="P160" s="12">
        <v>51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29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12</v>
      </c>
      <c r="N161" s="12">
        <v>14</v>
      </c>
      <c r="O161" s="12">
        <v>54</v>
      </c>
      <c r="P161" s="12">
        <v>91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29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29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14</v>
      </c>
      <c r="L163" s="12">
        <v>9</v>
      </c>
      <c r="M163" s="12">
        <v>8</v>
      </c>
      <c r="N163" s="12">
        <v>12</v>
      </c>
      <c r="O163" s="12">
        <v>43</v>
      </c>
      <c r="P163" s="12">
        <v>65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29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1</v>
      </c>
      <c r="O164" s="12">
        <v>2</v>
      </c>
      <c r="P164" s="12">
        <v>2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29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29">
        <v>13</v>
      </c>
      <c r="G166" s="12">
        <v>8</v>
      </c>
      <c r="H166" s="12">
        <v>0</v>
      </c>
      <c r="I166" s="12">
        <v>0</v>
      </c>
      <c r="J166" s="12">
        <v>33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81</v>
      </c>
    </row>
    <row r="167" spans="1:16" x14ac:dyDescent="0.15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29">
        <v>14</v>
      </c>
      <c r="G167" s="12">
        <v>10</v>
      </c>
      <c r="H167" s="12">
        <v>0</v>
      </c>
      <c r="I167" s="12">
        <v>0</v>
      </c>
      <c r="J167" s="12">
        <v>35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85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29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15">
      <c r="A169" s="12" t="s">
        <v>157</v>
      </c>
      <c r="B169" s="12" t="s">
        <v>2</v>
      </c>
      <c r="C169" s="12">
        <v>6</v>
      </c>
      <c r="D169" s="12">
        <v>6</v>
      </c>
      <c r="E169" s="12">
        <v>4</v>
      </c>
      <c r="F169" s="29">
        <v>2</v>
      </c>
      <c r="G169" s="12">
        <v>2</v>
      </c>
      <c r="H169" s="12">
        <v>0</v>
      </c>
      <c r="I169" s="12">
        <v>0</v>
      </c>
      <c r="J169" s="12">
        <v>8</v>
      </c>
      <c r="K169" s="12">
        <v>7</v>
      </c>
      <c r="L169" s="12">
        <v>3</v>
      </c>
      <c r="M169" s="12">
        <v>1</v>
      </c>
      <c r="N169" s="12">
        <v>5</v>
      </c>
      <c r="O169" s="12">
        <v>16</v>
      </c>
      <c r="P169" s="12">
        <v>24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29">
        <v>16</v>
      </c>
      <c r="G170" s="12">
        <v>11</v>
      </c>
      <c r="H170" s="12">
        <v>0</v>
      </c>
      <c r="I170" s="12">
        <v>0</v>
      </c>
      <c r="J170" s="12">
        <v>39</v>
      </c>
      <c r="K170" s="12">
        <v>15</v>
      </c>
      <c r="L170" s="12">
        <v>12</v>
      </c>
      <c r="M170" s="12">
        <v>15</v>
      </c>
      <c r="N170" s="12">
        <v>15</v>
      </c>
      <c r="O170" s="12">
        <v>57</v>
      </c>
      <c r="P170" s="12">
        <v>96</v>
      </c>
    </row>
    <row r="171" spans="1:16" x14ac:dyDescent="0.15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29">
        <v>6</v>
      </c>
      <c r="G171" s="12">
        <v>4</v>
      </c>
      <c r="H171" s="12">
        <v>0</v>
      </c>
      <c r="I171" s="12">
        <v>0</v>
      </c>
      <c r="J171" s="12">
        <v>16</v>
      </c>
      <c r="K171" s="12">
        <v>7</v>
      </c>
      <c r="L171" s="12">
        <v>6</v>
      </c>
      <c r="M171" s="12">
        <v>5</v>
      </c>
      <c r="N171" s="12">
        <v>8</v>
      </c>
      <c r="O171" s="12">
        <v>26</v>
      </c>
      <c r="P171" s="12">
        <v>42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29">
        <v>16</v>
      </c>
      <c r="G172" s="12">
        <v>9</v>
      </c>
      <c r="H172" s="12">
        <v>0</v>
      </c>
      <c r="I172" s="12">
        <v>0</v>
      </c>
      <c r="J172" s="12">
        <v>37</v>
      </c>
      <c r="K172" s="12">
        <v>15</v>
      </c>
      <c r="L172" s="12">
        <v>12</v>
      </c>
      <c r="M172" s="12">
        <v>13</v>
      </c>
      <c r="N172" s="12">
        <v>13</v>
      </c>
      <c r="O172" s="12">
        <v>53</v>
      </c>
      <c r="P172" s="12">
        <v>90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29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29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89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29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1</v>
      </c>
      <c r="O175" s="12">
        <v>5</v>
      </c>
      <c r="P175" s="12">
        <v>7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29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8</v>
      </c>
      <c r="N176" s="12">
        <v>10</v>
      </c>
      <c r="O176" s="12">
        <v>44</v>
      </c>
      <c r="P176" s="12">
        <v>77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29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2</v>
      </c>
      <c r="M177" s="12">
        <v>5</v>
      </c>
      <c r="N177" s="12">
        <v>4</v>
      </c>
      <c r="O177" s="12">
        <v>19</v>
      </c>
      <c r="P177" s="12">
        <v>20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29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15</v>
      </c>
      <c r="N178" s="12">
        <v>16</v>
      </c>
      <c r="O178" s="12">
        <v>59</v>
      </c>
      <c r="P178" s="12">
        <v>99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29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29">
        <v>0</v>
      </c>
      <c r="G180" s="12">
        <v>0</v>
      </c>
      <c r="H180" s="12">
        <v>0</v>
      </c>
      <c r="I180" s="12">
        <v>2</v>
      </c>
      <c r="J180" s="12">
        <v>-2</v>
      </c>
      <c r="K180" s="12">
        <v>1</v>
      </c>
      <c r="L180" s="12">
        <v>0</v>
      </c>
      <c r="M180" s="12">
        <v>0</v>
      </c>
      <c r="N180" s="12">
        <v>2</v>
      </c>
      <c r="O180" s="12">
        <v>3</v>
      </c>
      <c r="P180" s="12">
        <v>1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29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6</v>
      </c>
      <c r="E182" s="12">
        <v>2</v>
      </c>
      <c r="F182" s="29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5</v>
      </c>
      <c r="L182" s="12">
        <v>4</v>
      </c>
      <c r="M182" s="12">
        <v>3</v>
      </c>
      <c r="N182" s="12">
        <v>4</v>
      </c>
      <c r="O182" s="12">
        <v>16</v>
      </c>
      <c r="P182" s="12">
        <v>24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29">
        <v>12</v>
      </c>
      <c r="G183" s="12">
        <v>8</v>
      </c>
      <c r="H183" s="12">
        <v>0</v>
      </c>
      <c r="I183" s="12">
        <v>0</v>
      </c>
      <c r="J183" s="12">
        <v>29</v>
      </c>
      <c r="K183" s="12">
        <v>10</v>
      </c>
      <c r="L183" s="12">
        <v>7</v>
      </c>
      <c r="M183" s="12">
        <v>9</v>
      </c>
      <c r="N183" s="12">
        <v>9</v>
      </c>
      <c r="O183" s="12">
        <v>35</v>
      </c>
      <c r="P183" s="12">
        <v>64</v>
      </c>
    </row>
    <row r="184" spans="1:16" x14ac:dyDescent="0.15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29">
        <v>9</v>
      </c>
      <c r="G184" s="12">
        <v>5</v>
      </c>
      <c r="H184" s="12">
        <v>0</v>
      </c>
      <c r="I184" s="12">
        <v>0</v>
      </c>
      <c r="J184" s="12">
        <v>22</v>
      </c>
      <c r="K184" s="12">
        <v>10</v>
      </c>
      <c r="L184" s="12">
        <v>6</v>
      </c>
      <c r="M184" s="12">
        <v>6</v>
      </c>
      <c r="N184" s="12">
        <v>10</v>
      </c>
      <c r="O184" s="12">
        <v>32</v>
      </c>
      <c r="P184" s="12">
        <v>54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6</v>
      </c>
      <c r="E185" s="12">
        <v>2</v>
      </c>
      <c r="F185" s="29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4</v>
      </c>
      <c r="L185" s="12">
        <v>3</v>
      </c>
      <c r="M185" s="12">
        <v>1</v>
      </c>
      <c r="N185" s="12">
        <v>6</v>
      </c>
      <c r="O185" s="12">
        <v>14</v>
      </c>
      <c r="P185" s="12">
        <v>21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29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29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63</v>
      </c>
    </row>
    <row r="188" spans="1:16" x14ac:dyDescent="0.15">
      <c r="A188" s="12" t="s">
        <v>169</v>
      </c>
      <c r="B188" s="12" t="s">
        <v>0</v>
      </c>
      <c r="C188" s="12">
        <v>4</v>
      </c>
      <c r="D188" s="12">
        <v>4</v>
      </c>
      <c r="E188" s="12">
        <v>5</v>
      </c>
      <c r="F188" s="29">
        <v>8</v>
      </c>
      <c r="G188" s="12">
        <v>5</v>
      </c>
      <c r="H188" s="12">
        <v>0</v>
      </c>
      <c r="I188" s="12">
        <v>0</v>
      </c>
      <c r="J188" s="12">
        <v>18</v>
      </c>
      <c r="K188" s="12">
        <v>9</v>
      </c>
      <c r="L188" s="12">
        <v>6</v>
      </c>
      <c r="M188" s="12">
        <v>7</v>
      </c>
      <c r="N188" s="12">
        <v>7</v>
      </c>
      <c r="O188" s="12">
        <v>29</v>
      </c>
      <c r="P188" s="12">
        <v>47</v>
      </c>
    </row>
    <row r="189" spans="1:16" x14ac:dyDescent="0.15">
      <c r="A189" s="12" t="s">
        <v>170</v>
      </c>
      <c r="B189" s="12" t="s">
        <v>6</v>
      </c>
      <c r="C189" s="12">
        <v>2</v>
      </c>
      <c r="D189" s="12">
        <v>2</v>
      </c>
      <c r="E189" s="12">
        <v>11</v>
      </c>
      <c r="F189" s="29">
        <v>14</v>
      </c>
      <c r="G189" s="12">
        <v>6</v>
      </c>
      <c r="H189" s="12">
        <v>0</v>
      </c>
      <c r="I189" s="12">
        <v>0</v>
      </c>
      <c r="J189" s="12">
        <v>31</v>
      </c>
      <c r="K189" s="12">
        <v>13</v>
      </c>
      <c r="L189" s="12">
        <v>8</v>
      </c>
      <c r="M189" s="12">
        <v>11</v>
      </c>
      <c r="N189" s="12">
        <v>12</v>
      </c>
      <c r="O189" s="12">
        <v>44</v>
      </c>
      <c r="P189" s="12">
        <v>75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29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5</v>
      </c>
      <c r="L190" s="12">
        <v>2</v>
      </c>
      <c r="M190" s="12">
        <v>2</v>
      </c>
      <c r="N190" s="12">
        <v>5</v>
      </c>
      <c r="O190" s="12">
        <v>14</v>
      </c>
      <c r="P190" s="12">
        <v>24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29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0</v>
      </c>
      <c r="C192" s="12">
        <v>3</v>
      </c>
      <c r="D192" s="12">
        <v>3</v>
      </c>
      <c r="E192" s="12">
        <v>9</v>
      </c>
      <c r="F192" s="29">
        <v>12</v>
      </c>
      <c r="G192" s="12">
        <v>6</v>
      </c>
      <c r="H192" s="12">
        <v>0</v>
      </c>
      <c r="I192" s="12">
        <v>0</v>
      </c>
      <c r="J192" s="12">
        <v>27</v>
      </c>
      <c r="K192" s="12">
        <v>11</v>
      </c>
      <c r="L192" s="12">
        <v>9</v>
      </c>
      <c r="M192" s="12">
        <v>6</v>
      </c>
      <c r="N192" s="12">
        <v>10</v>
      </c>
      <c r="O192" s="12">
        <v>36</v>
      </c>
      <c r="P192" s="12">
        <v>63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4</v>
      </c>
      <c r="E193" s="12">
        <v>11</v>
      </c>
      <c r="F193" s="29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9</v>
      </c>
      <c r="L193" s="12">
        <v>6</v>
      </c>
      <c r="M193" s="12">
        <v>8</v>
      </c>
      <c r="N193" s="12">
        <v>9</v>
      </c>
      <c r="O193" s="12">
        <v>32</v>
      </c>
      <c r="P193" s="12">
        <v>60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29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29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6</v>
      </c>
      <c r="D196" s="12">
        <v>4</v>
      </c>
      <c r="E196" s="12">
        <v>3</v>
      </c>
      <c r="F196" s="29">
        <v>5</v>
      </c>
      <c r="G196" s="12">
        <v>3</v>
      </c>
      <c r="H196" s="12">
        <v>0</v>
      </c>
      <c r="I196" s="12">
        <v>0</v>
      </c>
      <c r="J196" s="12">
        <v>11</v>
      </c>
      <c r="K196" s="12">
        <v>10</v>
      </c>
      <c r="L196" s="12">
        <v>4</v>
      </c>
      <c r="M196" s="12">
        <v>5</v>
      </c>
      <c r="N196" s="12">
        <v>7</v>
      </c>
      <c r="O196" s="12">
        <v>26</v>
      </c>
      <c r="P196" s="12">
        <v>37</v>
      </c>
    </row>
    <row r="197" spans="1:16" x14ac:dyDescent="0.15">
      <c r="A197" s="12" t="s">
        <v>177</v>
      </c>
      <c r="B197" s="12" t="s">
        <v>0</v>
      </c>
      <c r="C197" s="12">
        <v>4</v>
      </c>
      <c r="D197" s="12">
        <v>3</v>
      </c>
      <c r="E197" s="12">
        <v>8</v>
      </c>
      <c r="F197" s="29">
        <v>8</v>
      </c>
      <c r="G197" s="12">
        <v>4</v>
      </c>
      <c r="H197" s="12">
        <v>0</v>
      </c>
      <c r="I197" s="12">
        <v>0</v>
      </c>
      <c r="J197" s="12">
        <v>20</v>
      </c>
      <c r="K197" s="12">
        <v>9</v>
      </c>
      <c r="L197" s="12">
        <v>8</v>
      </c>
      <c r="M197" s="12">
        <v>7</v>
      </c>
      <c r="N197" s="12">
        <v>11</v>
      </c>
      <c r="O197" s="12">
        <v>35</v>
      </c>
      <c r="P197" s="12">
        <v>55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29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4</v>
      </c>
      <c r="L198" s="12">
        <v>2</v>
      </c>
      <c r="M198" s="12">
        <v>3</v>
      </c>
      <c r="N198" s="12">
        <v>4</v>
      </c>
      <c r="O198" s="12">
        <v>13</v>
      </c>
      <c r="P198" s="12">
        <v>21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29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15</v>
      </c>
      <c r="N199" s="12">
        <v>15</v>
      </c>
      <c r="O199" s="12">
        <v>57</v>
      </c>
      <c r="P199" s="12">
        <v>97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29">
        <v>16</v>
      </c>
      <c r="G200" s="12">
        <v>10</v>
      </c>
      <c r="H200" s="12">
        <v>0</v>
      </c>
      <c r="I200" s="12">
        <v>0</v>
      </c>
      <c r="J200" s="12">
        <v>37</v>
      </c>
      <c r="K200" s="12">
        <v>15</v>
      </c>
      <c r="L200" s="12">
        <v>11</v>
      </c>
      <c r="M200" s="12">
        <v>14</v>
      </c>
      <c r="N200" s="12">
        <v>15</v>
      </c>
      <c r="O200" s="12">
        <v>55</v>
      </c>
      <c r="P200" s="12">
        <v>92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29">
        <v>16</v>
      </c>
      <c r="G201" s="12">
        <v>12</v>
      </c>
      <c r="H201" s="12">
        <v>0</v>
      </c>
      <c r="I201" s="12">
        <v>0</v>
      </c>
      <c r="J201" s="12">
        <v>40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98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29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29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10</v>
      </c>
      <c r="N203" s="12">
        <v>11</v>
      </c>
      <c r="O203" s="12">
        <v>47</v>
      </c>
      <c r="P203" s="12">
        <v>79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5</v>
      </c>
      <c r="E204" s="12">
        <v>5</v>
      </c>
      <c r="F204" s="29">
        <v>7</v>
      </c>
      <c r="G204" s="12">
        <v>2</v>
      </c>
      <c r="H204" s="12">
        <v>0</v>
      </c>
      <c r="I204" s="12">
        <v>0</v>
      </c>
      <c r="J204" s="12">
        <v>14</v>
      </c>
      <c r="K204" s="12">
        <v>8</v>
      </c>
      <c r="L204" s="12">
        <v>4</v>
      </c>
      <c r="M204" s="12">
        <v>4</v>
      </c>
      <c r="N204" s="12">
        <v>8</v>
      </c>
      <c r="O204" s="12">
        <v>24</v>
      </c>
      <c r="P204" s="12">
        <v>38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29">
        <v>1</v>
      </c>
      <c r="G205" s="12">
        <v>2</v>
      </c>
      <c r="H205" s="12">
        <v>0</v>
      </c>
      <c r="I205" s="12">
        <v>0</v>
      </c>
      <c r="J205" s="12">
        <v>3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20</v>
      </c>
    </row>
    <row r="206" spans="1:16" x14ac:dyDescent="0.15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29">
        <v>5</v>
      </c>
      <c r="G206" s="12">
        <v>2</v>
      </c>
      <c r="H206" s="12">
        <v>0</v>
      </c>
      <c r="I206" s="12">
        <v>2</v>
      </c>
      <c r="J206" s="12">
        <v>7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31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29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15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29">
        <v>4</v>
      </c>
      <c r="G208" s="12">
        <v>3</v>
      </c>
      <c r="H208" s="12">
        <v>0</v>
      </c>
      <c r="I208" s="12">
        <v>0</v>
      </c>
      <c r="J208" s="12">
        <v>10</v>
      </c>
      <c r="K208" s="12">
        <v>6</v>
      </c>
      <c r="L208" s="12">
        <v>3</v>
      </c>
      <c r="M208" s="12">
        <v>2</v>
      </c>
      <c r="N208" s="12">
        <v>5</v>
      </c>
      <c r="O208" s="12">
        <v>16</v>
      </c>
      <c r="P208" s="12">
        <v>26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4</v>
      </c>
      <c r="E209" s="12">
        <v>8</v>
      </c>
      <c r="F209" s="29">
        <v>10</v>
      </c>
      <c r="G209" s="12">
        <v>7</v>
      </c>
      <c r="H209" s="12">
        <v>0</v>
      </c>
      <c r="I209" s="12">
        <v>0</v>
      </c>
      <c r="J209" s="12">
        <v>25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59</v>
      </c>
    </row>
    <row r="210" spans="1:16" x14ac:dyDescent="0.15">
      <c r="A210" s="12" t="s">
        <v>187</v>
      </c>
      <c r="B210" s="12" t="s">
        <v>2</v>
      </c>
      <c r="C210" s="12">
        <v>5</v>
      </c>
      <c r="D210" s="12">
        <v>6</v>
      </c>
      <c r="E210" s="12">
        <v>3</v>
      </c>
      <c r="F210" s="29">
        <v>6</v>
      </c>
      <c r="G210" s="12">
        <v>3</v>
      </c>
      <c r="H210" s="12">
        <v>0</v>
      </c>
      <c r="I210" s="12">
        <v>0</v>
      </c>
      <c r="J210" s="12">
        <v>12</v>
      </c>
      <c r="K210" s="12">
        <v>6</v>
      </c>
      <c r="L210" s="12">
        <v>3</v>
      </c>
      <c r="M210" s="12">
        <v>2</v>
      </c>
      <c r="N210" s="12">
        <v>5</v>
      </c>
      <c r="O210" s="12">
        <v>16</v>
      </c>
      <c r="P210" s="12">
        <v>28</v>
      </c>
    </row>
  </sheetData>
  <sortState ref="A2:P210">
    <sortCondition ref="A2:A2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0"/>
  <sheetViews>
    <sheetView workbookViewId="0">
      <selection activeCell="A18" sqref="A18:XFD18"/>
    </sheetView>
  </sheetViews>
  <sheetFormatPr baseColWidth="10" defaultColWidth="9" defaultRowHeight="12" x14ac:dyDescent="0.15"/>
  <cols>
    <col min="1" max="1" width="22.6640625" style="12" bestFit="1" customWidth="1"/>
    <col min="2" max="2" width="6.33203125" style="12" bestFit="1" customWidth="1"/>
    <col min="3" max="3" width="9.1640625" style="12" bestFit="1" customWidth="1"/>
    <col min="4" max="4" width="9" style="12"/>
    <col min="5" max="5" width="6.6640625" style="12" bestFit="1" customWidth="1"/>
    <col min="6" max="6" width="6.6640625" style="29" bestFit="1" customWidth="1"/>
    <col min="7" max="7" width="6.6640625" style="12" bestFit="1" customWidth="1"/>
    <col min="8" max="9" width="5.83203125" style="12" bestFit="1" customWidth="1"/>
    <col min="10" max="10" width="7.6640625" style="12" bestFit="1" customWidth="1"/>
    <col min="11" max="11" width="6.6640625" style="12" bestFit="1" customWidth="1"/>
    <col min="12" max="13" width="6.5" style="12" bestFit="1" customWidth="1"/>
    <col min="14" max="14" width="6.6640625" style="12" bestFit="1" customWidth="1"/>
    <col min="15" max="15" width="7.6640625" style="12" bestFit="1" customWidth="1"/>
    <col min="16" max="16" width="9.6640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30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7</v>
      </c>
      <c r="F2" s="29">
        <v>7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40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29">
        <v>6</v>
      </c>
      <c r="G3" s="12">
        <v>2</v>
      </c>
      <c r="H3" s="12">
        <v>0</v>
      </c>
      <c r="I3" s="12">
        <v>0</v>
      </c>
      <c r="J3" s="12">
        <v>11</v>
      </c>
      <c r="K3" s="12">
        <v>6</v>
      </c>
      <c r="L3" s="12">
        <v>5</v>
      </c>
      <c r="M3" s="12">
        <v>2</v>
      </c>
      <c r="N3" s="12">
        <v>3</v>
      </c>
      <c r="O3" s="12">
        <v>16</v>
      </c>
      <c r="P3" s="12">
        <v>27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29">
        <v>10</v>
      </c>
      <c r="G4" s="12">
        <v>6</v>
      </c>
      <c r="H4" s="12">
        <v>0</v>
      </c>
      <c r="I4" s="12">
        <v>0</v>
      </c>
      <c r="J4" s="12">
        <v>24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63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29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29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29">
        <v>6</v>
      </c>
      <c r="G7" s="12">
        <v>1</v>
      </c>
      <c r="H7" s="12">
        <v>0</v>
      </c>
      <c r="I7" s="12">
        <v>0</v>
      </c>
      <c r="J7" s="12">
        <v>11</v>
      </c>
      <c r="K7" s="12">
        <v>8</v>
      </c>
      <c r="L7" s="12">
        <v>4</v>
      </c>
      <c r="M7" s="12">
        <v>4</v>
      </c>
      <c r="N7" s="12">
        <v>3</v>
      </c>
      <c r="O7" s="12">
        <v>19</v>
      </c>
      <c r="P7" s="12">
        <v>30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29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29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29">
        <v>5</v>
      </c>
      <c r="G10" s="12">
        <v>3</v>
      </c>
      <c r="H10" s="12">
        <v>0</v>
      </c>
      <c r="I10" s="12">
        <v>0</v>
      </c>
      <c r="J10" s="12">
        <v>13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42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29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29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29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7</v>
      </c>
      <c r="O13" s="12">
        <v>17</v>
      </c>
      <c r="P13" s="12">
        <v>23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29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29">
        <v>2</v>
      </c>
      <c r="G15" s="12">
        <v>3</v>
      </c>
      <c r="H15" s="12">
        <v>0</v>
      </c>
      <c r="I15" s="12">
        <v>2</v>
      </c>
      <c r="J15" s="12">
        <v>6</v>
      </c>
      <c r="K15" s="12">
        <v>3</v>
      </c>
      <c r="L15" s="12">
        <v>2</v>
      </c>
      <c r="M15" s="12">
        <v>1</v>
      </c>
      <c r="N15" s="12">
        <v>6</v>
      </c>
      <c r="O15" s="12">
        <v>12</v>
      </c>
      <c r="P15" s="12">
        <v>18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29">
        <v>11</v>
      </c>
      <c r="G16" s="12">
        <v>5</v>
      </c>
      <c r="H16" s="12">
        <v>0</v>
      </c>
      <c r="I16" s="12">
        <v>0</v>
      </c>
      <c r="J16" s="12">
        <v>25</v>
      </c>
      <c r="K16" s="12">
        <v>9</v>
      </c>
      <c r="L16" s="12">
        <v>7</v>
      </c>
      <c r="M16" s="12">
        <v>6</v>
      </c>
      <c r="N16" s="12">
        <v>9</v>
      </c>
      <c r="O16" s="12">
        <v>31</v>
      </c>
      <c r="P16" s="12">
        <v>56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29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29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29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29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29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13</v>
      </c>
      <c r="N21" s="12">
        <v>10</v>
      </c>
      <c r="O21" s="12">
        <v>50</v>
      </c>
      <c r="P21" s="12">
        <v>82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8</v>
      </c>
      <c r="F22" s="29">
        <v>8</v>
      </c>
      <c r="G22" s="12">
        <v>7</v>
      </c>
      <c r="H22" s="12">
        <v>0</v>
      </c>
      <c r="I22" s="12">
        <v>1</v>
      </c>
      <c r="J22" s="12">
        <v>22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46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29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69</v>
      </c>
    </row>
    <row r="24" spans="1:16" x14ac:dyDescent="0.15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29">
        <v>11</v>
      </c>
      <c r="G24" s="12">
        <v>6</v>
      </c>
      <c r="H24" s="12">
        <v>0</v>
      </c>
      <c r="I24" s="12">
        <v>0</v>
      </c>
      <c r="J24" s="12">
        <v>25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62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29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74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29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29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29">
        <v>15</v>
      </c>
      <c r="G28" s="12">
        <v>8</v>
      </c>
      <c r="H28" s="12">
        <v>0</v>
      </c>
      <c r="I28" s="12">
        <v>0</v>
      </c>
      <c r="J28" s="12">
        <v>34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81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29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29">
        <v>6</v>
      </c>
      <c r="G30" s="12">
        <v>2</v>
      </c>
      <c r="H30" s="12">
        <v>0</v>
      </c>
      <c r="I30" s="12">
        <v>0</v>
      </c>
      <c r="J30" s="12">
        <v>12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34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29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29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29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29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11</v>
      </c>
      <c r="M33" s="12">
        <v>15</v>
      </c>
      <c r="N33" s="12">
        <v>16</v>
      </c>
      <c r="O33" s="12">
        <v>58</v>
      </c>
      <c r="P33" s="12">
        <v>98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29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29">
        <v>7</v>
      </c>
      <c r="G35" s="12">
        <v>2</v>
      </c>
      <c r="H35" s="12">
        <v>0</v>
      </c>
      <c r="I35" s="12">
        <v>0</v>
      </c>
      <c r="J35" s="12">
        <v>16</v>
      </c>
      <c r="K35" s="12">
        <v>8</v>
      </c>
      <c r="L35" s="12">
        <v>4</v>
      </c>
      <c r="M35" s="12">
        <v>3</v>
      </c>
      <c r="N35" s="12">
        <v>4</v>
      </c>
      <c r="O35" s="12">
        <v>19</v>
      </c>
      <c r="P35" s="12">
        <v>35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29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29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15</v>
      </c>
      <c r="N37" s="12">
        <v>15</v>
      </c>
      <c r="O37" s="12">
        <v>57</v>
      </c>
      <c r="P37" s="12">
        <v>96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29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29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29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29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29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29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0</v>
      </c>
      <c r="C44" s="12">
        <v>5</v>
      </c>
      <c r="D44" s="12">
        <v>5</v>
      </c>
      <c r="E44" s="12">
        <v>5</v>
      </c>
      <c r="F44" s="29">
        <v>4</v>
      </c>
      <c r="G44" s="12">
        <v>4</v>
      </c>
      <c r="H44" s="12">
        <v>0</v>
      </c>
      <c r="I44" s="12">
        <v>0</v>
      </c>
      <c r="J44" s="12">
        <v>13</v>
      </c>
      <c r="K44" s="12">
        <v>8</v>
      </c>
      <c r="L44" s="12">
        <v>5</v>
      </c>
      <c r="M44" s="12">
        <v>4</v>
      </c>
      <c r="N44" s="12">
        <v>4</v>
      </c>
      <c r="O44" s="12">
        <v>21</v>
      </c>
      <c r="P44" s="12">
        <v>34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29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29">
        <v>0</v>
      </c>
      <c r="G46" s="12">
        <v>1</v>
      </c>
      <c r="H46" s="12">
        <v>0</v>
      </c>
      <c r="I46" s="12">
        <v>0</v>
      </c>
      <c r="J46" s="12">
        <v>1</v>
      </c>
      <c r="K46" s="12">
        <v>2</v>
      </c>
      <c r="L46" s="12">
        <v>0</v>
      </c>
      <c r="M46" s="12">
        <v>2</v>
      </c>
      <c r="N46" s="12">
        <v>6</v>
      </c>
      <c r="O46" s="12">
        <v>10</v>
      </c>
      <c r="P46" s="12">
        <v>11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29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93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29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29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29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29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15</v>
      </c>
      <c r="L51" s="12">
        <v>12</v>
      </c>
      <c r="M51" s="12">
        <v>15</v>
      </c>
      <c r="N51" s="12">
        <v>15</v>
      </c>
      <c r="O51" s="12">
        <v>57</v>
      </c>
      <c r="P51" s="12">
        <v>95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29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10</v>
      </c>
      <c r="M52" s="12">
        <v>8</v>
      </c>
      <c r="N52" s="12">
        <v>11</v>
      </c>
      <c r="O52" s="12">
        <v>44</v>
      </c>
      <c r="P52" s="12">
        <v>75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7</v>
      </c>
      <c r="F53" s="29">
        <v>11</v>
      </c>
      <c r="G53" s="12">
        <v>6</v>
      </c>
      <c r="H53" s="12">
        <v>0</v>
      </c>
      <c r="I53" s="12">
        <v>0</v>
      </c>
      <c r="J53" s="12">
        <v>24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60</v>
      </c>
    </row>
    <row r="54" spans="1:16" x14ac:dyDescent="0.15">
      <c r="A54" s="12" t="s">
        <v>52</v>
      </c>
      <c r="B54" s="12" t="s">
        <v>0</v>
      </c>
      <c r="C54" s="12">
        <v>5</v>
      </c>
      <c r="D54" s="12">
        <v>5</v>
      </c>
      <c r="E54" s="12">
        <v>3</v>
      </c>
      <c r="F54" s="29">
        <v>10</v>
      </c>
      <c r="G54" s="12">
        <v>3</v>
      </c>
      <c r="H54" s="12">
        <v>0</v>
      </c>
      <c r="I54" s="12">
        <v>0</v>
      </c>
      <c r="J54" s="12">
        <v>16</v>
      </c>
      <c r="K54" s="12">
        <v>8</v>
      </c>
      <c r="L54" s="12">
        <v>5</v>
      </c>
      <c r="M54" s="12">
        <v>4</v>
      </c>
      <c r="N54" s="12">
        <v>8</v>
      </c>
      <c r="O54" s="12">
        <v>25</v>
      </c>
      <c r="P54" s="12">
        <v>41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29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9</v>
      </c>
      <c r="N55" s="12">
        <v>10</v>
      </c>
      <c r="O55" s="12">
        <v>42</v>
      </c>
      <c r="P55" s="12">
        <v>77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29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29">
        <v>0</v>
      </c>
      <c r="G57" s="12">
        <v>1</v>
      </c>
      <c r="H57" s="12">
        <v>0</v>
      </c>
      <c r="I57" s="12">
        <v>0</v>
      </c>
      <c r="J57" s="12">
        <v>1</v>
      </c>
      <c r="K57" s="12">
        <v>0</v>
      </c>
      <c r="L57" s="12">
        <v>0</v>
      </c>
      <c r="M57" s="12">
        <v>0</v>
      </c>
      <c r="N57" s="12">
        <v>2</v>
      </c>
      <c r="O57" s="12">
        <v>2</v>
      </c>
      <c r="P57" s="12">
        <v>3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29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29">
        <v>2</v>
      </c>
      <c r="G59" s="12">
        <v>4</v>
      </c>
      <c r="H59" s="12">
        <v>0</v>
      </c>
      <c r="I59" s="12">
        <v>0</v>
      </c>
      <c r="J59" s="12">
        <v>7</v>
      </c>
      <c r="K59" s="12">
        <v>3</v>
      </c>
      <c r="L59" s="12">
        <v>0</v>
      </c>
      <c r="M59" s="12">
        <v>3</v>
      </c>
      <c r="N59" s="12">
        <v>5</v>
      </c>
      <c r="O59" s="12">
        <v>11</v>
      </c>
      <c r="P59" s="12">
        <v>18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29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11</v>
      </c>
      <c r="L60" s="12">
        <v>3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29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29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29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29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19</v>
      </c>
    </row>
    <row r="65" spans="1:16" x14ac:dyDescent="0.15">
      <c r="A65" s="12" t="s">
        <v>62</v>
      </c>
      <c r="B65" s="12" t="s">
        <v>0</v>
      </c>
      <c r="C65" s="12">
        <v>3</v>
      </c>
      <c r="D65" s="12">
        <v>3</v>
      </c>
      <c r="E65" s="12">
        <v>7</v>
      </c>
      <c r="F65" s="29">
        <v>10</v>
      </c>
      <c r="G65" s="12">
        <v>7</v>
      </c>
      <c r="H65" s="12">
        <v>0</v>
      </c>
      <c r="I65" s="12">
        <v>0</v>
      </c>
      <c r="J65" s="12">
        <v>24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60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29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29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29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11</v>
      </c>
      <c r="M68" s="12">
        <v>10</v>
      </c>
      <c r="N68" s="12">
        <v>13</v>
      </c>
      <c r="O68" s="12">
        <v>48</v>
      </c>
      <c r="P68" s="12">
        <v>83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29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11</v>
      </c>
      <c r="M69" s="12">
        <v>12</v>
      </c>
      <c r="N69" s="12">
        <v>13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29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7</v>
      </c>
      <c r="M70" s="12">
        <v>6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29">
        <v>8</v>
      </c>
      <c r="G71" s="12">
        <v>2</v>
      </c>
      <c r="H71" s="12">
        <v>0</v>
      </c>
      <c r="I71" s="12">
        <v>0</v>
      </c>
      <c r="J71" s="12">
        <v>15</v>
      </c>
      <c r="K71" s="12">
        <v>9</v>
      </c>
      <c r="L71" s="12">
        <v>6</v>
      </c>
      <c r="M71" s="12">
        <v>4</v>
      </c>
      <c r="N71" s="12">
        <v>5</v>
      </c>
      <c r="O71" s="12">
        <v>24</v>
      </c>
      <c r="P71" s="12">
        <v>39</v>
      </c>
    </row>
    <row r="72" spans="1:16" x14ac:dyDescent="0.15">
      <c r="A72" s="12" t="s">
        <v>69</v>
      </c>
      <c r="B72" s="12" t="s">
        <v>2</v>
      </c>
      <c r="C72" s="12">
        <v>6</v>
      </c>
      <c r="D72" s="12">
        <v>5</v>
      </c>
      <c r="E72" s="12">
        <v>2</v>
      </c>
      <c r="F72" s="29">
        <v>5</v>
      </c>
      <c r="G72" s="12">
        <v>0</v>
      </c>
      <c r="H72" s="12">
        <v>0</v>
      </c>
      <c r="I72" s="12">
        <v>0</v>
      </c>
      <c r="J72" s="12">
        <v>7</v>
      </c>
      <c r="K72" s="12">
        <v>10</v>
      </c>
      <c r="L72" s="12">
        <v>5</v>
      </c>
      <c r="M72" s="12">
        <v>3</v>
      </c>
      <c r="N72" s="12">
        <v>5</v>
      </c>
      <c r="O72" s="12">
        <v>23</v>
      </c>
      <c r="P72" s="12">
        <v>30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29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9</v>
      </c>
      <c r="M73" s="12">
        <v>7</v>
      </c>
      <c r="N73" s="12">
        <v>9</v>
      </c>
      <c r="O73" s="12">
        <v>40</v>
      </c>
      <c r="P73" s="12">
        <v>71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29">
        <v>9</v>
      </c>
      <c r="G74" s="12">
        <v>5</v>
      </c>
      <c r="H74" s="12">
        <v>0</v>
      </c>
      <c r="I74" s="12">
        <v>0</v>
      </c>
      <c r="J74" s="12">
        <v>19</v>
      </c>
      <c r="K74" s="12">
        <v>10</v>
      </c>
      <c r="L74" s="12">
        <v>5</v>
      </c>
      <c r="M74" s="12">
        <v>4</v>
      </c>
      <c r="N74" s="12">
        <v>5</v>
      </c>
      <c r="O74" s="12">
        <v>24</v>
      </c>
      <c r="P74" s="12">
        <v>43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29">
        <v>8</v>
      </c>
      <c r="G75" s="12">
        <v>4</v>
      </c>
      <c r="H75" s="12">
        <v>0</v>
      </c>
      <c r="I75" s="12">
        <v>0</v>
      </c>
      <c r="J75" s="12">
        <v>18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51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29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29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29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29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8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29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6</v>
      </c>
      <c r="N80" s="12">
        <v>8</v>
      </c>
      <c r="O80" s="12">
        <v>29</v>
      </c>
      <c r="P80" s="12">
        <v>49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29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29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16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29">
        <v>4</v>
      </c>
      <c r="G83" s="12">
        <v>1</v>
      </c>
      <c r="H83" s="12">
        <v>0</v>
      </c>
      <c r="I83" s="12">
        <v>1</v>
      </c>
      <c r="J83" s="12">
        <v>11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24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29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29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15">
      <c r="A86" s="12" t="s">
        <v>81</v>
      </c>
      <c r="B86" s="12" t="s">
        <v>6</v>
      </c>
      <c r="C86" s="12">
        <v>2</v>
      </c>
      <c r="D86" s="12">
        <v>1</v>
      </c>
      <c r="E86" s="12">
        <v>11</v>
      </c>
      <c r="F86" s="29">
        <v>15</v>
      </c>
      <c r="G86" s="12">
        <v>9</v>
      </c>
      <c r="H86" s="12">
        <v>0</v>
      </c>
      <c r="I86" s="12">
        <v>0</v>
      </c>
      <c r="J86" s="12">
        <v>35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88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29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29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29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29">
        <v>3</v>
      </c>
      <c r="G90" s="12">
        <v>1</v>
      </c>
      <c r="H90" s="12">
        <v>0</v>
      </c>
      <c r="I90" s="12">
        <v>0</v>
      </c>
      <c r="J90" s="12">
        <v>6</v>
      </c>
      <c r="K90" s="12">
        <v>5</v>
      </c>
      <c r="L90" s="12">
        <v>3</v>
      </c>
      <c r="M90" s="12">
        <v>4</v>
      </c>
      <c r="N90" s="12">
        <v>8</v>
      </c>
      <c r="O90" s="12">
        <v>20</v>
      </c>
      <c r="P90" s="12">
        <v>26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4</v>
      </c>
      <c r="E91" s="12">
        <v>6</v>
      </c>
      <c r="F91" s="29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13</v>
      </c>
      <c r="L91" s="12">
        <v>8</v>
      </c>
      <c r="M91" s="12">
        <v>6</v>
      </c>
      <c r="N91" s="12">
        <v>7</v>
      </c>
      <c r="O91" s="12">
        <v>34</v>
      </c>
      <c r="P91" s="12">
        <v>55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29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29">
        <v>8</v>
      </c>
      <c r="G93" s="12">
        <v>3</v>
      </c>
      <c r="H93" s="12">
        <v>0</v>
      </c>
      <c r="I93" s="12">
        <v>1</v>
      </c>
      <c r="J93" s="12">
        <v>16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42</v>
      </c>
    </row>
    <row r="94" spans="1:16" x14ac:dyDescent="0.15">
      <c r="A94" s="12" t="s">
        <v>89</v>
      </c>
      <c r="B94" s="12" t="s">
        <v>0</v>
      </c>
      <c r="C94" s="12">
        <v>5</v>
      </c>
      <c r="D94" s="12">
        <v>5</v>
      </c>
      <c r="E94" s="12">
        <v>2</v>
      </c>
      <c r="F94" s="29">
        <v>10</v>
      </c>
      <c r="G94" s="12">
        <v>5</v>
      </c>
      <c r="H94" s="12">
        <v>0</v>
      </c>
      <c r="I94" s="12">
        <v>0</v>
      </c>
      <c r="J94" s="12">
        <v>17</v>
      </c>
      <c r="K94" s="12">
        <v>7</v>
      </c>
      <c r="L94" s="12">
        <v>4</v>
      </c>
      <c r="M94" s="12">
        <v>7</v>
      </c>
      <c r="N94" s="12">
        <v>6</v>
      </c>
      <c r="O94" s="12">
        <v>24</v>
      </c>
      <c r="P94" s="12">
        <v>41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29">
        <v>6</v>
      </c>
      <c r="G95" s="12">
        <v>4</v>
      </c>
      <c r="H95" s="12">
        <v>0</v>
      </c>
      <c r="I95" s="12">
        <v>2</v>
      </c>
      <c r="J95" s="12">
        <v>14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39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29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0</v>
      </c>
      <c r="M96" s="12">
        <v>2</v>
      </c>
      <c r="N96" s="12">
        <v>5</v>
      </c>
      <c r="O96" s="12">
        <v>11</v>
      </c>
      <c r="P96" s="12">
        <v>11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29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4</v>
      </c>
      <c r="E98" s="12">
        <v>5</v>
      </c>
      <c r="F98" s="29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11</v>
      </c>
      <c r="L98" s="12">
        <v>7</v>
      </c>
      <c r="M98" s="12">
        <v>5</v>
      </c>
      <c r="N98" s="12">
        <v>9</v>
      </c>
      <c r="O98" s="12">
        <v>32</v>
      </c>
      <c r="P98" s="12">
        <v>49</v>
      </c>
    </row>
    <row r="99" spans="1:16" x14ac:dyDescent="0.15">
      <c r="A99" s="12" t="s">
        <v>94</v>
      </c>
      <c r="B99" s="12" t="s">
        <v>6</v>
      </c>
      <c r="C99" s="12">
        <v>2</v>
      </c>
      <c r="D99" s="12">
        <v>3</v>
      </c>
      <c r="E99" s="12">
        <v>10</v>
      </c>
      <c r="F99" s="29">
        <v>13</v>
      </c>
      <c r="G99" s="12">
        <v>8</v>
      </c>
      <c r="H99" s="12">
        <v>0</v>
      </c>
      <c r="I99" s="12">
        <v>0</v>
      </c>
      <c r="J99" s="12">
        <v>31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72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29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60</v>
      </c>
    </row>
    <row r="101" spans="1:16" x14ac:dyDescent="0.15">
      <c r="A101" s="12" t="s">
        <v>96</v>
      </c>
      <c r="B101" s="12" t="s">
        <v>0</v>
      </c>
      <c r="C101" s="12">
        <v>4</v>
      </c>
      <c r="D101" s="12">
        <v>5</v>
      </c>
      <c r="E101" s="12">
        <v>9</v>
      </c>
      <c r="F101" s="29">
        <v>10</v>
      </c>
      <c r="G101" s="12">
        <v>3</v>
      </c>
      <c r="H101" s="12">
        <v>0</v>
      </c>
      <c r="I101" s="12">
        <v>0</v>
      </c>
      <c r="J101" s="12">
        <v>22</v>
      </c>
      <c r="K101" s="12">
        <v>8</v>
      </c>
      <c r="L101" s="12">
        <v>6</v>
      </c>
      <c r="M101" s="12">
        <v>1</v>
      </c>
      <c r="N101" s="12">
        <v>6</v>
      </c>
      <c r="O101" s="12">
        <v>21</v>
      </c>
      <c r="P101" s="12">
        <v>43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29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29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29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29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8</v>
      </c>
      <c r="N105" s="12">
        <v>11</v>
      </c>
      <c r="O105" s="12">
        <v>38</v>
      </c>
      <c r="P105" s="12">
        <v>64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29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9</v>
      </c>
      <c r="L106" s="12">
        <v>7</v>
      </c>
      <c r="M106" s="12">
        <v>5</v>
      </c>
      <c r="N106" s="12">
        <v>7</v>
      </c>
      <c r="O106" s="12">
        <v>28</v>
      </c>
      <c r="P106" s="12">
        <v>35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29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29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5</v>
      </c>
      <c r="M108" s="12">
        <v>5</v>
      </c>
      <c r="N108" s="12">
        <v>9</v>
      </c>
      <c r="O108" s="12">
        <v>28</v>
      </c>
      <c r="P108" s="12">
        <v>48</v>
      </c>
    </row>
    <row r="109" spans="1:16" x14ac:dyDescent="0.15">
      <c r="A109" s="12" t="s">
        <v>104</v>
      </c>
      <c r="B109" s="12" t="s">
        <v>0</v>
      </c>
      <c r="C109" s="12">
        <v>5</v>
      </c>
      <c r="D109" s="12">
        <v>4</v>
      </c>
      <c r="E109" s="12">
        <v>7</v>
      </c>
      <c r="F109" s="29">
        <v>6</v>
      </c>
      <c r="G109" s="12">
        <v>4</v>
      </c>
      <c r="H109" s="12">
        <v>0</v>
      </c>
      <c r="I109" s="12">
        <v>0</v>
      </c>
      <c r="J109" s="12">
        <v>17</v>
      </c>
      <c r="K109" s="12">
        <v>7</v>
      </c>
      <c r="L109" s="12">
        <v>7</v>
      </c>
      <c r="M109" s="12">
        <v>7</v>
      </c>
      <c r="N109" s="12">
        <v>8</v>
      </c>
      <c r="O109" s="12">
        <v>29</v>
      </c>
      <c r="P109" s="12">
        <v>46</v>
      </c>
    </row>
    <row r="110" spans="1:16" x14ac:dyDescent="0.15">
      <c r="A110" s="12" t="s">
        <v>105</v>
      </c>
      <c r="B110" s="12" t="s">
        <v>2</v>
      </c>
      <c r="C110" s="12">
        <v>7</v>
      </c>
      <c r="D110" s="12">
        <v>5</v>
      </c>
      <c r="E110" s="12">
        <v>1</v>
      </c>
      <c r="F110" s="29">
        <v>3</v>
      </c>
      <c r="G110" s="12">
        <v>2</v>
      </c>
      <c r="H110" s="12">
        <v>0</v>
      </c>
      <c r="I110" s="12">
        <v>1</v>
      </c>
      <c r="J110" s="12">
        <v>5</v>
      </c>
      <c r="K110" s="12">
        <v>8</v>
      </c>
      <c r="L110" s="12">
        <v>4</v>
      </c>
      <c r="M110" s="12">
        <v>3</v>
      </c>
      <c r="N110" s="12">
        <v>4</v>
      </c>
      <c r="O110" s="12">
        <v>19</v>
      </c>
      <c r="P110" s="12">
        <v>24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29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29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29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10</v>
      </c>
      <c r="L113" s="12">
        <v>4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29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9</v>
      </c>
      <c r="F115" s="29">
        <v>12</v>
      </c>
      <c r="G115" s="12">
        <v>7</v>
      </c>
      <c r="H115" s="12">
        <v>0</v>
      </c>
      <c r="I115" s="12">
        <v>0</v>
      </c>
      <c r="J115" s="12">
        <v>28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65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29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29">
        <v>12</v>
      </c>
      <c r="G117" s="12">
        <v>6</v>
      </c>
      <c r="H117" s="12">
        <v>0</v>
      </c>
      <c r="I117" s="12">
        <v>0</v>
      </c>
      <c r="J117" s="12">
        <v>29</v>
      </c>
      <c r="K117" s="12">
        <v>11</v>
      </c>
      <c r="L117" s="12">
        <v>8</v>
      </c>
      <c r="M117" s="12">
        <v>8</v>
      </c>
      <c r="N117" s="12">
        <v>9</v>
      </c>
      <c r="O117" s="12">
        <v>36</v>
      </c>
      <c r="P117" s="12">
        <v>65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29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1</v>
      </c>
      <c r="D119" s="12">
        <v>2</v>
      </c>
      <c r="E119" s="12">
        <v>11</v>
      </c>
      <c r="F119" s="29">
        <v>16</v>
      </c>
      <c r="G119" s="12">
        <v>9</v>
      </c>
      <c r="H119" s="12">
        <v>0</v>
      </c>
      <c r="I119" s="12">
        <v>0</v>
      </c>
      <c r="J119" s="12">
        <v>36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86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29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5</v>
      </c>
      <c r="F121" s="29">
        <v>7</v>
      </c>
      <c r="G121" s="12">
        <v>4</v>
      </c>
      <c r="H121" s="12">
        <v>0</v>
      </c>
      <c r="I121" s="12">
        <v>0</v>
      </c>
      <c r="J121" s="12">
        <v>16</v>
      </c>
      <c r="K121" s="12">
        <v>8</v>
      </c>
      <c r="L121" s="12">
        <v>6</v>
      </c>
      <c r="M121" s="12">
        <v>6</v>
      </c>
      <c r="N121" s="12">
        <v>7</v>
      </c>
      <c r="O121" s="12">
        <v>27</v>
      </c>
      <c r="P121" s="12">
        <v>43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29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6</v>
      </c>
      <c r="D123" s="12">
        <v>5</v>
      </c>
      <c r="E123" s="12">
        <v>3</v>
      </c>
      <c r="F123" s="29">
        <v>6</v>
      </c>
      <c r="G123" s="12">
        <v>3</v>
      </c>
      <c r="H123" s="12">
        <v>0</v>
      </c>
      <c r="I123" s="12">
        <v>3</v>
      </c>
      <c r="J123" s="12">
        <v>9</v>
      </c>
      <c r="K123" s="12">
        <v>7</v>
      </c>
      <c r="L123" s="12">
        <v>4</v>
      </c>
      <c r="M123" s="12">
        <v>1</v>
      </c>
      <c r="N123" s="12">
        <v>5</v>
      </c>
      <c r="O123" s="12">
        <v>17</v>
      </c>
      <c r="P123" s="12">
        <v>26</v>
      </c>
    </row>
    <row r="124" spans="1:16" x14ac:dyDescent="0.15">
      <c r="A124" s="12" t="s">
        <v>218</v>
      </c>
      <c r="B124" s="12" t="s">
        <v>0</v>
      </c>
      <c r="C124" s="12">
        <v>5</v>
      </c>
      <c r="D124" s="12">
        <v>5</v>
      </c>
      <c r="E124" s="12">
        <v>4</v>
      </c>
      <c r="F124" s="29">
        <v>5</v>
      </c>
      <c r="G124" s="12">
        <v>3</v>
      </c>
      <c r="H124" s="12">
        <v>0</v>
      </c>
      <c r="I124" s="12">
        <v>0</v>
      </c>
      <c r="J124" s="12">
        <v>12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31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29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29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5</v>
      </c>
      <c r="F127" s="29">
        <v>11</v>
      </c>
      <c r="G127" s="12">
        <v>4</v>
      </c>
      <c r="H127" s="12">
        <v>0</v>
      </c>
      <c r="I127" s="12">
        <v>0</v>
      </c>
      <c r="J127" s="12">
        <v>20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47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29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29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5</v>
      </c>
      <c r="D130" s="12">
        <v>4</v>
      </c>
      <c r="E130" s="12">
        <v>6</v>
      </c>
      <c r="F130" s="29">
        <v>7</v>
      </c>
      <c r="G130" s="12">
        <v>4</v>
      </c>
      <c r="H130" s="12">
        <v>0</v>
      </c>
      <c r="I130" s="12">
        <v>0</v>
      </c>
      <c r="J130" s="12">
        <v>17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51</v>
      </c>
    </row>
    <row r="131" spans="1:16" x14ac:dyDescent="0.15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29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29">
        <v>9</v>
      </c>
      <c r="G132" s="12">
        <v>5</v>
      </c>
      <c r="H132" s="12">
        <v>0</v>
      </c>
      <c r="I132" s="12">
        <v>0</v>
      </c>
      <c r="J132" s="12">
        <v>20</v>
      </c>
      <c r="K132" s="12">
        <v>9</v>
      </c>
      <c r="L132" s="12">
        <v>7</v>
      </c>
      <c r="M132" s="12">
        <v>4</v>
      </c>
      <c r="N132" s="12">
        <v>6</v>
      </c>
      <c r="O132" s="12">
        <v>26</v>
      </c>
      <c r="P132" s="12">
        <v>46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29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3</v>
      </c>
      <c r="O133" s="12">
        <v>3</v>
      </c>
      <c r="P133" s="12">
        <v>3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29">
        <v>12</v>
      </c>
      <c r="G134" s="12">
        <v>9</v>
      </c>
      <c r="H134" s="12">
        <v>0</v>
      </c>
      <c r="I134" s="12">
        <v>0</v>
      </c>
      <c r="J134" s="12">
        <v>32</v>
      </c>
      <c r="K134" s="12">
        <v>13</v>
      </c>
      <c r="L134" s="12">
        <v>9</v>
      </c>
      <c r="M134" s="12">
        <v>12</v>
      </c>
      <c r="N134" s="12">
        <v>12</v>
      </c>
      <c r="O134" s="12">
        <v>46</v>
      </c>
      <c r="P134" s="12">
        <v>78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29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29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5</v>
      </c>
      <c r="L136" s="12">
        <v>3</v>
      </c>
      <c r="M136" s="12">
        <v>4</v>
      </c>
      <c r="N136" s="12">
        <v>5</v>
      </c>
      <c r="O136" s="12">
        <v>17</v>
      </c>
      <c r="P136" s="12">
        <v>26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29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5</v>
      </c>
      <c r="L137" s="12">
        <v>7</v>
      </c>
      <c r="M137" s="12">
        <v>4</v>
      </c>
      <c r="N137" s="12">
        <v>6</v>
      </c>
      <c r="O137" s="12">
        <v>22</v>
      </c>
      <c r="P137" s="12">
        <v>42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29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29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29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10</v>
      </c>
      <c r="M140" s="12">
        <v>9</v>
      </c>
      <c r="N140" s="12">
        <v>12</v>
      </c>
      <c r="O140" s="12">
        <v>46</v>
      </c>
      <c r="P140" s="12">
        <v>82</v>
      </c>
    </row>
    <row r="141" spans="1:16" x14ac:dyDescent="0.15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29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10</v>
      </c>
      <c r="F142" s="29">
        <v>12</v>
      </c>
      <c r="G142" s="12">
        <v>5</v>
      </c>
      <c r="H142" s="12">
        <v>0</v>
      </c>
      <c r="I142" s="12">
        <v>0</v>
      </c>
      <c r="J142" s="12">
        <v>27</v>
      </c>
      <c r="K142" s="12">
        <v>11</v>
      </c>
      <c r="L142" s="12">
        <v>8</v>
      </c>
      <c r="M142" s="12">
        <v>6</v>
      </c>
      <c r="N142" s="12">
        <v>10</v>
      </c>
      <c r="O142" s="12">
        <v>35</v>
      </c>
      <c r="P142" s="12">
        <v>62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29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29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5</v>
      </c>
      <c r="N144" s="12">
        <v>10</v>
      </c>
      <c r="O144" s="12">
        <v>37</v>
      </c>
      <c r="P144" s="12">
        <v>63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29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29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29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29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10</v>
      </c>
      <c r="F149" s="29">
        <v>14</v>
      </c>
      <c r="G149" s="12">
        <v>8</v>
      </c>
      <c r="H149" s="12">
        <v>0</v>
      </c>
      <c r="I149" s="12">
        <v>0</v>
      </c>
      <c r="J149" s="12">
        <v>32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81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29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3</v>
      </c>
      <c r="N150" s="12">
        <v>7</v>
      </c>
      <c r="O150" s="12">
        <v>20</v>
      </c>
      <c r="P150" s="12">
        <v>27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29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3</v>
      </c>
      <c r="N151" s="12">
        <v>7</v>
      </c>
      <c r="O151" s="12">
        <v>16</v>
      </c>
      <c r="P151" s="12">
        <v>24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29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29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29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29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6</v>
      </c>
      <c r="C156" s="12">
        <v>2</v>
      </c>
      <c r="D156" s="12">
        <v>3</v>
      </c>
      <c r="E156" s="12">
        <v>11</v>
      </c>
      <c r="F156" s="29">
        <v>13</v>
      </c>
      <c r="G156" s="12">
        <v>8</v>
      </c>
      <c r="H156" s="12">
        <v>0</v>
      </c>
      <c r="I156" s="12">
        <v>0</v>
      </c>
      <c r="J156" s="12">
        <v>32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75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29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29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6</v>
      </c>
      <c r="C159" s="12">
        <v>2</v>
      </c>
      <c r="D159" s="12">
        <v>3</v>
      </c>
      <c r="E159" s="12">
        <v>10</v>
      </c>
      <c r="F159" s="29">
        <v>12</v>
      </c>
      <c r="G159" s="12">
        <v>8</v>
      </c>
      <c r="H159" s="12">
        <v>0</v>
      </c>
      <c r="I159" s="12">
        <v>0</v>
      </c>
      <c r="J159" s="12">
        <v>30</v>
      </c>
      <c r="K159" s="12">
        <v>13</v>
      </c>
      <c r="L159" s="12">
        <v>8</v>
      </c>
      <c r="M159" s="12">
        <v>9</v>
      </c>
      <c r="N159" s="12">
        <v>10</v>
      </c>
      <c r="O159" s="12">
        <v>40</v>
      </c>
      <c r="P159" s="12">
        <v>70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29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10</v>
      </c>
      <c r="L160" s="12">
        <v>4</v>
      </c>
      <c r="M160" s="12">
        <v>7</v>
      </c>
      <c r="N160" s="12">
        <v>12</v>
      </c>
      <c r="O160" s="12">
        <v>33</v>
      </c>
      <c r="P160" s="12">
        <v>52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29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13</v>
      </c>
      <c r="N161" s="12">
        <v>14</v>
      </c>
      <c r="O161" s="12">
        <v>55</v>
      </c>
      <c r="P161" s="12">
        <v>92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29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29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14</v>
      </c>
      <c r="L163" s="12">
        <v>9</v>
      </c>
      <c r="M163" s="12">
        <v>8</v>
      </c>
      <c r="N163" s="12">
        <v>12</v>
      </c>
      <c r="O163" s="12">
        <v>43</v>
      </c>
      <c r="P163" s="12">
        <v>65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29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1</v>
      </c>
      <c r="O164" s="12">
        <v>2</v>
      </c>
      <c r="P164" s="12">
        <v>2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29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29">
        <v>14</v>
      </c>
      <c r="G166" s="12">
        <v>8</v>
      </c>
      <c r="H166" s="12">
        <v>0</v>
      </c>
      <c r="I166" s="12">
        <v>0</v>
      </c>
      <c r="J166" s="12">
        <v>34</v>
      </c>
      <c r="K166" s="12">
        <v>15</v>
      </c>
      <c r="L166" s="12">
        <v>11</v>
      </c>
      <c r="M166" s="12">
        <v>10</v>
      </c>
      <c r="N166" s="12">
        <v>11</v>
      </c>
      <c r="O166" s="12">
        <v>47</v>
      </c>
      <c r="P166" s="12">
        <v>81</v>
      </c>
    </row>
    <row r="167" spans="1:16" x14ac:dyDescent="0.15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29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29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15">
      <c r="A169" s="12" t="s">
        <v>157</v>
      </c>
      <c r="B169" s="12" t="s">
        <v>2</v>
      </c>
      <c r="C169" s="12">
        <v>6</v>
      </c>
      <c r="D169" s="12">
        <v>5</v>
      </c>
      <c r="E169" s="12">
        <v>4</v>
      </c>
      <c r="F169" s="29">
        <v>5</v>
      </c>
      <c r="G169" s="12">
        <v>2</v>
      </c>
      <c r="H169" s="12">
        <v>0</v>
      </c>
      <c r="I169" s="12">
        <v>0</v>
      </c>
      <c r="J169" s="12">
        <v>11</v>
      </c>
      <c r="K169" s="12">
        <v>8</v>
      </c>
      <c r="L169" s="12">
        <v>4</v>
      </c>
      <c r="M169" s="12">
        <v>3</v>
      </c>
      <c r="N169" s="12">
        <v>5</v>
      </c>
      <c r="O169" s="12">
        <v>20</v>
      </c>
      <c r="P169" s="12">
        <v>31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29">
        <v>16</v>
      </c>
      <c r="G170" s="12">
        <v>11</v>
      </c>
      <c r="H170" s="12">
        <v>0</v>
      </c>
      <c r="I170" s="12">
        <v>0</v>
      </c>
      <c r="J170" s="12">
        <v>39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96</v>
      </c>
    </row>
    <row r="171" spans="1:16" x14ac:dyDescent="0.15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29">
        <v>6</v>
      </c>
      <c r="G171" s="12">
        <v>4</v>
      </c>
      <c r="H171" s="12">
        <v>0</v>
      </c>
      <c r="I171" s="12">
        <v>0</v>
      </c>
      <c r="J171" s="12">
        <v>16</v>
      </c>
      <c r="K171" s="12">
        <v>8</v>
      </c>
      <c r="L171" s="12">
        <v>6</v>
      </c>
      <c r="M171" s="12">
        <v>5</v>
      </c>
      <c r="N171" s="12">
        <v>8</v>
      </c>
      <c r="O171" s="12">
        <v>27</v>
      </c>
      <c r="P171" s="12">
        <v>43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29">
        <v>16</v>
      </c>
      <c r="G172" s="12">
        <v>10</v>
      </c>
      <c r="H172" s="12">
        <v>0</v>
      </c>
      <c r="I172" s="12">
        <v>0</v>
      </c>
      <c r="J172" s="12">
        <v>38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91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29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16</v>
      </c>
      <c r="L173" s="12">
        <v>12</v>
      </c>
      <c r="M173" s="12">
        <v>12</v>
      </c>
      <c r="N173" s="12">
        <v>14</v>
      </c>
      <c r="O173" s="12">
        <v>54</v>
      </c>
      <c r="P173" s="12">
        <v>93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29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89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29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1</v>
      </c>
      <c r="O175" s="12">
        <v>5</v>
      </c>
      <c r="P175" s="12">
        <v>7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29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8</v>
      </c>
      <c r="N176" s="12">
        <v>10</v>
      </c>
      <c r="O176" s="12">
        <v>44</v>
      </c>
      <c r="P176" s="12">
        <v>77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29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3</v>
      </c>
      <c r="M177" s="12">
        <v>5</v>
      </c>
      <c r="N177" s="12">
        <v>4</v>
      </c>
      <c r="O177" s="12">
        <v>20</v>
      </c>
      <c r="P177" s="12">
        <v>21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29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29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29">
        <v>0</v>
      </c>
      <c r="G180" s="12">
        <v>1</v>
      </c>
      <c r="H180" s="12">
        <v>0</v>
      </c>
      <c r="I180" s="12">
        <v>2</v>
      </c>
      <c r="J180" s="12">
        <v>-1</v>
      </c>
      <c r="K180" s="12">
        <v>2</v>
      </c>
      <c r="L180" s="12">
        <v>0</v>
      </c>
      <c r="M180" s="12">
        <v>0</v>
      </c>
      <c r="N180" s="12">
        <v>4</v>
      </c>
      <c r="O180" s="12">
        <v>6</v>
      </c>
      <c r="P180" s="12">
        <v>5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29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6</v>
      </c>
      <c r="E182" s="12">
        <v>2</v>
      </c>
      <c r="F182" s="29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5</v>
      </c>
      <c r="L182" s="12">
        <v>4</v>
      </c>
      <c r="M182" s="12">
        <v>3</v>
      </c>
      <c r="N182" s="12">
        <v>4</v>
      </c>
      <c r="O182" s="12">
        <v>16</v>
      </c>
      <c r="P182" s="12">
        <v>24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29">
        <v>12</v>
      </c>
      <c r="G183" s="12">
        <v>7</v>
      </c>
      <c r="H183" s="12">
        <v>0</v>
      </c>
      <c r="I183" s="12">
        <v>0</v>
      </c>
      <c r="J183" s="12">
        <v>28</v>
      </c>
      <c r="K183" s="12">
        <v>11</v>
      </c>
      <c r="L183" s="12">
        <v>7</v>
      </c>
      <c r="M183" s="12">
        <v>11</v>
      </c>
      <c r="N183" s="12">
        <v>9</v>
      </c>
      <c r="O183" s="12">
        <v>38</v>
      </c>
      <c r="P183" s="12">
        <v>66</v>
      </c>
    </row>
    <row r="184" spans="1:16" x14ac:dyDescent="0.15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29">
        <v>9</v>
      </c>
      <c r="G184" s="12">
        <v>5</v>
      </c>
      <c r="H184" s="12">
        <v>0</v>
      </c>
      <c r="I184" s="12">
        <v>0</v>
      </c>
      <c r="J184" s="12">
        <v>22</v>
      </c>
      <c r="K184" s="12">
        <v>9</v>
      </c>
      <c r="L184" s="12">
        <v>6</v>
      </c>
      <c r="M184" s="12">
        <v>6</v>
      </c>
      <c r="N184" s="12">
        <v>10</v>
      </c>
      <c r="O184" s="12">
        <v>31</v>
      </c>
      <c r="P184" s="12">
        <v>53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6</v>
      </c>
      <c r="E185" s="12">
        <v>2</v>
      </c>
      <c r="F185" s="29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5</v>
      </c>
      <c r="L185" s="12">
        <v>4</v>
      </c>
      <c r="M185" s="12">
        <v>1</v>
      </c>
      <c r="N185" s="12">
        <v>6</v>
      </c>
      <c r="O185" s="12">
        <v>16</v>
      </c>
      <c r="P185" s="12">
        <v>23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29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29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63</v>
      </c>
    </row>
    <row r="188" spans="1:16" x14ac:dyDescent="0.15">
      <c r="A188" s="12" t="s">
        <v>169</v>
      </c>
      <c r="B188" s="12" t="s">
        <v>0</v>
      </c>
      <c r="C188" s="12">
        <v>5</v>
      </c>
      <c r="D188" s="12">
        <v>4</v>
      </c>
      <c r="E188" s="12">
        <v>4</v>
      </c>
      <c r="F188" s="29">
        <v>8</v>
      </c>
      <c r="G188" s="12">
        <v>4</v>
      </c>
      <c r="H188" s="12">
        <v>0</v>
      </c>
      <c r="I188" s="12">
        <v>0</v>
      </c>
      <c r="J188" s="12">
        <v>16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43</v>
      </c>
    </row>
    <row r="189" spans="1:16" x14ac:dyDescent="0.15">
      <c r="A189" s="12" t="s">
        <v>170</v>
      </c>
      <c r="B189" s="12" t="s">
        <v>6</v>
      </c>
      <c r="C189" s="12">
        <v>3</v>
      </c>
      <c r="D189" s="12">
        <v>2</v>
      </c>
      <c r="E189" s="12">
        <v>11</v>
      </c>
      <c r="F189" s="29">
        <v>14</v>
      </c>
      <c r="G189" s="12">
        <v>4</v>
      </c>
      <c r="H189" s="12">
        <v>0</v>
      </c>
      <c r="I189" s="12">
        <v>0</v>
      </c>
      <c r="J189" s="12">
        <v>29</v>
      </c>
      <c r="K189" s="12">
        <v>13</v>
      </c>
      <c r="L189" s="12">
        <v>8</v>
      </c>
      <c r="M189" s="12">
        <v>11</v>
      </c>
      <c r="N189" s="12">
        <v>12</v>
      </c>
      <c r="O189" s="12">
        <v>44</v>
      </c>
      <c r="P189" s="12">
        <v>73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29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25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29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0</v>
      </c>
      <c r="C192" s="12">
        <v>3</v>
      </c>
      <c r="D192" s="12">
        <v>4</v>
      </c>
      <c r="E192" s="12">
        <v>9</v>
      </c>
      <c r="F192" s="29">
        <v>12</v>
      </c>
      <c r="G192" s="12">
        <v>5</v>
      </c>
      <c r="H192" s="12">
        <v>0</v>
      </c>
      <c r="I192" s="12">
        <v>0</v>
      </c>
      <c r="J192" s="12">
        <v>26</v>
      </c>
      <c r="K192" s="12">
        <v>10</v>
      </c>
      <c r="L192" s="12">
        <v>8</v>
      </c>
      <c r="M192" s="12">
        <v>6</v>
      </c>
      <c r="N192" s="12">
        <v>9</v>
      </c>
      <c r="O192" s="12">
        <v>33</v>
      </c>
      <c r="P192" s="12">
        <v>59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4</v>
      </c>
      <c r="E193" s="12">
        <v>11</v>
      </c>
      <c r="F193" s="29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9</v>
      </c>
      <c r="L193" s="12">
        <v>7</v>
      </c>
      <c r="M193" s="12">
        <v>7</v>
      </c>
      <c r="N193" s="12">
        <v>10</v>
      </c>
      <c r="O193" s="12">
        <v>33</v>
      </c>
      <c r="P193" s="12">
        <v>61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29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29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5</v>
      </c>
      <c r="D196" s="12">
        <v>4</v>
      </c>
      <c r="E196" s="12">
        <v>3</v>
      </c>
      <c r="F196" s="29">
        <v>6</v>
      </c>
      <c r="G196" s="12">
        <v>3</v>
      </c>
      <c r="H196" s="12">
        <v>0</v>
      </c>
      <c r="I196" s="12">
        <v>0</v>
      </c>
      <c r="J196" s="12">
        <v>12</v>
      </c>
      <c r="K196" s="12">
        <v>11</v>
      </c>
      <c r="L196" s="12">
        <v>4</v>
      </c>
      <c r="M196" s="12">
        <v>6</v>
      </c>
      <c r="N196" s="12">
        <v>7</v>
      </c>
      <c r="O196" s="12">
        <v>28</v>
      </c>
      <c r="P196" s="12">
        <v>40</v>
      </c>
    </row>
    <row r="197" spans="1:16" x14ac:dyDescent="0.15">
      <c r="A197" s="12" t="s">
        <v>177</v>
      </c>
      <c r="B197" s="12" t="s">
        <v>0</v>
      </c>
      <c r="C197" s="12">
        <v>4</v>
      </c>
      <c r="D197" s="12">
        <v>3</v>
      </c>
      <c r="E197" s="12">
        <v>8</v>
      </c>
      <c r="F197" s="29">
        <v>9</v>
      </c>
      <c r="G197" s="12">
        <v>4</v>
      </c>
      <c r="H197" s="12">
        <v>0</v>
      </c>
      <c r="I197" s="12">
        <v>0</v>
      </c>
      <c r="J197" s="12">
        <v>21</v>
      </c>
      <c r="K197" s="12">
        <v>10</v>
      </c>
      <c r="L197" s="12">
        <v>8</v>
      </c>
      <c r="M197" s="12">
        <v>7</v>
      </c>
      <c r="N197" s="12">
        <v>11</v>
      </c>
      <c r="O197" s="12">
        <v>36</v>
      </c>
      <c r="P197" s="12">
        <v>57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29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4</v>
      </c>
      <c r="L198" s="12">
        <v>2</v>
      </c>
      <c r="M198" s="12">
        <v>4</v>
      </c>
      <c r="N198" s="12">
        <v>4</v>
      </c>
      <c r="O198" s="12">
        <v>14</v>
      </c>
      <c r="P198" s="12">
        <v>22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29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15</v>
      </c>
      <c r="N199" s="12">
        <v>15</v>
      </c>
      <c r="O199" s="12">
        <v>57</v>
      </c>
      <c r="P199" s="12">
        <v>97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29">
        <v>16</v>
      </c>
      <c r="G200" s="12">
        <v>10</v>
      </c>
      <c r="H200" s="12">
        <v>0</v>
      </c>
      <c r="I200" s="12">
        <v>0</v>
      </c>
      <c r="J200" s="12">
        <v>37</v>
      </c>
      <c r="K200" s="12">
        <v>16</v>
      </c>
      <c r="L200" s="12">
        <v>11</v>
      </c>
      <c r="M200" s="12">
        <v>14</v>
      </c>
      <c r="N200" s="12">
        <v>15</v>
      </c>
      <c r="O200" s="12">
        <v>56</v>
      </c>
      <c r="P200" s="12">
        <v>93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29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29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29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10</v>
      </c>
      <c r="N203" s="12">
        <v>11</v>
      </c>
      <c r="O203" s="12">
        <v>47</v>
      </c>
      <c r="P203" s="12">
        <v>79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5</v>
      </c>
      <c r="E204" s="12">
        <v>5</v>
      </c>
      <c r="F204" s="29">
        <v>8</v>
      </c>
      <c r="G204" s="12">
        <v>2</v>
      </c>
      <c r="H204" s="12">
        <v>0</v>
      </c>
      <c r="I204" s="12">
        <v>0</v>
      </c>
      <c r="J204" s="12">
        <v>15</v>
      </c>
      <c r="K204" s="12">
        <v>9</v>
      </c>
      <c r="L204" s="12">
        <v>4</v>
      </c>
      <c r="M204" s="12">
        <v>4</v>
      </c>
      <c r="N204" s="12">
        <v>7</v>
      </c>
      <c r="O204" s="12">
        <v>24</v>
      </c>
      <c r="P204" s="12">
        <v>39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29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19</v>
      </c>
    </row>
    <row r="206" spans="1:16" x14ac:dyDescent="0.15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29">
        <v>5</v>
      </c>
      <c r="G206" s="12">
        <v>2</v>
      </c>
      <c r="H206" s="12">
        <v>0</v>
      </c>
      <c r="I206" s="12">
        <v>3</v>
      </c>
      <c r="J206" s="12">
        <v>6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30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29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15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29">
        <v>4</v>
      </c>
      <c r="G208" s="12">
        <v>2</v>
      </c>
      <c r="H208" s="12">
        <v>0</v>
      </c>
      <c r="I208" s="12">
        <v>0</v>
      </c>
      <c r="J208" s="12">
        <v>9</v>
      </c>
      <c r="K208" s="12">
        <v>6</v>
      </c>
      <c r="L208" s="12">
        <v>3</v>
      </c>
      <c r="M208" s="12">
        <v>2</v>
      </c>
      <c r="N208" s="12">
        <v>5</v>
      </c>
      <c r="O208" s="12">
        <v>16</v>
      </c>
      <c r="P208" s="12">
        <v>25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4</v>
      </c>
      <c r="E209" s="12">
        <v>9</v>
      </c>
      <c r="F209" s="29">
        <v>12</v>
      </c>
      <c r="G209" s="12">
        <v>7</v>
      </c>
      <c r="H209" s="12">
        <v>0</v>
      </c>
      <c r="I209" s="12">
        <v>0</v>
      </c>
      <c r="J209" s="12">
        <v>28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62</v>
      </c>
    </row>
    <row r="210" spans="1:16" x14ac:dyDescent="0.15">
      <c r="A210" s="12" t="s">
        <v>187</v>
      </c>
      <c r="B210" s="12" t="s">
        <v>2</v>
      </c>
      <c r="C210" s="12">
        <v>6</v>
      </c>
      <c r="D210" s="12">
        <v>6</v>
      </c>
      <c r="E210" s="12">
        <v>3</v>
      </c>
      <c r="F210" s="29">
        <v>5</v>
      </c>
      <c r="G210" s="12">
        <v>3</v>
      </c>
      <c r="H210" s="12">
        <v>0</v>
      </c>
      <c r="I210" s="12">
        <v>0</v>
      </c>
      <c r="J210" s="12">
        <v>11</v>
      </c>
      <c r="K210" s="12">
        <v>6</v>
      </c>
      <c r="L210" s="12">
        <v>3</v>
      </c>
      <c r="M210" s="12">
        <v>1</v>
      </c>
      <c r="N210" s="12">
        <v>4</v>
      </c>
      <c r="O210" s="12">
        <v>14</v>
      </c>
      <c r="P210" s="12">
        <v>25</v>
      </c>
    </row>
  </sheetData>
  <sortState ref="A2:P210">
    <sortCondition ref="A2:A2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INDEX</vt:lpstr>
      <vt:lpstr>Sheet2</vt:lpstr>
      <vt:lpstr>Sheet3</vt:lpstr>
      <vt:lpstr>FIW2018</vt:lpstr>
      <vt:lpstr>FIW2017</vt:lpstr>
      <vt:lpstr>FIW2016</vt:lpstr>
      <vt:lpstr>FIW2015</vt:lpstr>
      <vt:lpstr>FIW2014</vt:lpstr>
      <vt:lpstr>FIW2013</vt:lpstr>
      <vt:lpstr>FIW2012</vt:lpstr>
      <vt:lpstr>FIW2011</vt:lpstr>
      <vt:lpstr>FIW2010</vt:lpstr>
      <vt:lpstr>FIW2009</vt:lpstr>
      <vt:lpstr>FIW2008</vt:lpstr>
      <vt:lpstr>FIW2007</vt:lpstr>
      <vt:lpstr>FIW2006</vt:lpstr>
      <vt:lpstr>FIW2003-FIW2005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 Aghekyan</dc:creator>
  <cp:lastModifiedBy>Microsoft Office User</cp:lastModifiedBy>
  <cp:lastPrinted>2017-06-26T13:04:13Z</cp:lastPrinted>
  <dcterms:created xsi:type="dcterms:W3CDTF">2017-01-24T21:58:39Z</dcterms:created>
  <dcterms:modified xsi:type="dcterms:W3CDTF">2019-02-01T11:18:49Z</dcterms:modified>
</cp:coreProperties>
</file>