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OneDrive\Documents\GitHub\MEO_Sat_Tracking\Golden TRTL\"/>
    </mc:Choice>
  </mc:AlternateContent>
  <bookViews>
    <workbookView xWindow="0" yWindow="0" windowWidth="14350" windowHeight="7980"/>
  </bookViews>
  <sheets>
    <sheet name="SUCCESS_output_1479324978.14181" sheetId="1" r:id="rId1"/>
  </sheets>
  <calcPr calcId="171027"/>
</workbook>
</file>

<file path=xl/calcChain.xml><?xml version="1.0" encoding="utf-8"?>
<calcChain xmlns="http://schemas.openxmlformats.org/spreadsheetml/2006/main">
  <c r="T10" i="1" l="1"/>
  <c r="T8" i="1"/>
  <c r="N122" i="1"/>
  <c r="S6" i="1" s="1"/>
  <c r="T6" i="1"/>
  <c r="T4" i="1"/>
  <c r="T2" i="1"/>
  <c r="S10" i="1"/>
  <c r="S9" i="1"/>
  <c r="S8" i="1"/>
  <c r="S7" i="1"/>
  <c r="S5" i="1"/>
  <c r="S4" i="1"/>
  <c r="S3" i="1"/>
  <c r="S2" i="1"/>
  <c r="R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M4" i="1" l="1" a="1"/>
  <c r="M4" i="1" s="1"/>
  <c r="O4" i="1" s="1"/>
  <c r="M5" i="1" a="1"/>
  <c r="M5" i="1" s="1"/>
  <c r="O5" i="1" s="1"/>
  <c r="M6" i="1" a="1"/>
  <c r="M6" i="1" s="1"/>
  <c r="O6" i="1" s="1"/>
  <c r="M7" i="1" a="1"/>
  <c r="M7" i="1" s="1"/>
  <c r="O7" i="1" s="1"/>
  <c r="M8" i="1" a="1"/>
  <c r="M8" i="1" s="1"/>
  <c r="O8" i="1" s="1"/>
  <c r="M9" i="1" a="1"/>
  <c r="M9" i="1" s="1"/>
  <c r="O9" i="1" s="1"/>
  <c r="M10" i="1" a="1"/>
  <c r="M10" i="1" s="1"/>
  <c r="O10" i="1" s="1"/>
  <c r="M11" i="1" a="1"/>
  <c r="M11" i="1" s="1"/>
  <c r="O11" i="1" s="1"/>
  <c r="M12" i="1" a="1"/>
  <c r="M12" i="1"/>
  <c r="O12" i="1" s="1"/>
  <c r="M13" i="1" a="1"/>
  <c r="M13" i="1" s="1"/>
  <c r="O13" i="1" s="1"/>
  <c r="M14" i="1" a="1"/>
  <c r="M14" i="1" s="1"/>
  <c r="O14" i="1" s="1"/>
  <c r="M15" i="1" a="1"/>
  <c r="M15" i="1" s="1"/>
  <c r="O15" i="1" s="1"/>
  <c r="M16" i="1" a="1"/>
  <c r="M16" i="1" s="1"/>
  <c r="O16" i="1" s="1"/>
  <c r="M17" i="1" a="1"/>
  <c r="M17" i="1" s="1"/>
  <c r="O17" i="1" s="1"/>
  <c r="M18" i="1" a="1"/>
  <c r="M18" i="1"/>
  <c r="O18" i="1" s="1"/>
  <c r="M19" i="1" a="1"/>
  <c r="M19" i="1" s="1"/>
  <c r="O19" i="1" s="1"/>
  <c r="M20" i="1" a="1"/>
  <c r="M20" i="1" s="1"/>
  <c r="O20" i="1" s="1"/>
  <c r="M21" i="1" a="1"/>
  <c r="M21" i="1" s="1"/>
  <c r="O21" i="1" s="1"/>
  <c r="M22" i="1" a="1"/>
  <c r="M22" i="1" s="1"/>
  <c r="O22" i="1" s="1"/>
  <c r="M23" i="1" a="1"/>
  <c r="M23" i="1" s="1"/>
  <c r="O23" i="1" s="1"/>
  <c r="M24" i="1" a="1"/>
  <c r="M24" i="1" s="1"/>
  <c r="O24" i="1" s="1"/>
  <c r="M25" i="1" a="1"/>
  <c r="M25" i="1" s="1"/>
  <c r="O25" i="1" s="1"/>
  <c r="M26" i="1" a="1"/>
  <c r="M26" i="1"/>
  <c r="O26" i="1" s="1"/>
  <c r="M27" i="1" a="1"/>
  <c r="M27" i="1" s="1"/>
  <c r="O27" i="1" s="1"/>
  <c r="M28" i="1" a="1"/>
  <c r="M28" i="1"/>
  <c r="O28" i="1" s="1"/>
  <c r="M29" i="1" a="1"/>
  <c r="M29" i="1" s="1"/>
  <c r="O29" i="1" s="1"/>
  <c r="M30" i="1" a="1"/>
  <c r="M30" i="1" s="1"/>
  <c r="O30" i="1" s="1"/>
  <c r="M31" i="1" a="1"/>
  <c r="M31" i="1" s="1"/>
  <c r="O31" i="1" s="1"/>
  <c r="M32" i="1" a="1"/>
  <c r="M32" i="1" s="1"/>
  <c r="O32" i="1" s="1"/>
  <c r="M33" i="1" a="1"/>
  <c r="M33" i="1" s="1"/>
  <c r="O33" i="1" s="1"/>
  <c r="M34" i="1" a="1"/>
  <c r="M34" i="1"/>
  <c r="O34" i="1" s="1"/>
  <c r="M35" i="1" a="1"/>
  <c r="M35" i="1" s="1"/>
  <c r="O35" i="1" s="1"/>
  <c r="M36" i="1" a="1"/>
  <c r="M36" i="1" s="1"/>
  <c r="O36" i="1" s="1"/>
  <c r="M37" i="1" a="1"/>
  <c r="M37" i="1" s="1"/>
  <c r="O37" i="1" s="1"/>
  <c r="M38" i="1" a="1"/>
  <c r="M38" i="1" s="1"/>
  <c r="O38" i="1" s="1"/>
  <c r="M39" i="1" a="1"/>
  <c r="M39" i="1" s="1"/>
  <c r="O39" i="1" s="1"/>
  <c r="M40" i="1" a="1"/>
  <c r="M40" i="1" s="1"/>
  <c r="O40" i="1" s="1"/>
  <c r="M41" i="1" a="1"/>
  <c r="M41" i="1" s="1"/>
  <c r="O41" i="1" s="1"/>
  <c r="M42" i="1" a="1"/>
  <c r="M42" i="1"/>
  <c r="O42" i="1" s="1"/>
  <c r="M43" i="1" a="1"/>
  <c r="M43" i="1" s="1"/>
  <c r="O43" i="1" s="1"/>
  <c r="M44" i="1" a="1"/>
  <c r="M44" i="1"/>
  <c r="O44" i="1" s="1"/>
  <c r="M45" i="1" a="1"/>
  <c r="M45" i="1" s="1"/>
  <c r="O45" i="1" s="1"/>
  <c r="M46" i="1" a="1"/>
  <c r="M46" i="1" s="1"/>
  <c r="O46" i="1" s="1"/>
  <c r="M47" i="1" a="1"/>
  <c r="M47" i="1" s="1"/>
  <c r="O47" i="1" s="1"/>
  <c r="M48" i="1" a="1"/>
  <c r="M48" i="1" s="1"/>
  <c r="O48" i="1" s="1"/>
  <c r="M49" i="1" a="1"/>
  <c r="M49" i="1" s="1"/>
  <c r="O49" i="1" s="1"/>
  <c r="M50" i="1" a="1"/>
  <c r="M50" i="1"/>
  <c r="O50" i="1" s="1"/>
  <c r="M51" i="1" a="1"/>
  <c r="M51" i="1" s="1"/>
  <c r="O51" i="1" s="1"/>
  <c r="M52" i="1" a="1"/>
  <c r="M52" i="1" s="1"/>
  <c r="O52" i="1" s="1"/>
  <c r="M53" i="1" a="1"/>
  <c r="M53" i="1" s="1"/>
  <c r="O53" i="1" s="1"/>
  <c r="M54" i="1" a="1"/>
  <c r="M54" i="1" s="1"/>
  <c r="O54" i="1" s="1"/>
  <c r="M55" i="1" a="1"/>
  <c r="M55" i="1" s="1"/>
  <c r="O55" i="1" s="1"/>
  <c r="M56" i="1" a="1"/>
  <c r="M56" i="1" s="1"/>
  <c r="O56" i="1" s="1"/>
  <c r="M57" i="1" a="1"/>
  <c r="M57" i="1" s="1"/>
  <c r="O57" i="1" s="1"/>
  <c r="M58" i="1" a="1"/>
  <c r="M58" i="1"/>
  <c r="O58" i="1" s="1"/>
  <c r="M59" i="1" a="1"/>
  <c r="M59" i="1" s="1"/>
  <c r="O59" i="1" s="1"/>
  <c r="M60" i="1" a="1"/>
  <c r="M60" i="1" s="1"/>
  <c r="O60" i="1" s="1"/>
  <c r="M61" i="1" a="1"/>
  <c r="M61" i="1" s="1"/>
  <c r="O61" i="1" s="1"/>
  <c r="M62" i="1" a="1"/>
  <c r="M62" i="1" s="1"/>
  <c r="O62" i="1" s="1"/>
  <c r="M63" i="1" a="1"/>
  <c r="M63" i="1" s="1"/>
  <c r="O63" i="1" s="1"/>
  <c r="M64" i="1" a="1"/>
  <c r="M64" i="1" s="1"/>
  <c r="O64" i="1" s="1"/>
  <c r="M65" i="1" a="1"/>
  <c r="M65" i="1" s="1"/>
  <c r="O65" i="1" s="1"/>
  <c r="M66" i="1" a="1"/>
  <c r="M66" i="1"/>
  <c r="O66" i="1" s="1"/>
  <c r="M67" i="1" a="1"/>
  <c r="M67" i="1" s="1"/>
  <c r="O67" i="1" s="1"/>
  <c r="M68" i="1" a="1"/>
  <c r="M68" i="1" s="1"/>
  <c r="O68" i="1" s="1"/>
  <c r="M69" i="1" a="1"/>
  <c r="M69" i="1" s="1"/>
  <c r="O69" i="1" s="1"/>
  <c r="M70" i="1" a="1"/>
  <c r="M70" i="1" s="1"/>
  <c r="O70" i="1" s="1"/>
  <c r="M71" i="1" a="1"/>
  <c r="M71" i="1" s="1"/>
  <c r="O71" i="1" s="1"/>
  <c r="M72" i="1" a="1"/>
  <c r="M72" i="1" s="1"/>
  <c r="O72" i="1" s="1"/>
  <c r="M73" i="1" a="1"/>
  <c r="M73" i="1" s="1"/>
  <c r="O73" i="1" s="1"/>
  <c r="M74" i="1" a="1"/>
  <c r="M74" i="1" s="1"/>
  <c r="O74" i="1" s="1"/>
  <c r="M75" i="1" a="1"/>
  <c r="M75" i="1" s="1"/>
  <c r="O75" i="1" s="1"/>
  <c r="M76" i="1" a="1"/>
  <c r="M76" i="1" s="1"/>
  <c r="O76" i="1" s="1"/>
  <c r="M77" i="1" a="1"/>
  <c r="M77" i="1" s="1"/>
  <c r="O77" i="1" s="1"/>
  <c r="M78" i="1" a="1"/>
  <c r="M78" i="1" s="1"/>
  <c r="O78" i="1" s="1"/>
  <c r="M79" i="1" a="1"/>
  <c r="M79" i="1" s="1"/>
  <c r="O79" i="1" s="1"/>
  <c r="M80" i="1" a="1"/>
  <c r="M80" i="1" s="1"/>
  <c r="O80" i="1" s="1"/>
  <c r="M81" i="1" a="1"/>
  <c r="M81" i="1" s="1"/>
  <c r="O81" i="1" s="1"/>
  <c r="M82" i="1" a="1"/>
  <c r="M82" i="1"/>
  <c r="O82" i="1" s="1"/>
  <c r="M83" i="1" a="1"/>
  <c r="M83" i="1" s="1"/>
  <c r="O83" i="1" s="1"/>
  <c r="M84" i="1" a="1"/>
  <c r="M84" i="1" s="1"/>
  <c r="O84" i="1" s="1"/>
  <c r="M85" i="1" a="1"/>
  <c r="M85" i="1" s="1"/>
  <c r="O85" i="1" s="1"/>
  <c r="M86" i="1" a="1"/>
  <c r="M86" i="1" s="1"/>
  <c r="O86" i="1" s="1"/>
  <c r="M87" i="1" a="1"/>
  <c r="M87" i="1" s="1"/>
  <c r="O87" i="1" s="1"/>
  <c r="M88" i="1" a="1"/>
  <c r="M88" i="1" s="1"/>
  <c r="O88" i="1" s="1"/>
  <c r="M89" i="1" a="1"/>
  <c r="M89" i="1" s="1"/>
  <c r="O89" i="1" s="1"/>
  <c r="M90" i="1" a="1"/>
  <c r="M90" i="1"/>
  <c r="O90" i="1" s="1"/>
  <c r="M91" i="1" a="1"/>
  <c r="M91" i="1" s="1"/>
  <c r="O91" i="1" s="1"/>
  <c r="M92" i="1" a="1"/>
  <c r="M92" i="1" s="1"/>
  <c r="O92" i="1" s="1"/>
  <c r="M93" i="1" a="1"/>
  <c r="M93" i="1" s="1"/>
  <c r="O93" i="1" s="1"/>
  <c r="M94" i="1" a="1"/>
  <c r="M94" i="1" s="1"/>
  <c r="O94" i="1" s="1"/>
  <c r="M95" i="1" a="1"/>
  <c r="M95" i="1" s="1"/>
  <c r="O95" i="1" s="1"/>
  <c r="M96" i="1" a="1"/>
  <c r="M96" i="1" s="1"/>
  <c r="O96" i="1" s="1"/>
  <c r="M97" i="1" a="1"/>
  <c r="M97" i="1" s="1"/>
  <c r="O97" i="1" s="1"/>
  <c r="M98" i="1" a="1"/>
  <c r="M98" i="1"/>
  <c r="O98" i="1" s="1"/>
  <c r="M99" i="1" a="1"/>
  <c r="M99" i="1" s="1"/>
  <c r="O99" i="1" s="1"/>
  <c r="M100" i="1" a="1"/>
  <c r="M100" i="1" s="1"/>
  <c r="O100" i="1" s="1"/>
  <c r="M101" i="1" a="1"/>
  <c r="M101" i="1" s="1"/>
  <c r="O101" i="1" s="1"/>
  <c r="M102" i="1" a="1"/>
  <c r="M102" i="1" s="1"/>
  <c r="O102" i="1" s="1"/>
  <c r="M103" i="1" a="1"/>
  <c r="M103" i="1" s="1"/>
  <c r="O103" i="1" s="1"/>
  <c r="M104" i="1" a="1"/>
  <c r="M104" i="1" s="1"/>
  <c r="O104" i="1" s="1"/>
  <c r="M105" i="1" a="1"/>
  <c r="M105" i="1" s="1"/>
  <c r="O105" i="1" s="1"/>
  <c r="M106" i="1" a="1"/>
  <c r="M106" i="1" s="1"/>
  <c r="O106" i="1" s="1"/>
  <c r="M107" i="1" a="1"/>
  <c r="M107" i="1" s="1"/>
  <c r="O107" i="1" s="1"/>
  <c r="M108" i="1" a="1"/>
  <c r="M108" i="1" s="1"/>
  <c r="O108" i="1" s="1"/>
  <c r="M109" i="1" a="1"/>
  <c r="M109" i="1" s="1"/>
  <c r="O109" i="1" s="1"/>
  <c r="M110" i="1" a="1"/>
  <c r="M110" i="1" s="1"/>
  <c r="O110" i="1" s="1"/>
  <c r="M111" i="1" a="1"/>
  <c r="M111" i="1" s="1"/>
  <c r="O111" i="1" s="1"/>
  <c r="M112" i="1" a="1"/>
  <c r="M112" i="1" s="1"/>
  <c r="O112" i="1" s="1"/>
  <c r="M113" i="1" a="1"/>
  <c r="M113" i="1" s="1"/>
  <c r="O113" i="1" s="1"/>
  <c r="M114" i="1" a="1"/>
  <c r="M114" i="1"/>
  <c r="O114" i="1" s="1"/>
  <c r="M115" i="1" a="1"/>
  <c r="M115" i="1" s="1"/>
  <c r="O115" i="1" s="1"/>
  <c r="M116" i="1" a="1"/>
  <c r="M116" i="1" s="1"/>
  <c r="O116" i="1" s="1"/>
  <c r="M117" i="1" a="1"/>
  <c r="M117" i="1" s="1"/>
  <c r="O117" i="1" s="1"/>
  <c r="M118" i="1" a="1"/>
  <c r="M118" i="1" s="1"/>
  <c r="O118" i="1" s="1"/>
  <c r="M119" i="1" a="1"/>
  <c r="M119" i="1" s="1"/>
  <c r="O119" i="1" s="1"/>
  <c r="M120" i="1" a="1"/>
  <c r="M120" i="1" s="1"/>
  <c r="O120" i="1" s="1"/>
  <c r="M121" i="1" a="1"/>
  <c r="M121" i="1" s="1"/>
  <c r="O121" i="1" s="1"/>
  <c r="M122" i="1" a="1"/>
  <c r="M122" i="1"/>
  <c r="O122" i="1" s="1"/>
  <c r="M123" i="1" a="1"/>
  <c r="M123" i="1" s="1"/>
  <c r="O123" i="1" s="1"/>
  <c r="M124" i="1" a="1"/>
  <c r="M124" i="1" s="1"/>
  <c r="O124" i="1" s="1"/>
  <c r="M125" i="1" a="1"/>
  <c r="M125" i="1" s="1"/>
  <c r="O125" i="1" s="1"/>
  <c r="M126" i="1" a="1"/>
  <c r="M126" i="1" s="1"/>
  <c r="O126" i="1" s="1"/>
  <c r="M127" i="1" a="1"/>
  <c r="M127" i="1" s="1"/>
  <c r="O127" i="1" s="1"/>
  <c r="M128" i="1" a="1"/>
  <c r="M128" i="1" s="1"/>
  <c r="O128" i="1" s="1"/>
  <c r="M129" i="1" a="1"/>
  <c r="M129" i="1" s="1"/>
  <c r="O129" i="1" s="1"/>
  <c r="M130" i="1" a="1"/>
  <c r="M130" i="1"/>
  <c r="O130" i="1" s="1"/>
  <c r="M131" i="1" a="1"/>
  <c r="M131" i="1" s="1"/>
  <c r="O131" i="1" s="1"/>
  <c r="M132" i="1" a="1"/>
  <c r="M132" i="1" s="1"/>
  <c r="O132" i="1" s="1"/>
  <c r="M133" i="1" a="1"/>
  <c r="M133" i="1" s="1"/>
  <c r="O133" i="1" s="1"/>
  <c r="M134" i="1" a="1"/>
  <c r="M134" i="1" s="1"/>
  <c r="O134" i="1" s="1"/>
  <c r="M135" i="1" a="1"/>
  <c r="M135" i="1" s="1"/>
  <c r="O135" i="1" s="1"/>
  <c r="M136" i="1" a="1"/>
  <c r="M136" i="1" s="1"/>
  <c r="O136" i="1" s="1"/>
  <c r="M137" i="1" a="1"/>
  <c r="M137" i="1" s="1"/>
  <c r="O137" i="1" s="1"/>
  <c r="M138" i="1" a="1"/>
  <c r="M138" i="1" s="1"/>
  <c r="O138" i="1" s="1"/>
  <c r="M139" i="1" a="1"/>
  <c r="M139" i="1" s="1"/>
  <c r="O139" i="1" s="1"/>
  <c r="M140" i="1" a="1"/>
  <c r="M140" i="1" s="1"/>
  <c r="O140" i="1" s="1"/>
  <c r="M141" i="1" a="1"/>
  <c r="M141" i="1" s="1"/>
  <c r="O141" i="1" s="1"/>
  <c r="M142" i="1" a="1"/>
  <c r="M142" i="1" s="1"/>
  <c r="O142" i="1" s="1"/>
  <c r="M143" i="1" a="1"/>
  <c r="M143" i="1" s="1"/>
  <c r="O143" i="1" s="1"/>
  <c r="M144" i="1" a="1"/>
  <c r="M144" i="1" s="1"/>
  <c r="O144" i="1" s="1"/>
  <c r="M145" i="1" a="1"/>
  <c r="M145" i="1" s="1"/>
  <c r="O145" i="1" s="1"/>
  <c r="M146" i="1" a="1"/>
  <c r="M146" i="1"/>
  <c r="O146" i="1" s="1"/>
  <c r="M147" i="1" a="1"/>
  <c r="M147" i="1" s="1"/>
  <c r="O147" i="1" s="1"/>
  <c r="M148" i="1" a="1"/>
  <c r="M148" i="1" s="1"/>
  <c r="O148" i="1" s="1"/>
  <c r="M149" i="1" a="1"/>
  <c r="M149" i="1" s="1"/>
  <c r="O149" i="1" s="1"/>
  <c r="M150" i="1" a="1"/>
  <c r="M150" i="1" s="1"/>
  <c r="O150" i="1" s="1"/>
  <c r="M151" i="1" a="1"/>
  <c r="M151" i="1" s="1"/>
  <c r="O151" i="1" s="1"/>
  <c r="M152" i="1" a="1"/>
  <c r="M152" i="1" s="1"/>
  <c r="O152" i="1" s="1"/>
  <c r="M153" i="1" a="1"/>
  <c r="M153" i="1" s="1"/>
  <c r="O153" i="1" s="1"/>
  <c r="M154" i="1" a="1"/>
  <c r="M154" i="1"/>
  <c r="O154" i="1" s="1"/>
  <c r="M155" i="1" a="1"/>
  <c r="M155" i="1" s="1"/>
  <c r="O155" i="1" s="1"/>
  <c r="M156" i="1" a="1"/>
  <c r="M156" i="1" s="1"/>
  <c r="O156" i="1" s="1"/>
  <c r="M157" i="1" a="1"/>
  <c r="M157" i="1" s="1"/>
  <c r="O157" i="1" s="1"/>
  <c r="M158" i="1" a="1"/>
  <c r="M158" i="1" s="1"/>
  <c r="O158" i="1" s="1"/>
  <c r="M159" i="1" a="1"/>
  <c r="M159" i="1" s="1"/>
  <c r="O159" i="1" s="1"/>
  <c r="M160" i="1" a="1"/>
  <c r="M160" i="1" s="1"/>
  <c r="O160" i="1" s="1"/>
  <c r="M161" i="1" a="1"/>
  <c r="M161" i="1" s="1"/>
  <c r="O161" i="1" s="1"/>
  <c r="M162" i="1" a="1"/>
  <c r="M162" i="1"/>
  <c r="O162" i="1" s="1"/>
  <c r="M163" i="1" a="1"/>
  <c r="M163" i="1" s="1"/>
  <c r="O163" i="1" s="1"/>
  <c r="M164" i="1" a="1"/>
  <c r="M164" i="1" s="1"/>
  <c r="O164" i="1" s="1"/>
  <c r="M165" i="1" a="1"/>
  <c r="M165" i="1" s="1"/>
  <c r="O165" i="1" s="1"/>
  <c r="M166" i="1" a="1"/>
  <c r="M166" i="1" s="1"/>
  <c r="O166" i="1" s="1"/>
  <c r="M167" i="1" a="1"/>
  <c r="M167" i="1" s="1"/>
  <c r="O167" i="1" s="1"/>
  <c r="M168" i="1" a="1"/>
  <c r="M168" i="1" s="1"/>
  <c r="O168" i="1" s="1"/>
  <c r="M169" i="1" a="1"/>
  <c r="M169" i="1" s="1"/>
  <c r="O169" i="1" s="1"/>
  <c r="M170" i="1" a="1"/>
  <c r="M170" i="1" s="1"/>
  <c r="O170" i="1" s="1"/>
  <c r="M171" i="1" a="1"/>
  <c r="M171" i="1" s="1"/>
  <c r="O171" i="1" s="1"/>
  <c r="M172" i="1" a="1"/>
  <c r="M172" i="1" s="1"/>
  <c r="O172" i="1" s="1"/>
  <c r="M173" i="1" a="1"/>
  <c r="M173" i="1" s="1"/>
  <c r="O173" i="1" s="1"/>
  <c r="M174" i="1" a="1"/>
  <c r="M174" i="1" s="1"/>
  <c r="O174" i="1" s="1"/>
  <c r="M175" i="1" a="1"/>
  <c r="M175" i="1" s="1"/>
  <c r="O175" i="1" s="1"/>
  <c r="M176" i="1" a="1"/>
  <c r="M176" i="1" s="1"/>
  <c r="O176" i="1" s="1"/>
  <c r="M177" i="1" a="1"/>
  <c r="M177" i="1" s="1"/>
  <c r="O177" i="1" s="1"/>
  <c r="M178" i="1" a="1"/>
  <c r="M178" i="1" s="1"/>
  <c r="O178" i="1" s="1"/>
  <c r="M179" i="1" a="1"/>
  <c r="M179" i="1" s="1"/>
  <c r="O179" i="1" s="1"/>
  <c r="M180" i="1" a="1"/>
  <c r="M180" i="1" s="1"/>
  <c r="O180" i="1" s="1"/>
  <c r="M181" i="1" a="1"/>
  <c r="M181" i="1" s="1"/>
  <c r="O181" i="1" s="1"/>
  <c r="M182" i="1" a="1"/>
  <c r="M182" i="1" s="1"/>
  <c r="O182" i="1" s="1"/>
  <c r="M183" i="1" a="1"/>
  <c r="M183" i="1" s="1"/>
  <c r="O183" i="1" s="1"/>
  <c r="M184" i="1" a="1"/>
  <c r="M184" i="1" s="1"/>
  <c r="O184" i="1" s="1"/>
  <c r="M185" i="1" a="1"/>
  <c r="M185" i="1" s="1"/>
  <c r="O185" i="1" s="1"/>
  <c r="M186" i="1" a="1"/>
  <c r="M186" i="1" s="1"/>
  <c r="O186" i="1" s="1"/>
  <c r="M187" i="1" a="1"/>
  <c r="M187" i="1" s="1"/>
  <c r="O187" i="1" s="1"/>
  <c r="M188" i="1" a="1"/>
  <c r="M188" i="1" s="1"/>
  <c r="O188" i="1" s="1"/>
  <c r="M189" i="1" a="1"/>
  <c r="M189" i="1" s="1"/>
  <c r="O189" i="1" s="1"/>
  <c r="M190" i="1" a="1"/>
  <c r="M190" i="1" s="1"/>
  <c r="O190" i="1" s="1"/>
  <c r="M191" i="1" a="1"/>
  <c r="M191" i="1" s="1"/>
  <c r="O191" i="1" s="1"/>
  <c r="M192" i="1" a="1"/>
  <c r="M192" i="1" s="1"/>
  <c r="O192" i="1" s="1"/>
  <c r="M193" i="1" a="1"/>
  <c r="M193" i="1" s="1"/>
  <c r="O193" i="1" s="1"/>
  <c r="M194" i="1" a="1"/>
  <c r="M194" i="1" s="1"/>
  <c r="O194" i="1" s="1"/>
  <c r="M195" i="1" a="1"/>
  <c r="M195" i="1" s="1"/>
  <c r="O195" i="1" s="1"/>
  <c r="M196" i="1" a="1"/>
  <c r="M196" i="1" s="1"/>
  <c r="O196" i="1" s="1"/>
  <c r="M197" i="1" a="1"/>
  <c r="M197" i="1" s="1"/>
  <c r="O197" i="1" s="1"/>
  <c r="M198" i="1" a="1"/>
  <c r="M198" i="1" s="1"/>
  <c r="O198" i="1" s="1"/>
  <c r="M199" i="1" a="1"/>
  <c r="M199" i="1" s="1"/>
  <c r="O199" i="1" s="1"/>
  <c r="M200" i="1" a="1"/>
  <c r="M200" i="1" s="1"/>
  <c r="O200" i="1" s="1"/>
  <c r="M201" i="1" a="1"/>
  <c r="M201" i="1" s="1"/>
  <c r="O201" i="1" s="1"/>
  <c r="M202" i="1" a="1"/>
  <c r="M202" i="1" s="1"/>
  <c r="O202" i="1" s="1"/>
  <c r="M203" i="1" a="1"/>
  <c r="M203" i="1" s="1"/>
  <c r="O203" i="1" s="1"/>
  <c r="M204" i="1" a="1"/>
  <c r="M204" i="1" s="1"/>
  <c r="O204" i="1" s="1"/>
  <c r="M205" i="1" a="1"/>
  <c r="M205" i="1" s="1"/>
  <c r="O205" i="1" s="1"/>
  <c r="M206" i="1" a="1"/>
  <c r="M206" i="1" s="1"/>
  <c r="O206" i="1" s="1"/>
  <c r="M207" i="1" a="1"/>
  <c r="M207" i="1" s="1"/>
  <c r="O207" i="1" s="1"/>
  <c r="M208" i="1" a="1"/>
  <c r="M208" i="1" s="1"/>
  <c r="O208" i="1" s="1"/>
  <c r="M209" i="1" a="1"/>
  <c r="M209" i="1" s="1"/>
  <c r="O209" i="1" s="1"/>
  <c r="M210" i="1" a="1"/>
  <c r="M210" i="1" s="1"/>
  <c r="O210" i="1" s="1"/>
  <c r="M211" i="1" a="1"/>
  <c r="M211" i="1" s="1"/>
  <c r="O211" i="1" s="1"/>
  <c r="M212" i="1" a="1"/>
  <c r="M212" i="1" s="1"/>
  <c r="O212" i="1" s="1"/>
  <c r="M213" i="1" a="1"/>
  <c r="M213" i="1" s="1"/>
  <c r="O213" i="1" s="1"/>
  <c r="M214" i="1" a="1"/>
  <c r="M214" i="1" s="1"/>
  <c r="O214" i="1" s="1"/>
  <c r="M215" i="1" a="1"/>
  <c r="M215" i="1" s="1"/>
  <c r="O215" i="1" s="1"/>
  <c r="M216" i="1" a="1"/>
  <c r="M216" i="1" s="1"/>
  <c r="O216" i="1" s="1"/>
  <c r="M217" i="1" a="1"/>
  <c r="M217" i="1" s="1"/>
  <c r="O217" i="1" s="1"/>
  <c r="M218" i="1" a="1"/>
  <c r="M218" i="1" s="1"/>
  <c r="O218" i="1" s="1"/>
  <c r="M219" i="1" a="1"/>
  <c r="M219" i="1" s="1"/>
  <c r="O219" i="1" s="1"/>
  <c r="M220" i="1" a="1"/>
  <c r="M220" i="1" s="1"/>
  <c r="O220" i="1" s="1"/>
  <c r="M221" i="1" a="1"/>
  <c r="M221" i="1" s="1"/>
  <c r="O221" i="1" s="1"/>
  <c r="M222" i="1" a="1"/>
  <c r="M222" i="1" s="1"/>
  <c r="O222" i="1" s="1"/>
  <c r="R4" i="1" l="1"/>
  <c r="R5" i="1"/>
  <c r="R9" i="1"/>
  <c r="R8" i="1"/>
  <c r="R6" i="1"/>
  <c r="R10" i="1"/>
  <c r="R7" i="1"/>
  <c r="R3" i="1"/>
</calcChain>
</file>

<file path=xl/sharedStrings.xml><?xml version="1.0" encoding="utf-8"?>
<sst xmlns="http://schemas.openxmlformats.org/spreadsheetml/2006/main" count="27" uniqueCount="18">
  <si>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</si>
  <si>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</si>
  <si>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</si>
  <si>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</si>
  <si>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</si>
  <si>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</si>
  <si>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</si>
  <si>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</si>
  <si>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</si>
  <si>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Expected</t>
  </si>
  <si>
    <t>Angle</t>
  </si>
  <si>
    <t>Error</t>
  </si>
  <si>
    <t>Error²</t>
  </si>
  <si>
    <t>Interval</t>
  </si>
  <si>
    <t>RMSE</t>
  </si>
  <si>
    <t>Seconds</t>
  </si>
  <si>
    <t>Avg. Error</t>
  </si>
  <si>
    <t>Avg.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</si>
</sst>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SUCCESS_output_1479324978.14181!$B$1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SUCCESS_output_1479324978.14181!$B$2:$B$222</c:f>
              <c:numCache>
                <c:formatCode>General</c:formatCode>
                <c:ptCount val="221"/>
                <c:pt idx="0">
                  <c:v>90</c:v>
                </c:pt>
                <c:pt idx="1">
                  <c:v>90</c:v>
                </c:pt>
                <c:pt idx="2">
                  <c:v>180</c:v>
                </c:pt>
                <c:pt idx="3">
                  <c:v>165.9435464</c:v>
                </c:pt>
                <c:pt idx="4">
                  <c:v>170.5190964</c:v>
                </c:pt>
                <c:pt idx="5">
                  <c:v>158.21045050000001</c:v>
                </c:pt>
                <c:pt idx="6">
                  <c:v>170.5190964</c:v>
                </c:pt>
                <c:pt idx="7">
                  <c:v>180</c:v>
                </c:pt>
                <c:pt idx="8">
                  <c:v>168.72975510000001</c:v>
                </c:pt>
                <c:pt idx="9">
                  <c:v>180</c:v>
                </c:pt>
                <c:pt idx="10">
                  <c:v>168.67685660000001</c:v>
                </c:pt>
                <c:pt idx="11">
                  <c:v>168.6636153</c:v>
                </c:pt>
                <c:pt idx="12">
                  <c:v>168.72975510000001</c:v>
                </c:pt>
                <c:pt idx="13">
                  <c:v>180</c:v>
                </c:pt>
                <c:pt idx="14">
                  <c:v>180</c:v>
                </c:pt>
                <c:pt idx="15">
                  <c:v>168.6636153</c:v>
                </c:pt>
                <c:pt idx="16">
                  <c:v>180</c:v>
                </c:pt>
                <c:pt idx="17">
                  <c:v>171.85615100000001</c:v>
                </c:pt>
                <c:pt idx="18">
                  <c:v>180</c:v>
                </c:pt>
                <c:pt idx="19">
                  <c:v>170.5748466</c:v>
                </c:pt>
                <c:pt idx="20">
                  <c:v>184.74467430000001</c:v>
                </c:pt>
                <c:pt idx="2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9-4877-9EA3-6F64DEFEB7D8}"/>
            </c:ext>
          </c:extLst>
        </c:ser>
        <c:ser>
          <c:idx val="1"/>
          <c:order val="1"/>
          <c:tx>
            <c:strRef>
              <c:f>SUCCESS_output_1479324978.14181!$C$1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SUCCESS_output_1479324978.14181!$C$2:$C$222</c:f>
              <c:numCache>
                <c:formatCode>General</c:formatCode>
                <c:ptCount val="221"/>
                <c:pt idx="22">
                  <c:v>170.5748466</c:v>
                </c:pt>
                <c:pt idx="23">
                  <c:v>180</c:v>
                </c:pt>
                <c:pt idx="24">
                  <c:v>170.5190964</c:v>
                </c:pt>
                <c:pt idx="25">
                  <c:v>171.84926039999999</c:v>
                </c:pt>
                <c:pt idx="26">
                  <c:v>161.5822416</c:v>
                </c:pt>
                <c:pt idx="27">
                  <c:v>150.24983159999999</c:v>
                </c:pt>
                <c:pt idx="28">
                  <c:v>150.2868527</c:v>
                </c:pt>
                <c:pt idx="29">
                  <c:v>140.1718937</c:v>
                </c:pt>
                <c:pt idx="30">
                  <c:v>135</c:v>
                </c:pt>
                <c:pt idx="31">
                  <c:v>130.6174776</c:v>
                </c:pt>
                <c:pt idx="32">
                  <c:v>125.5190964</c:v>
                </c:pt>
                <c:pt idx="33">
                  <c:v>125.5190964</c:v>
                </c:pt>
                <c:pt idx="34">
                  <c:v>119.77133360000001</c:v>
                </c:pt>
                <c:pt idx="35">
                  <c:v>121.9822131</c:v>
                </c:pt>
                <c:pt idx="36">
                  <c:v>110.5607555</c:v>
                </c:pt>
                <c:pt idx="37">
                  <c:v>116.5822416</c:v>
                </c:pt>
                <c:pt idx="38">
                  <c:v>108.4349488</c:v>
                </c:pt>
                <c:pt idx="39">
                  <c:v>102.5166739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89-4877-9EA3-6F64DEFEB7D8}"/>
            </c:ext>
          </c:extLst>
        </c:ser>
        <c:ser>
          <c:idx val="2"/>
          <c:order val="2"/>
          <c:tx>
            <c:strRef>
              <c:f>SUCCESS_output_1479324978.14181!$D$1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SUCCESS_output_1479324978.14181!$D$2:$D$222</c:f>
              <c:numCache>
                <c:formatCode>General</c:formatCode>
                <c:ptCount val="221"/>
                <c:pt idx="40">
                  <c:v>96.352768569999995</c:v>
                </c:pt>
                <c:pt idx="41">
                  <c:v>90</c:v>
                </c:pt>
                <c:pt idx="42">
                  <c:v>90</c:v>
                </c:pt>
                <c:pt idx="43">
                  <c:v>83.647231419999997</c:v>
                </c:pt>
                <c:pt idx="44">
                  <c:v>90</c:v>
                </c:pt>
                <c:pt idx="45">
                  <c:v>84.313229070000006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84.548852780000004</c:v>
                </c:pt>
                <c:pt idx="50">
                  <c:v>84.825300060000004</c:v>
                </c:pt>
                <c:pt idx="51">
                  <c:v>84.279197949999997</c:v>
                </c:pt>
                <c:pt idx="52">
                  <c:v>84.794297959999994</c:v>
                </c:pt>
                <c:pt idx="53">
                  <c:v>90</c:v>
                </c:pt>
                <c:pt idx="54">
                  <c:v>79.708900130000004</c:v>
                </c:pt>
                <c:pt idx="55">
                  <c:v>80.546969230000002</c:v>
                </c:pt>
                <c:pt idx="56">
                  <c:v>84.794297959999994</c:v>
                </c:pt>
                <c:pt idx="57">
                  <c:v>90</c:v>
                </c:pt>
                <c:pt idx="58">
                  <c:v>84.279197940000003</c:v>
                </c:pt>
                <c:pt idx="59">
                  <c:v>84.825300089999999</c:v>
                </c:pt>
                <c:pt idx="60">
                  <c:v>90</c:v>
                </c:pt>
                <c:pt idx="61">
                  <c:v>84.279197949999997</c:v>
                </c:pt>
                <c:pt idx="62">
                  <c:v>90</c:v>
                </c:pt>
                <c:pt idx="63">
                  <c:v>84.279197969999998</c:v>
                </c:pt>
                <c:pt idx="64">
                  <c:v>83.684963719999999</c:v>
                </c:pt>
                <c:pt idx="65">
                  <c:v>83.647231430000005</c:v>
                </c:pt>
                <c:pt idx="66">
                  <c:v>90</c:v>
                </c:pt>
                <c:pt idx="67">
                  <c:v>83.64723146</c:v>
                </c:pt>
                <c:pt idx="68">
                  <c:v>90</c:v>
                </c:pt>
                <c:pt idx="69">
                  <c:v>84.313229039999996</c:v>
                </c:pt>
                <c:pt idx="70">
                  <c:v>84.794297959999994</c:v>
                </c:pt>
                <c:pt idx="71">
                  <c:v>84.279197940000003</c:v>
                </c:pt>
                <c:pt idx="72">
                  <c:v>78.703287610000004</c:v>
                </c:pt>
                <c:pt idx="73">
                  <c:v>90</c:v>
                </c:pt>
                <c:pt idx="74">
                  <c:v>84.279197940000003</c:v>
                </c:pt>
                <c:pt idx="75">
                  <c:v>84.825300089999999</c:v>
                </c:pt>
                <c:pt idx="76">
                  <c:v>84.279197940000003</c:v>
                </c:pt>
                <c:pt idx="77">
                  <c:v>90</c:v>
                </c:pt>
                <c:pt idx="78">
                  <c:v>83.647231419999997</c:v>
                </c:pt>
                <c:pt idx="79">
                  <c:v>90</c:v>
                </c:pt>
                <c:pt idx="80">
                  <c:v>90</c:v>
                </c:pt>
                <c:pt idx="81">
                  <c:v>82.901436009999998</c:v>
                </c:pt>
                <c:pt idx="82">
                  <c:v>84.279197949999997</c:v>
                </c:pt>
                <c:pt idx="83">
                  <c:v>83.64723146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84.828106300000002</c:v>
                </c:pt>
                <c:pt idx="89">
                  <c:v>95.690161990000007</c:v>
                </c:pt>
                <c:pt idx="90">
                  <c:v>95.720802030000002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89-4877-9EA3-6F64DEFEB7D8}"/>
            </c:ext>
          </c:extLst>
        </c:ser>
        <c:ser>
          <c:idx val="3"/>
          <c:order val="3"/>
          <c:tx>
            <c:strRef>
              <c:f>SUCCESS_output_1479324978.14181!$E$1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SUCCESS_output_1479324978.14181!$E$2:$E$222</c:f>
              <c:numCache>
                <c:formatCode>General</c:formatCode>
                <c:ptCount val="221"/>
                <c:pt idx="91">
                  <c:v>96.352768569999995</c:v>
                </c:pt>
                <c:pt idx="92">
                  <c:v>96.315036259999999</c:v>
                </c:pt>
                <c:pt idx="93">
                  <c:v>90</c:v>
                </c:pt>
                <c:pt idx="94">
                  <c:v>96.352768580000003</c:v>
                </c:pt>
                <c:pt idx="95">
                  <c:v>82.859113699999995</c:v>
                </c:pt>
                <c:pt idx="96">
                  <c:v>83.684963740000001</c:v>
                </c:pt>
                <c:pt idx="97">
                  <c:v>78.670239710000004</c:v>
                </c:pt>
                <c:pt idx="98">
                  <c:v>83.684963719999999</c:v>
                </c:pt>
                <c:pt idx="99">
                  <c:v>71.565051179999998</c:v>
                </c:pt>
                <c:pt idx="100">
                  <c:v>77.446928119999995</c:v>
                </c:pt>
                <c:pt idx="101">
                  <c:v>69.439244500000001</c:v>
                </c:pt>
                <c:pt idx="102">
                  <c:v>69.439244529999996</c:v>
                </c:pt>
                <c:pt idx="103">
                  <c:v>57.272218600000002</c:v>
                </c:pt>
                <c:pt idx="104">
                  <c:v>60.265703559999999</c:v>
                </c:pt>
                <c:pt idx="105">
                  <c:v>50.171893699999998</c:v>
                </c:pt>
                <c:pt idx="106">
                  <c:v>54.48090363</c:v>
                </c:pt>
                <c:pt idx="107">
                  <c:v>45</c:v>
                </c:pt>
                <c:pt idx="108">
                  <c:v>39.794297950000001</c:v>
                </c:pt>
                <c:pt idx="109">
                  <c:v>29.75016832</c:v>
                </c:pt>
                <c:pt idx="110">
                  <c:v>29.771333649999999</c:v>
                </c:pt>
                <c:pt idx="111">
                  <c:v>15.92594062</c:v>
                </c:pt>
                <c:pt idx="112">
                  <c:v>15.92594062</c:v>
                </c:pt>
                <c:pt idx="113">
                  <c:v>9.4809036389999992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89-4877-9EA3-6F64DEFEB7D8}"/>
            </c:ext>
          </c:extLst>
        </c:ser>
        <c:ser>
          <c:idx val="4"/>
          <c:order val="4"/>
          <c:tx>
            <c:strRef>
              <c:f>SUCCESS_output_1479324978.14181!$F$1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SUCCESS_output_1479324978.14181!$F$2:$F$222</c:f>
              <c:numCache>
                <c:formatCode>General</c:formatCode>
                <c:ptCount val="221"/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352.86441150000002</c:v>
                </c:pt>
                <c:pt idx="121">
                  <c:v>351.89741729999997</c:v>
                </c:pt>
                <c:pt idx="122">
                  <c:v>351.85615100000001</c:v>
                </c:pt>
                <c:pt idx="123">
                  <c:v>0</c:v>
                </c:pt>
                <c:pt idx="124">
                  <c:v>351.84926039999999</c:v>
                </c:pt>
                <c:pt idx="1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89-4877-9EA3-6F64DEFEB7D8}"/>
            </c:ext>
          </c:extLst>
        </c:ser>
        <c:ser>
          <c:idx val="5"/>
          <c:order val="5"/>
          <c:tx>
            <c:strRef>
              <c:f>SUCCESS_output_1479324978.14181!$G$1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SUCCESS_output_1479324978.14181!$G$2:$G$222</c:f>
              <c:numCache>
                <c:formatCode>General</c:formatCode>
                <c:ptCount val="221"/>
                <c:pt idx="126">
                  <c:v>351.90426830000001</c:v>
                </c:pt>
                <c:pt idx="127">
                  <c:v>356.17831960000001</c:v>
                </c:pt>
                <c:pt idx="128">
                  <c:v>351.85615100000001</c:v>
                </c:pt>
                <c:pt idx="129">
                  <c:v>352.90143599999999</c:v>
                </c:pt>
                <c:pt idx="130">
                  <c:v>339.43924449999997</c:v>
                </c:pt>
                <c:pt idx="131">
                  <c:v>344.0286696</c:v>
                </c:pt>
                <c:pt idx="132">
                  <c:v>326.33638480000002</c:v>
                </c:pt>
                <c:pt idx="133">
                  <c:v>330.24983170000002</c:v>
                </c:pt>
                <c:pt idx="134">
                  <c:v>320.20570199999997</c:v>
                </c:pt>
                <c:pt idx="135">
                  <c:v>320.1718937</c:v>
                </c:pt>
                <c:pt idx="136">
                  <c:v>310.61747759999997</c:v>
                </c:pt>
                <c:pt idx="137">
                  <c:v>310.59320719999999</c:v>
                </c:pt>
                <c:pt idx="138">
                  <c:v>302.00151940000001</c:v>
                </c:pt>
                <c:pt idx="139">
                  <c:v>293.97312030000001</c:v>
                </c:pt>
                <c:pt idx="140">
                  <c:v>301.98221310000002</c:v>
                </c:pt>
                <c:pt idx="141">
                  <c:v>286.70555430000002</c:v>
                </c:pt>
                <c:pt idx="142">
                  <c:v>286.6960909</c:v>
                </c:pt>
                <c:pt idx="143">
                  <c:v>275.72080199999999</c:v>
                </c:pt>
                <c:pt idx="144">
                  <c:v>280.29659420000002</c:v>
                </c:pt>
                <c:pt idx="145">
                  <c:v>275.72080210000001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89-4877-9EA3-6F64DEFEB7D8}"/>
            </c:ext>
          </c:extLst>
        </c:ser>
        <c:ser>
          <c:idx val="6"/>
          <c:order val="6"/>
          <c:tx>
            <c:strRef>
              <c:f>SUCCESS_output_1479324978.14181!$H$1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SUCCESS_output_1479324978.14181!$H$2:$H$222</c:f>
              <c:numCache>
                <c:formatCode>General</c:formatCode>
                <c:ptCount val="221"/>
                <c:pt idx="146">
                  <c:v>276.31503629999997</c:v>
                </c:pt>
                <c:pt idx="147">
                  <c:v>270</c:v>
                </c:pt>
                <c:pt idx="148">
                  <c:v>270</c:v>
                </c:pt>
                <c:pt idx="149">
                  <c:v>270</c:v>
                </c:pt>
                <c:pt idx="150">
                  <c:v>270</c:v>
                </c:pt>
                <c:pt idx="151">
                  <c:v>270</c:v>
                </c:pt>
                <c:pt idx="152">
                  <c:v>270</c:v>
                </c:pt>
                <c:pt idx="153">
                  <c:v>262.90143599999999</c:v>
                </c:pt>
                <c:pt idx="154">
                  <c:v>270</c:v>
                </c:pt>
                <c:pt idx="155">
                  <c:v>257.44692809999998</c:v>
                </c:pt>
                <c:pt idx="156">
                  <c:v>258.70328760000001</c:v>
                </c:pt>
                <c:pt idx="157">
                  <c:v>267.13159309999998</c:v>
                </c:pt>
                <c:pt idx="158">
                  <c:v>270</c:v>
                </c:pt>
                <c:pt idx="159">
                  <c:v>270</c:v>
                </c:pt>
                <c:pt idx="160">
                  <c:v>264.8281063</c:v>
                </c:pt>
                <c:pt idx="161">
                  <c:v>270</c:v>
                </c:pt>
                <c:pt idx="162">
                  <c:v>270</c:v>
                </c:pt>
                <c:pt idx="163">
                  <c:v>270</c:v>
                </c:pt>
                <c:pt idx="164">
                  <c:v>270</c:v>
                </c:pt>
                <c:pt idx="165">
                  <c:v>264.27919800000001</c:v>
                </c:pt>
                <c:pt idx="166">
                  <c:v>270</c:v>
                </c:pt>
                <c:pt idx="167">
                  <c:v>264.27578690000001</c:v>
                </c:pt>
                <c:pt idx="168">
                  <c:v>270</c:v>
                </c:pt>
                <c:pt idx="169">
                  <c:v>270</c:v>
                </c:pt>
                <c:pt idx="170">
                  <c:v>270</c:v>
                </c:pt>
                <c:pt idx="171">
                  <c:v>275.72421309999999</c:v>
                </c:pt>
                <c:pt idx="172">
                  <c:v>270</c:v>
                </c:pt>
                <c:pt idx="173">
                  <c:v>270</c:v>
                </c:pt>
                <c:pt idx="174">
                  <c:v>264.27919789999999</c:v>
                </c:pt>
                <c:pt idx="175">
                  <c:v>264.82530009999999</c:v>
                </c:pt>
                <c:pt idx="176">
                  <c:v>258.67023970000002</c:v>
                </c:pt>
                <c:pt idx="177">
                  <c:v>264.82530009999999</c:v>
                </c:pt>
                <c:pt idx="178">
                  <c:v>264.27919789999999</c:v>
                </c:pt>
                <c:pt idx="179">
                  <c:v>264.79429800000003</c:v>
                </c:pt>
                <c:pt idx="180">
                  <c:v>264.31322899999998</c:v>
                </c:pt>
                <c:pt idx="181">
                  <c:v>264.79429800000003</c:v>
                </c:pt>
                <c:pt idx="182">
                  <c:v>264.56507570000002</c:v>
                </c:pt>
                <c:pt idx="183">
                  <c:v>264.79712080000002</c:v>
                </c:pt>
                <c:pt idx="184">
                  <c:v>264.27578690000001</c:v>
                </c:pt>
                <c:pt idx="185">
                  <c:v>270</c:v>
                </c:pt>
                <c:pt idx="186">
                  <c:v>270</c:v>
                </c:pt>
                <c:pt idx="187">
                  <c:v>263.68496370000003</c:v>
                </c:pt>
                <c:pt idx="188">
                  <c:v>270</c:v>
                </c:pt>
                <c:pt idx="189">
                  <c:v>270</c:v>
                </c:pt>
                <c:pt idx="190">
                  <c:v>270</c:v>
                </c:pt>
                <c:pt idx="191">
                  <c:v>270</c:v>
                </c:pt>
                <c:pt idx="192">
                  <c:v>270</c:v>
                </c:pt>
                <c:pt idx="193">
                  <c:v>270</c:v>
                </c:pt>
                <c:pt idx="194">
                  <c:v>264.27919789999999</c:v>
                </c:pt>
                <c:pt idx="195">
                  <c:v>264.27578690000001</c:v>
                </c:pt>
                <c:pt idx="196">
                  <c:v>270</c:v>
                </c:pt>
                <c:pt idx="197">
                  <c:v>270</c:v>
                </c:pt>
                <c:pt idx="198">
                  <c:v>264.30983800000001</c:v>
                </c:pt>
                <c:pt idx="199">
                  <c:v>270</c:v>
                </c:pt>
                <c:pt idx="200">
                  <c:v>270</c:v>
                </c:pt>
                <c:pt idx="201">
                  <c:v>270</c:v>
                </c:pt>
                <c:pt idx="202">
                  <c:v>273.16713670000001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89-4877-9EA3-6F64DEFEB7D8}"/>
            </c:ext>
          </c:extLst>
        </c:ser>
        <c:ser>
          <c:idx val="7"/>
          <c:order val="7"/>
          <c:tx>
            <c:strRef>
              <c:f>SUCCESS_output_1479324978.14181!$I$1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SUCCESS_output_1479324978.14181!$I$2:$I$222</c:f>
              <c:numCache>
                <c:formatCode>General</c:formatCode>
                <c:ptCount val="221"/>
                <c:pt idx="203">
                  <c:v>264.3132291</c:v>
                </c:pt>
                <c:pt idx="204">
                  <c:v>270</c:v>
                </c:pt>
                <c:pt idx="205">
                  <c:v>264.27919789999999</c:v>
                </c:pt>
                <c:pt idx="206">
                  <c:v>257.4833261</c:v>
                </c:pt>
                <c:pt idx="207">
                  <c:v>257.44692809999998</c:v>
                </c:pt>
                <c:pt idx="208">
                  <c:v>246.05877889999999</c:v>
                </c:pt>
                <c:pt idx="209">
                  <c:v>234.4251534</c:v>
                </c:pt>
                <c:pt idx="210">
                  <c:v>228.8444963</c:v>
                </c:pt>
                <c:pt idx="211">
                  <c:v>220.5932071</c:v>
                </c:pt>
                <c:pt idx="212">
                  <c:v>215.5190964</c:v>
                </c:pt>
                <c:pt idx="213">
                  <c:v>209.77133370000001</c:v>
                </c:pt>
                <c:pt idx="214">
                  <c:v>200.5466309</c:v>
                </c:pt>
                <c:pt idx="215">
                  <c:v>188.1025827</c:v>
                </c:pt>
                <c:pt idx="216">
                  <c:v>188.14384899999999</c:v>
                </c:pt>
                <c:pt idx="217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89-4877-9EA3-6F64DEFEB7D8}"/>
            </c:ext>
          </c:extLst>
        </c:ser>
        <c:ser>
          <c:idx val="8"/>
          <c:order val="8"/>
          <c:tx>
            <c:strRef>
              <c:f>SUCCESS_output_1479324978.14181!$J$1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SUCCESS_output_1479324978.14181!$J$2:$J$222</c:f>
              <c:numCache>
                <c:formatCode>General</c:formatCode>
                <c:ptCount val="221"/>
                <c:pt idx="218">
                  <c:v>180</c:v>
                </c:pt>
                <c:pt idx="219">
                  <c:v>168.66361520000001</c:v>
                </c:pt>
                <c:pt idx="220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A89-4877-9EA3-6F64DEFEB7D8}"/>
            </c:ext>
          </c:extLst>
        </c:ser>
        <c:ser>
          <c:idx val="9"/>
          <c:order val="9"/>
          <c:tx>
            <c:strRef>
              <c:f>SUCCESS_output_1479324978.14181!$K$1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SUCCESS_output_1479324978.14181!$A$2:$A$222</c:f>
              <c:numCache>
                <c:formatCode>0.0</c:formatCode>
                <c:ptCount val="2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</c:numCache>
            </c:numRef>
          </c:xVal>
          <c:yVal>
            <c:numRef>
              <c:f>SUCCESS_output_1479324978.14181!$K$2:$K$222</c:f>
              <c:numCache>
                <c:formatCode>General</c:formatCode>
                <c:ptCount val="221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180</c:v>
                </c:pt>
                <c:pt idx="21">
                  <c:v>180</c:v>
                </c:pt>
                <c:pt idx="22">
                  <c:v>175</c:v>
                </c:pt>
                <c:pt idx="23">
                  <c:v>170</c:v>
                </c:pt>
                <c:pt idx="24">
                  <c:v>165</c:v>
                </c:pt>
                <c:pt idx="25">
                  <c:v>160</c:v>
                </c:pt>
                <c:pt idx="26">
                  <c:v>155</c:v>
                </c:pt>
                <c:pt idx="27">
                  <c:v>150</c:v>
                </c:pt>
                <c:pt idx="28">
                  <c:v>145</c:v>
                </c:pt>
                <c:pt idx="29">
                  <c:v>140</c:v>
                </c:pt>
                <c:pt idx="30">
                  <c:v>135</c:v>
                </c:pt>
                <c:pt idx="31">
                  <c:v>130</c:v>
                </c:pt>
                <c:pt idx="32">
                  <c:v>125</c:v>
                </c:pt>
                <c:pt idx="33">
                  <c:v>120</c:v>
                </c:pt>
                <c:pt idx="34">
                  <c:v>115</c:v>
                </c:pt>
                <c:pt idx="35">
                  <c:v>110</c:v>
                </c:pt>
                <c:pt idx="36">
                  <c:v>105</c:v>
                </c:pt>
                <c:pt idx="37">
                  <c:v>100</c:v>
                </c:pt>
                <c:pt idx="38">
                  <c:v>95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86.086956999999998</c:v>
                </c:pt>
                <c:pt idx="92">
                  <c:v>82.173913999999996</c:v>
                </c:pt>
                <c:pt idx="93">
                  <c:v>78.260870999999995</c:v>
                </c:pt>
                <c:pt idx="94">
                  <c:v>74.347828000000007</c:v>
                </c:pt>
                <c:pt idx="95">
                  <c:v>70.434785000000005</c:v>
                </c:pt>
                <c:pt idx="96">
                  <c:v>66.521742000000003</c:v>
                </c:pt>
                <c:pt idx="97">
                  <c:v>62.608699000000001</c:v>
                </c:pt>
                <c:pt idx="98">
                  <c:v>58.695656</c:v>
                </c:pt>
                <c:pt idx="99">
                  <c:v>54.782612999999998</c:v>
                </c:pt>
                <c:pt idx="100">
                  <c:v>50.869570000000003</c:v>
                </c:pt>
                <c:pt idx="101">
                  <c:v>46.956527000000001</c:v>
                </c:pt>
                <c:pt idx="102">
                  <c:v>43.043483999999999</c:v>
                </c:pt>
                <c:pt idx="103">
                  <c:v>39.130440999999998</c:v>
                </c:pt>
                <c:pt idx="104">
                  <c:v>35.217398000000003</c:v>
                </c:pt>
                <c:pt idx="105">
                  <c:v>31.304355000000001</c:v>
                </c:pt>
                <c:pt idx="106">
                  <c:v>27.391311999999999</c:v>
                </c:pt>
                <c:pt idx="107">
                  <c:v>23.478269000000001</c:v>
                </c:pt>
                <c:pt idx="108">
                  <c:v>19.565225999999999</c:v>
                </c:pt>
                <c:pt idx="109">
                  <c:v>15.652183000000001</c:v>
                </c:pt>
                <c:pt idx="110">
                  <c:v>11.739140000000001</c:v>
                </c:pt>
                <c:pt idx="111">
                  <c:v>7.8260969999999999</c:v>
                </c:pt>
                <c:pt idx="112">
                  <c:v>3.9130539999999998</c:v>
                </c:pt>
                <c:pt idx="113" formatCode="0.00E+00">
                  <c:v>1.1E-5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355.5</c:v>
                </c:pt>
                <c:pt idx="127">
                  <c:v>351</c:v>
                </c:pt>
                <c:pt idx="128">
                  <c:v>346.5</c:v>
                </c:pt>
                <c:pt idx="129">
                  <c:v>342</c:v>
                </c:pt>
                <c:pt idx="130">
                  <c:v>337.5</c:v>
                </c:pt>
                <c:pt idx="131">
                  <c:v>333</c:v>
                </c:pt>
                <c:pt idx="132">
                  <c:v>328.5</c:v>
                </c:pt>
                <c:pt idx="133">
                  <c:v>324</c:v>
                </c:pt>
                <c:pt idx="134">
                  <c:v>319.5</c:v>
                </c:pt>
                <c:pt idx="135">
                  <c:v>315</c:v>
                </c:pt>
                <c:pt idx="136">
                  <c:v>310.5</c:v>
                </c:pt>
                <c:pt idx="137">
                  <c:v>306</c:v>
                </c:pt>
                <c:pt idx="138">
                  <c:v>301.5</c:v>
                </c:pt>
                <c:pt idx="139">
                  <c:v>297</c:v>
                </c:pt>
                <c:pt idx="140">
                  <c:v>292.5</c:v>
                </c:pt>
                <c:pt idx="141">
                  <c:v>288</c:v>
                </c:pt>
                <c:pt idx="142">
                  <c:v>283.5</c:v>
                </c:pt>
                <c:pt idx="143">
                  <c:v>279</c:v>
                </c:pt>
                <c:pt idx="144">
                  <c:v>274.5</c:v>
                </c:pt>
                <c:pt idx="145">
                  <c:v>270</c:v>
                </c:pt>
                <c:pt idx="146">
                  <c:v>270</c:v>
                </c:pt>
                <c:pt idx="147">
                  <c:v>270</c:v>
                </c:pt>
                <c:pt idx="148">
                  <c:v>270</c:v>
                </c:pt>
                <c:pt idx="149">
                  <c:v>270</c:v>
                </c:pt>
                <c:pt idx="150">
                  <c:v>270</c:v>
                </c:pt>
                <c:pt idx="151">
                  <c:v>270</c:v>
                </c:pt>
                <c:pt idx="152">
                  <c:v>270</c:v>
                </c:pt>
                <c:pt idx="153">
                  <c:v>270</c:v>
                </c:pt>
                <c:pt idx="154">
                  <c:v>270</c:v>
                </c:pt>
                <c:pt idx="155">
                  <c:v>270</c:v>
                </c:pt>
                <c:pt idx="156">
                  <c:v>270</c:v>
                </c:pt>
                <c:pt idx="157">
                  <c:v>270</c:v>
                </c:pt>
                <c:pt idx="158">
                  <c:v>270</c:v>
                </c:pt>
                <c:pt idx="159">
                  <c:v>270</c:v>
                </c:pt>
                <c:pt idx="160">
                  <c:v>270</c:v>
                </c:pt>
                <c:pt idx="161">
                  <c:v>270</c:v>
                </c:pt>
                <c:pt idx="162">
                  <c:v>270</c:v>
                </c:pt>
                <c:pt idx="163">
                  <c:v>270</c:v>
                </c:pt>
                <c:pt idx="164">
                  <c:v>270</c:v>
                </c:pt>
                <c:pt idx="165">
                  <c:v>270</c:v>
                </c:pt>
                <c:pt idx="166">
                  <c:v>270</c:v>
                </c:pt>
                <c:pt idx="167">
                  <c:v>270</c:v>
                </c:pt>
                <c:pt idx="168">
                  <c:v>270</c:v>
                </c:pt>
                <c:pt idx="169">
                  <c:v>270</c:v>
                </c:pt>
                <c:pt idx="170">
                  <c:v>270</c:v>
                </c:pt>
                <c:pt idx="171">
                  <c:v>270</c:v>
                </c:pt>
                <c:pt idx="172">
                  <c:v>270</c:v>
                </c:pt>
                <c:pt idx="173">
                  <c:v>270</c:v>
                </c:pt>
                <c:pt idx="174">
                  <c:v>270</c:v>
                </c:pt>
                <c:pt idx="175">
                  <c:v>270</c:v>
                </c:pt>
                <c:pt idx="176">
                  <c:v>270</c:v>
                </c:pt>
                <c:pt idx="177">
                  <c:v>270</c:v>
                </c:pt>
                <c:pt idx="178">
                  <c:v>270</c:v>
                </c:pt>
                <c:pt idx="179">
                  <c:v>270</c:v>
                </c:pt>
                <c:pt idx="180">
                  <c:v>270</c:v>
                </c:pt>
                <c:pt idx="181">
                  <c:v>270</c:v>
                </c:pt>
                <c:pt idx="182">
                  <c:v>270</c:v>
                </c:pt>
                <c:pt idx="183">
                  <c:v>270</c:v>
                </c:pt>
                <c:pt idx="184">
                  <c:v>270</c:v>
                </c:pt>
                <c:pt idx="185">
                  <c:v>270</c:v>
                </c:pt>
                <c:pt idx="186">
                  <c:v>270</c:v>
                </c:pt>
                <c:pt idx="187">
                  <c:v>270</c:v>
                </c:pt>
                <c:pt idx="188">
                  <c:v>270</c:v>
                </c:pt>
                <c:pt idx="189">
                  <c:v>270</c:v>
                </c:pt>
                <c:pt idx="190">
                  <c:v>270</c:v>
                </c:pt>
                <c:pt idx="191">
                  <c:v>270</c:v>
                </c:pt>
                <c:pt idx="192">
                  <c:v>270</c:v>
                </c:pt>
                <c:pt idx="193">
                  <c:v>270</c:v>
                </c:pt>
                <c:pt idx="194">
                  <c:v>270</c:v>
                </c:pt>
                <c:pt idx="195">
                  <c:v>270</c:v>
                </c:pt>
                <c:pt idx="196">
                  <c:v>270</c:v>
                </c:pt>
                <c:pt idx="197">
                  <c:v>270</c:v>
                </c:pt>
                <c:pt idx="198">
                  <c:v>270</c:v>
                </c:pt>
                <c:pt idx="199">
                  <c:v>270</c:v>
                </c:pt>
                <c:pt idx="200">
                  <c:v>270</c:v>
                </c:pt>
                <c:pt idx="201">
                  <c:v>270</c:v>
                </c:pt>
                <c:pt idx="202">
                  <c:v>270</c:v>
                </c:pt>
                <c:pt idx="203">
                  <c:v>264</c:v>
                </c:pt>
                <c:pt idx="204">
                  <c:v>258</c:v>
                </c:pt>
                <c:pt idx="205">
                  <c:v>252</c:v>
                </c:pt>
                <c:pt idx="206">
                  <c:v>246</c:v>
                </c:pt>
                <c:pt idx="207">
                  <c:v>240</c:v>
                </c:pt>
                <c:pt idx="208">
                  <c:v>234</c:v>
                </c:pt>
                <c:pt idx="209">
                  <c:v>228</c:v>
                </c:pt>
                <c:pt idx="210">
                  <c:v>222</c:v>
                </c:pt>
                <c:pt idx="211">
                  <c:v>216</c:v>
                </c:pt>
                <c:pt idx="212">
                  <c:v>210</c:v>
                </c:pt>
                <c:pt idx="213">
                  <c:v>204</c:v>
                </c:pt>
                <c:pt idx="214">
                  <c:v>198</c:v>
                </c:pt>
                <c:pt idx="215">
                  <c:v>192</c:v>
                </c:pt>
                <c:pt idx="216">
                  <c:v>186</c:v>
                </c:pt>
                <c:pt idx="217">
                  <c:v>180</c:v>
                </c:pt>
                <c:pt idx="218">
                  <c:v>180</c:v>
                </c:pt>
                <c:pt idx="219">
                  <c:v>180</c:v>
                </c:pt>
                <c:pt idx="220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89-4877-9EA3-6F64DEFEB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055936"/>
        <c:axId val="774057576"/>
      </c:scatterChart>
      <c:valAx>
        <c:axId val="77405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057576"/>
        <c:crosses val="autoZero"/>
        <c:crossBetween val="midCat"/>
      </c:valAx>
      <c:valAx>
        <c:axId val="77405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05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473458</xdr:colOff>
      <xdr:row>1</xdr:row>
      <xdr:rowOff>95488</xdr:rowOff>
    </xdr:from>
    <xdr:to>
      <xdr:col>42</xdr:col>
      <xdr:colOff>157506</xdr:colOff>
      <xdr:row>30</xdr:row>
      <xdr:rowOff>14743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9BC40F-BB80-4146-A1C4-78BC0B270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topLeftCell="D195" zoomScale="130" zoomScaleNormal="70" workbookViewId="0">
      <selection activeCell="T2" sqref="T2"/>
    </sheetView>
  </sheetViews>
  <sheetFormatPr defaultRowHeight="14.5" x14ac:dyDescent="0.35"/>
  <cols>
    <col min="1" max="1" width="15.54296875" style="4" bestFit="1" customWidth="1"/>
    <col min="13" max="13" width="8.7265625" style="2"/>
  </cols>
  <sheetData>
    <row r="1" spans="1:20" x14ac:dyDescent="0.35">
      <c r="A1" s="4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2" t="s">
        <v>10</v>
      </c>
      <c r="N1" t="s">
        <v>11</v>
      </c>
      <c r="O1" t="s">
        <v>12</v>
      </c>
      <c r="Q1" t="s">
        <v>13</v>
      </c>
      <c r="R1" t="s">
        <v>14</v>
      </c>
      <c r="S1" t="s">
        <v>16</v>
      </c>
      <c r="T1" t="s">
        <v>17</v>
      </c>
    </row>
    <row r="2" spans="1:20" x14ac:dyDescent="0.35">
      <c r="A2" s="4">
        <v>1</v>
      </c>
      <c r="B2">
        <v>90</v>
      </c>
      <c r="K2">
        <v>180</v>
      </c>
      <c r="M2" s="3"/>
      <c r="Q2" t="s">
        <v>0</v>
      </c>
      <c r="R2">
        <f>SQRT(AVERAGE(O2:O23))</f>
        <v>9.1353401730039732</v>
      </c>
      <c r="S2">
        <f>AVERAGE(N2:N23)</f>
        <v>-6.2084270499999974</v>
      </c>
      <c r="T2">
        <f>AVEDEV(M2:M23)</f>
        <v>6.0620517749999978</v>
      </c>
    </row>
    <row r="3" spans="1:20" x14ac:dyDescent="0.35">
      <c r="A3" s="4">
        <v>2</v>
      </c>
      <c r="B3">
        <v>90</v>
      </c>
      <c r="K3">
        <v>180</v>
      </c>
      <c r="M3" s="3"/>
      <c r="Q3" t="s">
        <v>1</v>
      </c>
      <c r="R3">
        <f>SQRT(AVERAGE(O24:O41))</f>
        <v>8.1728683654946597</v>
      </c>
      <c r="S3">
        <f>AVERAGE(N24:N41)</f>
        <v>5.9298811055555545</v>
      </c>
    </row>
    <row r="4" spans="1:20" x14ac:dyDescent="0.35">
      <c r="A4" s="4">
        <v>3</v>
      </c>
      <c r="B4">
        <v>180</v>
      </c>
      <c r="K4">
        <v>180</v>
      </c>
      <c r="M4" s="3">
        <f t="array" ref="M4">INDEX(B4:J4,MATCH(FALSE,ISBLANK(B4:J4),0))</f>
        <v>180</v>
      </c>
      <c r="N4">
        <f t="shared" ref="N4:N67" si="0">IF(ABS(M4-K4)&gt;300,K4-M4+360,M4-K4)</f>
        <v>0</v>
      </c>
      <c r="O4">
        <f t="shared" ref="O4:O66" si="1">POWER(N4,2)</f>
        <v>0</v>
      </c>
      <c r="Q4" t="s">
        <v>2</v>
      </c>
      <c r="R4">
        <f>SQRT(AVERAGE(O42:O92))</f>
        <v>4.9803465661610646</v>
      </c>
      <c r="S4">
        <f>AVERAGE(N42:N92)</f>
        <v>-3.0854658554901961</v>
      </c>
      <c r="T4">
        <f>AVEDEV(M42:M92)</f>
        <v>3.4795861673048836</v>
      </c>
    </row>
    <row r="5" spans="1:20" x14ac:dyDescent="0.35">
      <c r="A5" s="4">
        <v>4</v>
      </c>
      <c r="B5">
        <v>165.9435464</v>
      </c>
      <c r="K5">
        <v>180</v>
      </c>
      <c r="M5" s="3">
        <f t="array" ref="M5">INDEX(B5:J5,MATCH(FALSE,ISBLANK(B5:J5),0))</f>
        <v>165.9435464</v>
      </c>
      <c r="N5">
        <f t="shared" si="0"/>
        <v>-14.056453599999998</v>
      </c>
      <c r="O5">
        <f t="shared" si="1"/>
        <v>197.58388780895288</v>
      </c>
      <c r="Q5" t="s">
        <v>3</v>
      </c>
      <c r="R5">
        <f>SQRT(AVERAGE(O93:O115))</f>
        <v>18.871955090083024</v>
      </c>
      <c r="S5">
        <f>AVERAGE(N93:N115)</f>
        <v>17.984760647782608</v>
      </c>
    </row>
    <row r="6" spans="1:20" x14ac:dyDescent="0.35">
      <c r="A6" s="4">
        <v>5</v>
      </c>
      <c r="B6">
        <v>170.5190964</v>
      </c>
      <c r="K6">
        <v>180</v>
      </c>
      <c r="M6" s="3">
        <f t="array" ref="M6">INDEX(B6:J6,MATCH(FALSE,ISBLANK(B6:J6),0))</f>
        <v>170.5190964</v>
      </c>
      <c r="N6">
        <f t="shared" si="0"/>
        <v>-9.4809036000000049</v>
      </c>
      <c r="O6">
        <f t="shared" si="1"/>
        <v>89.887533072493056</v>
      </c>
      <c r="Q6" t="s">
        <v>4</v>
      </c>
      <c r="R6">
        <f>SQRT(AVERAGE(O116:O127))</f>
        <v>4.558191364761913</v>
      </c>
      <c r="S6">
        <f>AVERAGE(N116:N127)</f>
        <v>2.6277299833333339</v>
      </c>
      <c r="T6">
        <f>AVEDEV(M116:M127)</f>
        <v>156.49636002222223</v>
      </c>
    </row>
    <row r="7" spans="1:20" x14ac:dyDescent="0.35">
      <c r="A7" s="4">
        <v>6</v>
      </c>
      <c r="B7">
        <v>158.21045050000001</v>
      </c>
      <c r="K7">
        <v>180</v>
      </c>
      <c r="M7" s="3">
        <f t="array" ref="M7">INDEX(B7:J7,MATCH(FALSE,ISBLANK(B7:J7),0))</f>
        <v>158.21045050000001</v>
      </c>
      <c r="N7">
        <f t="shared" si="0"/>
        <v>-21.789549499999993</v>
      </c>
      <c r="O7">
        <f t="shared" si="1"/>
        <v>474.78446741294994</v>
      </c>
      <c r="Q7" t="s">
        <v>5</v>
      </c>
      <c r="R7">
        <f>SQRT(AVERAGE(O128:O147))</f>
        <v>5.4454721474419348</v>
      </c>
      <c r="S7">
        <f>AVERAGE(N128:N147)</f>
        <v>3.1289641150000023</v>
      </c>
    </row>
    <row r="8" spans="1:20" x14ac:dyDescent="0.35">
      <c r="A8" s="4">
        <v>7</v>
      </c>
      <c r="B8">
        <v>170.5190964</v>
      </c>
      <c r="K8">
        <v>180</v>
      </c>
      <c r="M8" s="3">
        <f t="array" ref="M8">INDEX(B8:J8,MATCH(FALSE,ISBLANK(B8:J8),0))</f>
        <v>170.5190964</v>
      </c>
      <c r="N8">
        <f t="shared" si="0"/>
        <v>-9.4809036000000049</v>
      </c>
      <c r="O8">
        <f t="shared" si="1"/>
        <v>89.887533072493056</v>
      </c>
      <c r="Q8" t="s">
        <v>6</v>
      </c>
      <c r="R8">
        <f>SQRT(AVERAGE(O148:O204))</f>
        <v>4.3523957986553441</v>
      </c>
      <c r="S8">
        <f>AVERAGE(N148:N204)</f>
        <v>-2.1799727596491216</v>
      </c>
      <c r="T8">
        <f>AVEDEV(M148:M204)</f>
        <v>3.21071693641121</v>
      </c>
    </row>
    <row r="9" spans="1:20" x14ac:dyDescent="0.35">
      <c r="A9" s="4">
        <v>8</v>
      </c>
      <c r="B9">
        <v>180</v>
      </c>
      <c r="K9">
        <v>180</v>
      </c>
      <c r="M9" s="3">
        <f t="array" ref="M9">INDEX(B9:J9,MATCH(FALSE,ISBLANK(B9:J9),0))</f>
        <v>180</v>
      </c>
      <c r="N9">
        <f t="shared" si="0"/>
        <v>0</v>
      </c>
      <c r="O9">
        <f t="shared" si="1"/>
        <v>0</v>
      </c>
      <c r="Q9" t="s">
        <v>7</v>
      </c>
      <c r="R9">
        <f>SQRT(AVERAGE(O205:O219))</f>
        <v>8.4688461026439139</v>
      </c>
      <c r="S9">
        <f>AVERAGE(N205:N219)</f>
        <v>6.3685206399999972</v>
      </c>
    </row>
    <row r="10" spans="1:20" x14ac:dyDescent="0.35">
      <c r="A10" s="4">
        <v>9</v>
      </c>
      <c r="B10">
        <v>168.72975510000001</v>
      </c>
      <c r="K10">
        <v>180</v>
      </c>
      <c r="M10" s="3">
        <f t="array" ref="M10">INDEX(B10:J10,MATCH(FALSE,ISBLANK(B10:J10),0))</f>
        <v>168.72975510000001</v>
      </c>
      <c r="N10">
        <f t="shared" si="0"/>
        <v>-11.270244899999994</v>
      </c>
      <c r="O10">
        <f t="shared" si="1"/>
        <v>127.01842010597589</v>
      </c>
      <c r="Q10" t="s">
        <v>8</v>
      </c>
      <c r="R10">
        <f>SQRT(AVERAGE(O220:O222))</f>
        <v>6.5450648159171765</v>
      </c>
      <c r="S10">
        <f>AVERAGE(N220:N222)</f>
        <v>-3.7787949333333302</v>
      </c>
      <c r="T10">
        <f>AVEDEV(M220:M222)</f>
        <v>5.0383932444444399</v>
      </c>
    </row>
    <row r="11" spans="1:20" x14ac:dyDescent="0.35">
      <c r="A11" s="4">
        <v>10</v>
      </c>
      <c r="B11">
        <v>180</v>
      </c>
      <c r="K11">
        <v>180</v>
      </c>
      <c r="M11" s="3">
        <f t="array" ref="M11">INDEX(B11:J11,MATCH(FALSE,ISBLANK(B11:J11),0))</f>
        <v>180</v>
      </c>
      <c r="N11">
        <f t="shared" si="0"/>
        <v>0</v>
      </c>
      <c r="O11">
        <f t="shared" si="1"/>
        <v>0</v>
      </c>
    </row>
    <row r="12" spans="1:20" x14ac:dyDescent="0.35">
      <c r="A12" s="4">
        <v>11</v>
      </c>
      <c r="B12">
        <v>168.67685660000001</v>
      </c>
      <c r="K12">
        <v>180</v>
      </c>
      <c r="M12" s="3">
        <f t="array" ref="M12">INDEX(B12:J12,MATCH(FALSE,ISBLANK(B12:J12),0))</f>
        <v>168.67685660000001</v>
      </c>
      <c r="N12">
        <f t="shared" si="0"/>
        <v>-11.323143399999992</v>
      </c>
      <c r="O12">
        <f t="shared" si="1"/>
        <v>128.21357645696338</v>
      </c>
    </row>
    <row r="13" spans="1:20" x14ac:dyDescent="0.35">
      <c r="A13" s="4">
        <v>12</v>
      </c>
      <c r="B13">
        <v>168.6636153</v>
      </c>
      <c r="K13">
        <v>180</v>
      </c>
      <c r="M13" s="3">
        <f t="array" ref="M13">INDEX(B13:J13,MATCH(FALSE,ISBLANK(B13:J13),0))</f>
        <v>168.6636153</v>
      </c>
      <c r="N13">
        <f t="shared" si="0"/>
        <v>-11.336384699999996</v>
      </c>
      <c r="O13">
        <f t="shared" si="1"/>
        <v>128.513618066394</v>
      </c>
    </row>
    <row r="14" spans="1:20" x14ac:dyDescent="0.35">
      <c r="A14" s="4">
        <v>13</v>
      </c>
      <c r="B14">
        <v>168.72975510000001</v>
      </c>
      <c r="K14">
        <v>180</v>
      </c>
      <c r="M14" s="3">
        <f t="array" ref="M14">INDEX(B14:J14,MATCH(FALSE,ISBLANK(B14:J14),0))</f>
        <v>168.72975510000001</v>
      </c>
      <c r="N14">
        <f t="shared" si="0"/>
        <v>-11.270244899999994</v>
      </c>
      <c r="O14">
        <f t="shared" si="1"/>
        <v>127.01842010597589</v>
      </c>
    </row>
    <row r="15" spans="1:20" x14ac:dyDescent="0.35">
      <c r="A15" s="4">
        <v>14</v>
      </c>
      <c r="B15">
        <v>180</v>
      </c>
      <c r="K15">
        <v>180</v>
      </c>
      <c r="M15" s="3">
        <f t="array" ref="M15">INDEX(B15:J15,MATCH(FALSE,ISBLANK(B15:J15),0))</f>
        <v>180</v>
      </c>
      <c r="N15">
        <f t="shared" si="0"/>
        <v>0</v>
      </c>
      <c r="O15">
        <f t="shared" si="1"/>
        <v>0</v>
      </c>
    </row>
    <row r="16" spans="1:20" x14ac:dyDescent="0.35">
      <c r="A16" s="4">
        <v>15</v>
      </c>
      <c r="B16">
        <v>180</v>
      </c>
      <c r="K16">
        <v>180</v>
      </c>
      <c r="M16" s="3">
        <f t="array" ref="M16">INDEX(B16:J16,MATCH(FALSE,ISBLANK(B16:J16),0))</f>
        <v>180</v>
      </c>
      <c r="N16">
        <f t="shared" si="0"/>
        <v>0</v>
      </c>
      <c r="O16">
        <f t="shared" si="1"/>
        <v>0</v>
      </c>
    </row>
    <row r="17" spans="1:15" x14ac:dyDescent="0.35">
      <c r="A17" s="4">
        <v>16</v>
      </c>
      <c r="B17">
        <v>168.6636153</v>
      </c>
      <c r="K17">
        <v>180</v>
      </c>
      <c r="M17" s="3">
        <f t="array" ref="M17">INDEX(B17:J17,MATCH(FALSE,ISBLANK(B17:J17),0))</f>
        <v>168.6636153</v>
      </c>
      <c r="N17">
        <f t="shared" si="0"/>
        <v>-11.336384699999996</v>
      </c>
      <c r="O17">
        <f t="shared" si="1"/>
        <v>128.513618066394</v>
      </c>
    </row>
    <row r="18" spans="1:15" x14ac:dyDescent="0.35">
      <c r="A18" s="4">
        <v>17</v>
      </c>
      <c r="B18">
        <v>180</v>
      </c>
      <c r="K18">
        <v>180</v>
      </c>
      <c r="M18" s="3">
        <f t="array" ref="M18">INDEX(B18:J18,MATCH(FALSE,ISBLANK(B18:J18),0))</f>
        <v>180</v>
      </c>
      <c r="N18">
        <f t="shared" si="0"/>
        <v>0</v>
      </c>
      <c r="O18">
        <f t="shared" si="1"/>
        <v>0</v>
      </c>
    </row>
    <row r="19" spans="1:15" x14ac:dyDescent="0.35">
      <c r="A19" s="4">
        <v>18</v>
      </c>
      <c r="B19">
        <v>171.85615100000001</v>
      </c>
      <c r="K19">
        <v>180</v>
      </c>
      <c r="M19" s="3">
        <f t="array" ref="M19">INDEX(B19:J19,MATCH(FALSE,ISBLANK(B19:J19),0))</f>
        <v>171.85615100000001</v>
      </c>
      <c r="N19">
        <f t="shared" si="0"/>
        <v>-8.1438489999999888</v>
      </c>
      <c r="O19">
        <f t="shared" si="1"/>
        <v>66.322276534800821</v>
      </c>
    </row>
    <row r="20" spans="1:15" x14ac:dyDescent="0.35">
      <c r="A20" s="4">
        <v>19</v>
      </c>
      <c r="B20">
        <v>180</v>
      </c>
      <c r="K20">
        <v>180</v>
      </c>
      <c r="M20" s="3">
        <f t="array" ref="M20">INDEX(B20:J20,MATCH(FALSE,ISBLANK(B20:J20),0))</f>
        <v>180</v>
      </c>
      <c r="N20">
        <f t="shared" si="0"/>
        <v>0</v>
      </c>
      <c r="O20">
        <f t="shared" si="1"/>
        <v>0</v>
      </c>
    </row>
    <row r="21" spans="1:15" x14ac:dyDescent="0.35">
      <c r="A21" s="4">
        <v>20</v>
      </c>
      <c r="B21">
        <v>170.5748466</v>
      </c>
      <c r="K21">
        <v>180</v>
      </c>
      <c r="M21" s="3">
        <f t="array" ref="M21">INDEX(B21:J21,MATCH(FALSE,ISBLANK(B21:J21),0))</f>
        <v>170.5748466</v>
      </c>
      <c r="N21">
        <f t="shared" si="0"/>
        <v>-9.4251533999999992</v>
      </c>
      <c r="O21">
        <f t="shared" si="1"/>
        <v>88.833516613531543</v>
      </c>
    </row>
    <row r="22" spans="1:15" x14ac:dyDescent="0.35">
      <c r="A22" s="4">
        <v>21</v>
      </c>
      <c r="B22">
        <v>184.74467430000001</v>
      </c>
      <c r="K22">
        <v>180</v>
      </c>
      <c r="M22" s="3">
        <f t="array" ref="M22">INDEX(B22:J22,MATCH(FALSE,ISBLANK(B22:J22),0))</f>
        <v>184.74467430000001</v>
      </c>
      <c r="N22">
        <f t="shared" si="0"/>
        <v>4.744674300000014</v>
      </c>
      <c r="O22">
        <f t="shared" si="1"/>
        <v>22.511934213080622</v>
      </c>
    </row>
    <row r="23" spans="1:15" x14ac:dyDescent="0.35">
      <c r="A23" s="4">
        <v>22</v>
      </c>
      <c r="B23">
        <v>180</v>
      </c>
      <c r="K23">
        <v>180</v>
      </c>
      <c r="M23" s="3">
        <f t="array" ref="M23">INDEX(B23:J23,MATCH(FALSE,ISBLANK(B23:J23),0))</f>
        <v>180</v>
      </c>
      <c r="N23">
        <f t="shared" si="0"/>
        <v>0</v>
      </c>
      <c r="O23">
        <f t="shared" si="1"/>
        <v>0</v>
      </c>
    </row>
    <row r="24" spans="1:15" x14ac:dyDescent="0.35">
      <c r="A24" s="4">
        <v>23</v>
      </c>
      <c r="C24">
        <v>170.5748466</v>
      </c>
      <c r="K24">
        <v>175</v>
      </c>
      <c r="M24" s="3">
        <f t="array" ref="M24">INDEX(B24:J24,MATCH(FALSE,ISBLANK(B24:J24),0))</f>
        <v>170.5748466</v>
      </c>
      <c r="N24">
        <f t="shared" si="0"/>
        <v>-4.4251533999999992</v>
      </c>
      <c r="O24">
        <f t="shared" si="1"/>
        <v>19.581982613531554</v>
      </c>
    </row>
    <row r="25" spans="1:15" x14ac:dyDescent="0.35">
      <c r="A25" s="4">
        <v>24</v>
      </c>
      <c r="C25">
        <v>180</v>
      </c>
      <c r="K25">
        <v>170</v>
      </c>
      <c r="M25" s="3">
        <f t="array" ref="M25">INDEX(B25:J25,MATCH(FALSE,ISBLANK(B25:J25),0))</f>
        <v>180</v>
      </c>
      <c r="N25">
        <f t="shared" si="0"/>
        <v>10</v>
      </c>
      <c r="O25">
        <f t="shared" si="1"/>
        <v>100</v>
      </c>
    </row>
    <row r="26" spans="1:15" x14ac:dyDescent="0.35">
      <c r="A26" s="4">
        <v>25</v>
      </c>
      <c r="C26">
        <v>170.5190964</v>
      </c>
      <c r="K26">
        <v>165</v>
      </c>
      <c r="M26" s="3">
        <f t="array" ref="M26">INDEX(B26:J26,MATCH(FALSE,ISBLANK(B26:J26),0))</f>
        <v>170.5190964</v>
      </c>
      <c r="N26">
        <f t="shared" si="0"/>
        <v>5.5190963999999951</v>
      </c>
      <c r="O26">
        <f t="shared" si="1"/>
        <v>30.460425072492907</v>
      </c>
    </row>
    <row r="27" spans="1:15" x14ac:dyDescent="0.35">
      <c r="A27" s="4">
        <v>26</v>
      </c>
      <c r="C27">
        <v>171.84926039999999</v>
      </c>
      <c r="K27">
        <v>160</v>
      </c>
      <c r="M27" s="3">
        <f t="array" ref="M27">INDEX(B27:J27,MATCH(FALSE,ISBLANK(B27:J27),0))</f>
        <v>171.84926039999999</v>
      </c>
      <c r="N27">
        <f t="shared" si="0"/>
        <v>11.849260399999991</v>
      </c>
      <c r="O27">
        <f t="shared" si="1"/>
        <v>140.40497202700797</v>
      </c>
    </row>
    <row r="28" spans="1:15" x14ac:dyDescent="0.35">
      <c r="A28" s="4">
        <v>27</v>
      </c>
      <c r="C28">
        <v>161.5822416</v>
      </c>
      <c r="K28">
        <v>155</v>
      </c>
      <c r="M28" s="3">
        <f t="array" ref="M28">INDEX(B28:J28,MATCH(FALSE,ISBLANK(B28:J28),0))</f>
        <v>161.5822416</v>
      </c>
      <c r="N28">
        <f t="shared" si="0"/>
        <v>6.5822416000000032</v>
      </c>
      <c r="O28">
        <f t="shared" si="1"/>
        <v>43.325904480770603</v>
      </c>
    </row>
    <row r="29" spans="1:15" x14ac:dyDescent="0.35">
      <c r="A29" s="4">
        <v>28</v>
      </c>
      <c r="C29">
        <v>150.24983159999999</v>
      </c>
      <c r="K29">
        <v>150</v>
      </c>
      <c r="M29" s="3">
        <f t="array" ref="M29">INDEX(B29:J29,MATCH(FALSE,ISBLANK(B29:J29),0))</f>
        <v>150.24983159999999</v>
      </c>
      <c r="N29">
        <f t="shared" si="0"/>
        <v>0.24983159999999316</v>
      </c>
      <c r="O29">
        <f t="shared" si="1"/>
        <v>6.241582835855658E-2</v>
      </c>
    </row>
    <row r="30" spans="1:15" x14ac:dyDescent="0.35">
      <c r="A30" s="4">
        <v>29</v>
      </c>
      <c r="C30">
        <v>150.2868527</v>
      </c>
      <c r="K30">
        <v>145</v>
      </c>
      <c r="M30" s="3">
        <f t="array" ref="M30">INDEX(B30:J30,MATCH(FALSE,ISBLANK(B30:J30),0))</f>
        <v>150.2868527</v>
      </c>
      <c r="N30">
        <f t="shared" si="0"/>
        <v>5.2868526999999972</v>
      </c>
      <c r="O30">
        <f t="shared" si="1"/>
        <v>27.950811471497261</v>
      </c>
    </row>
    <row r="31" spans="1:15" x14ac:dyDescent="0.35">
      <c r="A31" s="4">
        <v>30</v>
      </c>
      <c r="C31">
        <v>140.1718937</v>
      </c>
      <c r="K31">
        <v>140</v>
      </c>
      <c r="M31" s="3">
        <f t="array" ref="M31">INDEX(B31:J31,MATCH(FALSE,ISBLANK(B31:J31),0))</f>
        <v>140.1718937</v>
      </c>
      <c r="N31">
        <f t="shared" si="0"/>
        <v>0.17189369999999826</v>
      </c>
      <c r="O31">
        <f t="shared" si="1"/>
        <v>2.9547444099689402E-2</v>
      </c>
    </row>
    <row r="32" spans="1:15" x14ac:dyDescent="0.35">
      <c r="A32" s="4">
        <v>31</v>
      </c>
      <c r="C32">
        <v>135</v>
      </c>
      <c r="K32">
        <v>135</v>
      </c>
      <c r="M32" s="3">
        <f t="array" ref="M32">INDEX(B32:J32,MATCH(FALSE,ISBLANK(B32:J32),0))</f>
        <v>135</v>
      </c>
      <c r="N32">
        <f t="shared" si="0"/>
        <v>0</v>
      </c>
      <c r="O32">
        <f t="shared" si="1"/>
        <v>0</v>
      </c>
    </row>
    <row r="33" spans="1:15" x14ac:dyDescent="0.35">
      <c r="A33" s="4">
        <v>32</v>
      </c>
      <c r="C33">
        <v>130.6174776</v>
      </c>
      <c r="K33">
        <v>130</v>
      </c>
      <c r="M33" s="3">
        <f t="array" ref="M33">INDEX(B33:J33,MATCH(FALSE,ISBLANK(B33:J33),0))</f>
        <v>130.6174776</v>
      </c>
      <c r="N33">
        <f t="shared" si="0"/>
        <v>0.61747760000000085</v>
      </c>
      <c r="O33">
        <f t="shared" si="1"/>
        <v>0.38127858650176105</v>
      </c>
    </row>
    <row r="34" spans="1:15" x14ac:dyDescent="0.35">
      <c r="A34" s="4">
        <v>33</v>
      </c>
      <c r="C34">
        <v>125.5190964</v>
      </c>
      <c r="K34">
        <v>125</v>
      </c>
      <c r="M34" s="3">
        <f t="array" ref="M34">INDEX(B34:J34,MATCH(FALSE,ISBLANK(B34:J34),0))</f>
        <v>125.5190964</v>
      </c>
      <c r="N34">
        <f t="shared" si="0"/>
        <v>0.51909639999999513</v>
      </c>
      <c r="O34">
        <f t="shared" si="1"/>
        <v>0.26946107249295492</v>
      </c>
    </row>
    <row r="35" spans="1:15" x14ac:dyDescent="0.35">
      <c r="A35" s="4">
        <v>34</v>
      </c>
      <c r="C35">
        <v>125.5190964</v>
      </c>
      <c r="K35">
        <v>120</v>
      </c>
      <c r="M35" s="3">
        <f t="array" ref="M35">INDEX(B35:J35,MATCH(FALSE,ISBLANK(B35:J35),0))</f>
        <v>125.5190964</v>
      </c>
      <c r="N35">
        <f t="shared" si="0"/>
        <v>5.5190963999999951</v>
      </c>
      <c r="O35">
        <f t="shared" si="1"/>
        <v>30.460425072492907</v>
      </c>
    </row>
    <row r="36" spans="1:15" x14ac:dyDescent="0.35">
      <c r="A36" s="4">
        <v>35</v>
      </c>
      <c r="C36">
        <v>119.77133360000001</v>
      </c>
      <c r="K36">
        <v>115</v>
      </c>
      <c r="M36" s="3">
        <f t="array" ref="M36">INDEX(B36:J36,MATCH(FALSE,ISBLANK(B36:J36),0))</f>
        <v>119.77133360000001</v>
      </c>
      <c r="N36">
        <f t="shared" si="0"/>
        <v>4.7713336000000055</v>
      </c>
      <c r="O36">
        <f t="shared" si="1"/>
        <v>22.765624322489014</v>
      </c>
    </row>
    <row r="37" spans="1:15" x14ac:dyDescent="0.35">
      <c r="A37" s="4">
        <v>36</v>
      </c>
      <c r="C37">
        <v>121.9822131</v>
      </c>
      <c r="K37">
        <v>110</v>
      </c>
      <c r="M37" s="3">
        <f t="array" ref="M37">INDEX(B37:J37,MATCH(FALSE,ISBLANK(B37:J37),0))</f>
        <v>121.9822131</v>
      </c>
      <c r="N37">
        <f t="shared" si="0"/>
        <v>11.982213099999996</v>
      </c>
      <c r="O37">
        <f t="shared" si="1"/>
        <v>143.57343077381151</v>
      </c>
    </row>
    <row r="38" spans="1:15" x14ac:dyDescent="0.35">
      <c r="A38" s="4">
        <v>37</v>
      </c>
      <c r="C38">
        <v>110.5607555</v>
      </c>
      <c r="K38">
        <v>105</v>
      </c>
      <c r="M38" s="3">
        <f t="array" ref="M38">INDEX(B38:J38,MATCH(FALSE,ISBLANK(B38:J38),0))</f>
        <v>110.5607555</v>
      </c>
      <c r="N38">
        <f t="shared" si="0"/>
        <v>5.5607554999999991</v>
      </c>
      <c r="O38">
        <f t="shared" si="1"/>
        <v>30.922001730780238</v>
      </c>
    </row>
    <row r="39" spans="1:15" x14ac:dyDescent="0.35">
      <c r="A39" s="4">
        <v>38</v>
      </c>
      <c r="C39">
        <v>116.5822416</v>
      </c>
      <c r="K39">
        <v>100</v>
      </c>
      <c r="M39" s="3">
        <f t="array" ref="M39">INDEX(B39:J39,MATCH(FALSE,ISBLANK(B39:J39),0))</f>
        <v>116.5822416</v>
      </c>
      <c r="N39">
        <f t="shared" si="0"/>
        <v>16.582241600000003</v>
      </c>
      <c r="O39">
        <f t="shared" si="1"/>
        <v>274.97073648077065</v>
      </c>
    </row>
    <row r="40" spans="1:15" x14ac:dyDescent="0.35">
      <c r="A40" s="4">
        <v>39</v>
      </c>
      <c r="C40">
        <v>108.4349488</v>
      </c>
      <c r="K40">
        <v>95</v>
      </c>
      <c r="M40" s="3">
        <f t="array" ref="M40">INDEX(B40:J40,MATCH(FALSE,ISBLANK(B40:J40),0))</f>
        <v>108.4349488</v>
      </c>
      <c r="N40">
        <f t="shared" si="0"/>
        <v>13.434948800000001</v>
      </c>
      <c r="O40">
        <f t="shared" si="1"/>
        <v>180.49784925862147</v>
      </c>
    </row>
    <row r="41" spans="1:15" x14ac:dyDescent="0.35">
      <c r="A41" s="4">
        <v>40</v>
      </c>
      <c r="C41">
        <v>102.5166739</v>
      </c>
      <c r="K41">
        <v>90</v>
      </c>
      <c r="M41" s="3">
        <f t="array" ref="M41">INDEX(B41:J41,MATCH(FALSE,ISBLANK(B41:J41),0))</f>
        <v>102.5166739</v>
      </c>
      <c r="N41">
        <f t="shared" si="0"/>
        <v>12.516673900000001</v>
      </c>
      <c r="O41">
        <f t="shared" si="1"/>
        <v>156.66712551894122</v>
      </c>
    </row>
    <row r="42" spans="1:15" x14ac:dyDescent="0.35">
      <c r="A42" s="4">
        <v>41</v>
      </c>
      <c r="D42">
        <v>96.352768569999995</v>
      </c>
      <c r="K42">
        <v>90</v>
      </c>
      <c r="M42" s="3">
        <f t="array" ref="M42">INDEX(B42:J42,MATCH(FALSE,ISBLANK(B42:J42),0))</f>
        <v>96.352768569999995</v>
      </c>
      <c r="N42">
        <f t="shared" si="0"/>
        <v>6.352768569999995</v>
      </c>
      <c r="O42">
        <f t="shared" si="1"/>
        <v>40.357668503979781</v>
      </c>
    </row>
    <row r="43" spans="1:15" x14ac:dyDescent="0.35">
      <c r="A43" s="4">
        <v>42</v>
      </c>
      <c r="D43">
        <v>90</v>
      </c>
      <c r="K43">
        <v>90</v>
      </c>
      <c r="M43" s="3">
        <f t="array" ref="M43">INDEX(B43:J43,MATCH(FALSE,ISBLANK(B43:J43),0))</f>
        <v>90</v>
      </c>
      <c r="N43">
        <f t="shared" si="0"/>
        <v>0</v>
      </c>
      <c r="O43">
        <f t="shared" si="1"/>
        <v>0</v>
      </c>
    </row>
    <row r="44" spans="1:15" x14ac:dyDescent="0.35">
      <c r="A44" s="4">
        <v>43</v>
      </c>
      <c r="D44">
        <v>90</v>
      </c>
      <c r="K44">
        <v>90</v>
      </c>
      <c r="M44" s="3">
        <f t="array" ref="M44">INDEX(B44:J44,MATCH(FALSE,ISBLANK(B44:J44),0))</f>
        <v>90</v>
      </c>
      <c r="N44">
        <f t="shared" si="0"/>
        <v>0</v>
      </c>
      <c r="O44">
        <f t="shared" si="1"/>
        <v>0</v>
      </c>
    </row>
    <row r="45" spans="1:15" x14ac:dyDescent="0.35">
      <c r="A45" s="4">
        <v>44</v>
      </c>
      <c r="D45">
        <v>83.647231419999997</v>
      </c>
      <c r="K45">
        <v>90</v>
      </c>
      <c r="M45" s="3">
        <f t="array" ref="M45">INDEX(B45:J45,MATCH(FALSE,ISBLANK(B45:J45),0))</f>
        <v>83.647231419999997</v>
      </c>
      <c r="N45">
        <f t="shared" si="0"/>
        <v>-6.3527685800000029</v>
      </c>
      <c r="O45">
        <f t="shared" si="1"/>
        <v>40.357668631035253</v>
      </c>
    </row>
    <row r="46" spans="1:15" x14ac:dyDescent="0.35">
      <c r="A46" s="4">
        <v>45</v>
      </c>
      <c r="D46">
        <v>90</v>
      </c>
      <c r="K46">
        <v>90</v>
      </c>
      <c r="M46" s="3">
        <f t="array" ref="M46">INDEX(B46:J46,MATCH(FALSE,ISBLANK(B46:J46),0))</f>
        <v>90</v>
      </c>
      <c r="N46">
        <f t="shared" si="0"/>
        <v>0</v>
      </c>
      <c r="O46">
        <f t="shared" si="1"/>
        <v>0</v>
      </c>
    </row>
    <row r="47" spans="1:15" x14ac:dyDescent="0.35">
      <c r="A47" s="4">
        <v>46</v>
      </c>
      <c r="D47">
        <v>84.313229070000006</v>
      </c>
      <c r="K47">
        <v>90</v>
      </c>
      <c r="M47" s="3">
        <f t="array" ref="M47">INDEX(B47:J47,MATCH(FALSE,ISBLANK(B47:J47),0))</f>
        <v>84.313229070000006</v>
      </c>
      <c r="N47">
        <f t="shared" si="0"/>
        <v>-5.6867709299999945</v>
      </c>
      <c r="O47">
        <f t="shared" si="1"/>
        <v>32.339363610292999</v>
      </c>
    </row>
    <row r="48" spans="1:15" x14ac:dyDescent="0.35">
      <c r="A48" s="4">
        <v>47</v>
      </c>
      <c r="D48">
        <v>90</v>
      </c>
      <c r="K48">
        <v>90</v>
      </c>
      <c r="M48" s="3">
        <f t="array" ref="M48">INDEX(B48:J48,MATCH(FALSE,ISBLANK(B48:J48),0))</f>
        <v>90</v>
      </c>
      <c r="N48">
        <f t="shared" si="0"/>
        <v>0</v>
      </c>
      <c r="O48">
        <f t="shared" si="1"/>
        <v>0</v>
      </c>
    </row>
    <row r="49" spans="1:15" x14ac:dyDescent="0.35">
      <c r="A49" s="4">
        <v>48</v>
      </c>
      <c r="D49">
        <v>90</v>
      </c>
      <c r="K49">
        <v>90</v>
      </c>
      <c r="M49" s="3">
        <f t="array" ref="M49">INDEX(B49:J49,MATCH(FALSE,ISBLANK(B49:J49),0))</f>
        <v>90</v>
      </c>
      <c r="N49">
        <f t="shared" si="0"/>
        <v>0</v>
      </c>
      <c r="O49">
        <f t="shared" si="1"/>
        <v>0</v>
      </c>
    </row>
    <row r="50" spans="1:15" x14ac:dyDescent="0.35">
      <c r="A50" s="4">
        <v>49</v>
      </c>
      <c r="D50">
        <v>90</v>
      </c>
      <c r="K50">
        <v>90</v>
      </c>
      <c r="M50" s="3">
        <f t="array" ref="M50">INDEX(B50:J50,MATCH(FALSE,ISBLANK(B50:J50),0))</f>
        <v>90</v>
      </c>
      <c r="N50">
        <f t="shared" si="0"/>
        <v>0</v>
      </c>
      <c r="O50">
        <f t="shared" si="1"/>
        <v>0</v>
      </c>
    </row>
    <row r="51" spans="1:15" x14ac:dyDescent="0.35">
      <c r="A51" s="4">
        <v>50</v>
      </c>
      <c r="D51">
        <v>84.548852780000004</v>
      </c>
      <c r="K51">
        <v>90</v>
      </c>
      <c r="M51" s="3">
        <f t="array" ref="M51">INDEX(B51:J51,MATCH(FALSE,ISBLANK(B51:J51),0))</f>
        <v>84.548852780000004</v>
      </c>
      <c r="N51">
        <f t="shared" si="0"/>
        <v>-5.4511472199999957</v>
      </c>
      <c r="O51">
        <f t="shared" si="1"/>
        <v>29.715006014113683</v>
      </c>
    </row>
    <row r="52" spans="1:15" x14ac:dyDescent="0.35">
      <c r="A52" s="4">
        <v>51</v>
      </c>
      <c r="D52">
        <v>84.825300060000004</v>
      </c>
      <c r="K52">
        <v>90</v>
      </c>
      <c r="M52" s="3">
        <f t="array" ref="M52">INDEX(B52:J52,MATCH(FALSE,ISBLANK(B52:J52),0))</f>
        <v>84.825300060000004</v>
      </c>
      <c r="N52">
        <f t="shared" si="0"/>
        <v>-5.1746999399999964</v>
      </c>
      <c r="O52">
        <f t="shared" si="1"/>
        <v>26.777519469035965</v>
      </c>
    </row>
    <row r="53" spans="1:15" x14ac:dyDescent="0.35">
      <c r="A53" s="4">
        <v>52</v>
      </c>
      <c r="D53">
        <v>84.279197949999997</v>
      </c>
      <c r="K53">
        <v>90</v>
      </c>
      <c r="M53" s="3">
        <f t="array" ref="M53">INDEX(B53:J53,MATCH(FALSE,ISBLANK(B53:J53),0))</f>
        <v>84.279197949999997</v>
      </c>
      <c r="N53">
        <f t="shared" si="0"/>
        <v>-5.7208020500000032</v>
      </c>
      <c r="O53">
        <f t="shared" si="1"/>
        <v>32.727576095284242</v>
      </c>
    </row>
    <row r="54" spans="1:15" x14ac:dyDescent="0.35">
      <c r="A54" s="4">
        <v>53</v>
      </c>
      <c r="D54">
        <v>84.794297959999994</v>
      </c>
      <c r="K54">
        <v>90</v>
      </c>
      <c r="M54" s="3">
        <f t="array" ref="M54">INDEX(B54:J54,MATCH(FALSE,ISBLANK(B54:J54),0))</f>
        <v>84.794297959999994</v>
      </c>
      <c r="N54">
        <f t="shared" si="0"/>
        <v>-5.2057020400000056</v>
      </c>
      <c r="O54">
        <f t="shared" si="1"/>
        <v>27.09933372926022</v>
      </c>
    </row>
    <row r="55" spans="1:15" x14ac:dyDescent="0.35">
      <c r="A55" s="4">
        <v>54</v>
      </c>
      <c r="D55">
        <v>90</v>
      </c>
      <c r="K55">
        <v>90</v>
      </c>
      <c r="M55" s="3">
        <f t="array" ref="M55">INDEX(B55:J55,MATCH(FALSE,ISBLANK(B55:J55),0))</f>
        <v>90</v>
      </c>
      <c r="N55">
        <f t="shared" si="0"/>
        <v>0</v>
      </c>
      <c r="O55">
        <f t="shared" si="1"/>
        <v>0</v>
      </c>
    </row>
    <row r="56" spans="1:15" x14ac:dyDescent="0.35">
      <c r="A56" s="4">
        <v>55</v>
      </c>
      <c r="D56">
        <v>79.708900130000004</v>
      </c>
      <c r="K56">
        <v>90</v>
      </c>
      <c r="M56" s="3">
        <f t="array" ref="M56">INDEX(B56:J56,MATCH(FALSE,ISBLANK(B56:J56),0))</f>
        <v>79.708900130000004</v>
      </c>
      <c r="N56">
        <f t="shared" si="0"/>
        <v>-10.291099869999996</v>
      </c>
      <c r="O56">
        <f t="shared" si="1"/>
        <v>105.90673653431395</v>
      </c>
    </row>
    <row r="57" spans="1:15" x14ac:dyDescent="0.35">
      <c r="A57" s="4">
        <v>56</v>
      </c>
      <c r="D57">
        <v>80.546969230000002</v>
      </c>
      <c r="K57">
        <v>90</v>
      </c>
      <c r="M57" s="3">
        <f t="array" ref="M57">INDEX(B57:J57,MATCH(FALSE,ISBLANK(B57:J57),0))</f>
        <v>80.546969230000002</v>
      </c>
      <c r="N57">
        <f t="shared" si="0"/>
        <v>-9.453030769999998</v>
      </c>
      <c r="O57">
        <f t="shared" si="1"/>
        <v>89.359790738566758</v>
      </c>
    </row>
    <row r="58" spans="1:15" x14ac:dyDescent="0.35">
      <c r="A58" s="4">
        <v>57</v>
      </c>
      <c r="D58">
        <v>84.794297959999994</v>
      </c>
      <c r="K58">
        <v>90</v>
      </c>
      <c r="M58" s="3">
        <f t="array" ref="M58">INDEX(B58:J58,MATCH(FALSE,ISBLANK(B58:J58),0))</f>
        <v>84.794297959999994</v>
      </c>
      <c r="N58">
        <f t="shared" si="0"/>
        <v>-5.2057020400000056</v>
      </c>
      <c r="O58">
        <f t="shared" si="1"/>
        <v>27.09933372926022</v>
      </c>
    </row>
    <row r="59" spans="1:15" x14ac:dyDescent="0.35">
      <c r="A59" s="4">
        <v>58</v>
      </c>
      <c r="D59">
        <v>90</v>
      </c>
      <c r="K59">
        <v>90</v>
      </c>
      <c r="M59" s="3">
        <f t="array" ref="M59">INDEX(B59:J59,MATCH(FALSE,ISBLANK(B59:J59),0))</f>
        <v>90</v>
      </c>
      <c r="N59">
        <f t="shared" si="0"/>
        <v>0</v>
      </c>
      <c r="O59">
        <f t="shared" si="1"/>
        <v>0</v>
      </c>
    </row>
    <row r="60" spans="1:15" x14ac:dyDescent="0.35">
      <c r="A60" s="4">
        <v>59</v>
      </c>
      <c r="D60">
        <v>84.279197940000003</v>
      </c>
      <c r="K60">
        <v>90</v>
      </c>
      <c r="M60" s="3">
        <f t="array" ref="M60">INDEX(B60:J60,MATCH(FALSE,ISBLANK(B60:J60),0))</f>
        <v>84.279197940000003</v>
      </c>
      <c r="N60">
        <f t="shared" si="0"/>
        <v>-5.7208020599999969</v>
      </c>
      <c r="O60">
        <f t="shared" si="1"/>
        <v>32.72757620970021</v>
      </c>
    </row>
    <row r="61" spans="1:15" x14ac:dyDescent="0.35">
      <c r="A61" s="4">
        <v>60</v>
      </c>
      <c r="D61">
        <v>84.825300089999999</v>
      </c>
      <c r="K61">
        <v>90</v>
      </c>
      <c r="M61" s="3">
        <f t="array" ref="M61">INDEX(B61:J61,MATCH(FALSE,ISBLANK(B61:J61),0))</f>
        <v>84.825300089999999</v>
      </c>
      <c r="N61">
        <f t="shared" si="0"/>
        <v>-5.1746999100000011</v>
      </c>
      <c r="O61">
        <f t="shared" si="1"/>
        <v>26.777519158554018</v>
      </c>
    </row>
    <row r="62" spans="1:15" x14ac:dyDescent="0.35">
      <c r="A62" s="4">
        <v>61</v>
      </c>
      <c r="D62">
        <v>90</v>
      </c>
      <c r="K62">
        <v>90</v>
      </c>
      <c r="M62" s="3">
        <f t="array" ref="M62">INDEX(B62:J62,MATCH(FALSE,ISBLANK(B62:J62),0))</f>
        <v>90</v>
      </c>
      <c r="N62">
        <f t="shared" si="0"/>
        <v>0</v>
      </c>
      <c r="O62">
        <f t="shared" si="1"/>
        <v>0</v>
      </c>
    </row>
    <row r="63" spans="1:15" x14ac:dyDescent="0.35">
      <c r="A63" s="4">
        <v>62</v>
      </c>
      <c r="D63">
        <v>84.279197949999997</v>
      </c>
      <c r="K63">
        <v>90</v>
      </c>
      <c r="M63" s="3">
        <f t="array" ref="M63">INDEX(B63:J63,MATCH(FALSE,ISBLANK(B63:J63),0))</f>
        <v>84.279197949999997</v>
      </c>
      <c r="N63">
        <f t="shared" si="0"/>
        <v>-5.7208020500000032</v>
      </c>
      <c r="O63">
        <f t="shared" si="1"/>
        <v>32.727576095284242</v>
      </c>
    </row>
    <row r="64" spans="1:15" x14ac:dyDescent="0.35">
      <c r="A64" s="4">
        <v>63</v>
      </c>
      <c r="D64">
        <v>90</v>
      </c>
      <c r="K64">
        <v>90</v>
      </c>
      <c r="M64" s="3">
        <f t="array" ref="M64">INDEX(B64:J64,MATCH(FALSE,ISBLANK(B64:J64),0))</f>
        <v>90</v>
      </c>
      <c r="N64">
        <f t="shared" si="0"/>
        <v>0</v>
      </c>
      <c r="O64">
        <f t="shared" si="1"/>
        <v>0</v>
      </c>
    </row>
    <row r="65" spans="1:15" x14ac:dyDescent="0.35">
      <c r="A65" s="4">
        <v>64</v>
      </c>
      <c r="D65">
        <v>84.279197969999998</v>
      </c>
      <c r="K65">
        <v>90</v>
      </c>
      <c r="M65" s="3">
        <f t="array" ref="M65">INDEX(B65:J65,MATCH(FALSE,ISBLANK(B65:J65),0))</f>
        <v>84.279197969999998</v>
      </c>
      <c r="N65">
        <f t="shared" si="0"/>
        <v>-5.7208020300000015</v>
      </c>
      <c r="O65">
        <f t="shared" si="1"/>
        <v>32.727575866452142</v>
      </c>
    </row>
    <row r="66" spans="1:15" x14ac:dyDescent="0.35">
      <c r="A66" s="4">
        <v>65</v>
      </c>
      <c r="D66">
        <v>83.684963719999999</v>
      </c>
      <c r="K66">
        <v>90</v>
      </c>
      <c r="M66" s="3">
        <f t="array" ref="M66">INDEX(B66:J66,MATCH(FALSE,ISBLANK(B66:J66),0))</f>
        <v>83.684963719999999</v>
      </c>
      <c r="N66">
        <f t="shared" si="0"/>
        <v>-6.3150362800000011</v>
      </c>
      <c r="O66">
        <f t="shared" si="1"/>
        <v>39.879683217716249</v>
      </c>
    </row>
    <row r="67" spans="1:15" x14ac:dyDescent="0.35">
      <c r="A67" s="4">
        <v>66</v>
      </c>
      <c r="D67">
        <v>83.647231430000005</v>
      </c>
      <c r="K67">
        <v>90</v>
      </c>
      <c r="M67" s="3">
        <f t="array" ref="M67">INDEX(B67:J67,MATCH(FALSE,ISBLANK(B67:J67),0))</f>
        <v>83.647231430000005</v>
      </c>
      <c r="N67">
        <f t="shared" si="0"/>
        <v>-6.352768569999995</v>
      </c>
      <c r="O67">
        <f t="shared" ref="O67:O130" si="2">POWER(N67,2)</f>
        <v>40.357668503979781</v>
      </c>
    </row>
    <row r="68" spans="1:15" x14ac:dyDescent="0.35">
      <c r="A68" s="4">
        <v>67</v>
      </c>
      <c r="D68">
        <v>90</v>
      </c>
      <c r="K68">
        <v>90</v>
      </c>
      <c r="M68" s="3">
        <f t="array" ref="M68">INDEX(B68:J68,MATCH(FALSE,ISBLANK(B68:J68),0))</f>
        <v>90</v>
      </c>
      <c r="N68">
        <f t="shared" ref="N68:N121" si="3">IF(ABS(M68-K68)&gt;300,K68-M68+360,M68-K68)</f>
        <v>0</v>
      </c>
      <c r="O68">
        <f t="shared" si="2"/>
        <v>0</v>
      </c>
    </row>
    <row r="69" spans="1:15" x14ac:dyDescent="0.35">
      <c r="A69" s="4">
        <v>68</v>
      </c>
      <c r="D69">
        <v>83.64723146</v>
      </c>
      <c r="K69">
        <v>90</v>
      </c>
      <c r="M69" s="3">
        <f t="array" ref="M69">INDEX(B69:J69,MATCH(FALSE,ISBLANK(B69:J69),0))</f>
        <v>83.64723146</v>
      </c>
      <c r="N69">
        <f t="shared" si="3"/>
        <v>-6.3527685399999996</v>
      </c>
      <c r="O69">
        <f t="shared" si="2"/>
        <v>40.357668122813728</v>
      </c>
    </row>
    <row r="70" spans="1:15" x14ac:dyDescent="0.35">
      <c r="A70" s="4">
        <v>69</v>
      </c>
      <c r="D70">
        <v>90</v>
      </c>
      <c r="K70">
        <v>90</v>
      </c>
      <c r="M70" s="3">
        <f t="array" ref="M70">INDEX(B70:J70,MATCH(FALSE,ISBLANK(B70:J70),0))</f>
        <v>90</v>
      </c>
      <c r="N70">
        <f t="shared" si="3"/>
        <v>0</v>
      </c>
      <c r="O70">
        <f t="shared" si="2"/>
        <v>0</v>
      </c>
    </row>
    <row r="71" spans="1:15" x14ac:dyDescent="0.35">
      <c r="A71" s="4">
        <v>70</v>
      </c>
      <c r="D71">
        <v>84.313229039999996</v>
      </c>
      <c r="K71">
        <v>90</v>
      </c>
      <c r="M71" s="3">
        <f t="array" ref="M71">INDEX(B71:J71,MATCH(FALSE,ISBLANK(B71:J71),0))</f>
        <v>84.313229039999996</v>
      </c>
      <c r="N71">
        <f t="shared" si="3"/>
        <v>-5.686770960000004</v>
      </c>
      <c r="O71">
        <f t="shared" si="2"/>
        <v>32.339363951499365</v>
      </c>
    </row>
    <row r="72" spans="1:15" x14ac:dyDescent="0.35">
      <c r="A72" s="4">
        <v>71</v>
      </c>
      <c r="D72">
        <v>84.794297959999994</v>
      </c>
      <c r="K72">
        <v>90</v>
      </c>
      <c r="M72" s="3">
        <f t="array" ref="M72">INDEX(B72:J72,MATCH(FALSE,ISBLANK(B72:J72),0))</f>
        <v>84.794297959999994</v>
      </c>
      <c r="N72">
        <f t="shared" si="3"/>
        <v>-5.2057020400000056</v>
      </c>
      <c r="O72">
        <f t="shared" si="2"/>
        <v>27.09933372926022</v>
      </c>
    </row>
    <row r="73" spans="1:15" x14ac:dyDescent="0.35">
      <c r="A73" s="4">
        <v>72</v>
      </c>
      <c r="D73">
        <v>84.279197940000003</v>
      </c>
      <c r="K73">
        <v>90</v>
      </c>
      <c r="M73" s="3">
        <f t="array" ref="M73">INDEX(B73:J73,MATCH(FALSE,ISBLANK(B73:J73),0))</f>
        <v>84.279197940000003</v>
      </c>
      <c r="N73">
        <f t="shared" si="3"/>
        <v>-5.7208020599999969</v>
      </c>
      <c r="O73">
        <f t="shared" si="2"/>
        <v>32.72757620970021</v>
      </c>
    </row>
    <row r="74" spans="1:15" x14ac:dyDescent="0.35">
      <c r="A74" s="4">
        <v>73</v>
      </c>
      <c r="D74">
        <v>78.703287610000004</v>
      </c>
      <c r="K74">
        <v>90</v>
      </c>
      <c r="M74" s="3">
        <f t="array" ref="M74">INDEX(B74:J74,MATCH(FALSE,ISBLANK(B74:J74),0))</f>
        <v>78.703287610000004</v>
      </c>
      <c r="N74">
        <f t="shared" si="3"/>
        <v>-11.296712389999996</v>
      </c>
      <c r="O74">
        <f t="shared" si="2"/>
        <v>127.61571082237943</v>
      </c>
    </row>
    <row r="75" spans="1:15" x14ac:dyDescent="0.35">
      <c r="A75" s="4">
        <v>74</v>
      </c>
      <c r="D75">
        <v>90</v>
      </c>
      <c r="K75">
        <v>90</v>
      </c>
      <c r="M75" s="3">
        <f t="array" ref="M75">INDEX(B75:J75,MATCH(FALSE,ISBLANK(B75:J75),0))</f>
        <v>90</v>
      </c>
      <c r="N75">
        <f t="shared" si="3"/>
        <v>0</v>
      </c>
      <c r="O75">
        <f t="shared" si="2"/>
        <v>0</v>
      </c>
    </row>
    <row r="76" spans="1:15" x14ac:dyDescent="0.35">
      <c r="A76" s="4">
        <v>75</v>
      </c>
      <c r="D76">
        <v>84.279197940000003</v>
      </c>
      <c r="K76">
        <v>90</v>
      </c>
      <c r="M76" s="3">
        <f t="array" ref="M76">INDEX(B76:J76,MATCH(FALSE,ISBLANK(B76:J76),0))</f>
        <v>84.279197940000003</v>
      </c>
      <c r="N76">
        <f t="shared" si="3"/>
        <v>-5.7208020599999969</v>
      </c>
      <c r="O76">
        <f t="shared" si="2"/>
        <v>32.72757620970021</v>
      </c>
    </row>
    <row r="77" spans="1:15" x14ac:dyDescent="0.35">
      <c r="A77" s="4">
        <v>76</v>
      </c>
      <c r="D77">
        <v>84.825300089999999</v>
      </c>
      <c r="K77">
        <v>90</v>
      </c>
      <c r="M77" s="3">
        <f t="array" ref="M77">INDEX(B77:J77,MATCH(FALSE,ISBLANK(B77:J77),0))</f>
        <v>84.825300089999999</v>
      </c>
      <c r="N77">
        <f t="shared" si="3"/>
        <v>-5.1746999100000011</v>
      </c>
      <c r="O77">
        <f t="shared" si="2"/>
        <v>26.777519158554018</v>
      </c>
    </row>
    <row r="78" spans="1:15" x14ac:dyDescent="0.35">
      <c r="A78" s="4">
        <v>77</v>
      </c>
      <c r="D78">
        <v>84.279197940000003</v>
      </c>
      <c r="K78">
        <v>90</v>
      </c>
      <c r="M78" s="3">
        <f t="array" ref="M78">INDEX(B78:J78,MATCH(FALSE,ISBLANK(B78:J78),0))</f>
        <v>84.279197940000003</v>
      </c>
      <c r="N78">
        <f t="shared" si="3"/>
        <v>-5.7208020599999969</v>
      </c>
      <c r="O78">
        <f t="shared" si="2"/>
        <v>32.72757620970021</v>
      </c>
    </row>
    <row r="79" spans="1:15" x14ac:dyDescent="0.35">
      <c r="A79" s="4">
        <v>78</v>
      </c>
      <c r="D79">
        <v>90</v>
      </c>
      <c r="K79">
        <v>90</v>
      </c>
      <c r="M79" s="3">
        <f t="array" ref="M79">INDEX(B79:J79,MATCH(FALSE,ISBLANK(B79:J79),0))</f>
        <v>90</v>
      </c>
      <c r="N79">
        <f t="shared" si="3"/>
        <v>0</v>
      </c>
      <c r="O79">
        <f t="shared" si="2"/>
        <v>0</v>
      </c>
    </row>
    <row r="80" spans="1:15" x14ac:dyDescent="0.35">
      <c r="A80" s="4">
        <v>79</v>
      </c>
      <c r="D80">
        <v>83.647231419999997</v>
      </c>
      <c r="K80">
        <v>90</v>
      </c>
      <c r="M80" s="3">
        <f t="array" ref="M80">INDEX(B80:J80,MATCH(FALSE,ISBLANK(B80:J80),0))</f>
        <v>83.647231419999997</v>
      </c>
      <c r="N80">
        <f t="shared" si="3"/>
        <v>-6.3527685800000029</v>
      </c>
      <c r="O80">
        <f t="shared" si="2"/>
        <v>40.357668631035253</v>
      </c>
    </row>
    <row r="81" spans="1:15" x14ac:dyDescent="0.35">
      <c r="A81" s="4">
        <v>80</v>
      </c>
      <c r="D81">
        <v>90</v>
      </c>
      <c r="K81">
        <v>90</v>
      </c>
      <c r="M81" s="3">
        <f t="array" ref="M81">INDEX(B81:J81,MATCH(FALSE,ISBLANK(B81:J81),0))</f>
        <v>90</v>
      </c>
      <c r="N81">
        <f t="shared" si="3"/>
        <v>0</v>
      </c>
      <c r="O81">
        <f t="shared" si="2"/>
        <v>0</v>
      </c>
    </row>
    <row r="82" spans="1:15" x14ac:dyDescent="0.35">
      <c r="A82" s="4">
        <v>81</v>
      </c>
      <c r="D82">
        <v>90</v>
      </c>
      <c r="K82">
        <v>90</v>
      </c>
      <c r="M82" s="3">
        <f t="array" ref="M82">INDEX(B82:J82,MATCH(FALSE,ISBLANK(B82:J82),0))</f>
        <v>90</v>
      </c>
      <c r="N82">
        <f t="shared" si="3"/>
        <v>0</v>
      </c>
      <c r="O82">
        <f t="shared" si="2"/>
        <v>0</v>
      </c>
    </row>
    <row r="83" spans="1:15" x14ac:dyDescent="0.35">
      <c r="A83" s="4">
        <v>82</v>
      </c>
      <c r="D83">
        <v>82.901436009999998</v>
      </c>
      <c r="K83">
        <v>90</v>
      </c>
      <c r="M83" s="3">
        <f t="array" ref="M83">INDEX(B83:J83,MATCH(FALSE,ISBLANK(B83:J83),0))</f>
        <v>82.901436009999998</v>
      </c>
      <c r="N83">
        <f t="shared" si="3"/>
        <v>-7.0985639900000024</v>
      </c>
      <c r="O83">
        <f t="shared" si="2"/>
        <v>50.389610720124757</v>
      </c>
    </row>
    <row r="84" spans="1:15" x14ac:dyDescent="0.35">
      <c r="A84" s="4">
        <v>83</v>
      </c>
      <c r="D84">
        <v>84.279197949999997</v>
      </c>
      <c r="K84">
        <v>90</v>
      </c>
      <c r="M84" s="3">
        <f t="array" ref="M84">INDEX(B84:J84,MATCH(FALSE,ISBLANK(B84:J84),0))</f>
        <v>84.279197949999997</v>
      </c>
      <c r="N84">
        <f t="shared" si="3"/>
        <v>-5.7208020500000032</v>
      </c>
      <c r="O84">
        <f t="shared" si="2"/>
        <v>32.727576095284242</v>
      </c>
    </row>
    <row r="85" spans="1:15" x14ac:dyDescent="0.35">
      <c r="A85" s="4">
        <v>84</v>
      </c>
      <c r="D85">
        <v>83.64723146</v>
      </c>
      <c r="K85">
        <v>90</v>
      </c>
      <c r="M85" s="3">
        <f t="array" ref="M85">INDEX(B85:J85,MATCH(FALSE,ISBLANK(B85:J85),0))</f>
        <v>83.64723146</v>
      </c>
      <c r="N85">
        <f t="shared" si="3"/>
        <v>-6.3527685399999996</v>
      </c>
      <c r="O85">
        <f t="shared" si="2"/>
        <v>40.357668122813728</v>
      </c>
    </row>
    <row r="86" spans="1:15" x14ac:dyDescent="0.35">
      <c r="A86" s="4">
        <v>85</v>
      </c>
      <c r="D86">
        <v>90</v>
      </c>
      <c r="K86">
        <v>90</v>
      </c>
      <c r="M86" s="3">
        <f t="array" ref="M86">INDEX(B86:J86,MATCH(FALSE,ISBLANK(B86:J86),0))</f>
        <v>90</v>
      </c>
      <c r="N86">
        <f t="shared" si="3"/>
        <v>0</v>
      </c>
      <c r="O86">
        <f t="shared" si="2"/>
        <v>0</v>
      </c>
    </row>
    <row r="87" spans="1:15" x14ac:dyDescent="0.35">
      <c r="A87" s="4">
        <v>86</v>
      </c>
      <c r="D87">
        <v>90</v>
      </c>
      <c r="K87">
        <v>90</v>
      </c>
      <c r="M87" s="3">
        <f t="array" ref="M87">INDEX(B87:J87,MATCH(FALSE,ISBLANK(B87:J87),0))</f>
        <v>90</v>
      </c>
      <c r="N87">
        <f t="shared" si="3"/>
        <v>0</v>
      </c>
      <c r="O87">
        <f t="shared" si="2"/>
        <v>0</v>
      </c>
    </row>
    <row r="88" spans="1:15" x14ac:dyDescent="0.35">
      <c r="A88" s="4">
        <v>87</v>
      </c>
      <c r="D88">
        <v>90</v>
      </c>
      <c r="K88">
        <v>90</v>
      </c>
      <c r="M88" s="3">
        <f t="array" ref="M88">INDEX(B88:J88,MATCH(FALSE,ISBLANK(B88:J88),0))</f>
        <v>90</v>
      </c>
      <c r="N88">
        <f t="shared" si="3"/>
        <v>0</v>
      </c>
      <c r="O88">
        <f t="shared" si="2"/>
        <v>0</v>
      </c>
    </row>
    <row r="89" spans="1:15" x14ac:dyDescent="0.35">
      <c r="A89" s="4">
        <v>88</v>
      </c>
      <c r="D89">
        <v>90</v>
      </c>
      <c r="K89">
        <v>90</v>
      </c>
      <c r="M89" s="3">
        <f t="array" ref="M89">INDEX(B89:J89,MATCH(FALSE,ISBLANK(B89:J89),0))</f>
        <v>90</v>
      </c>
      <c r="N89">
        <f t="shared" si="3"/>
        <v>0</v>
      </c>
      <c r="O89">
        <f t="shared" si="2"/>
        <v>0</v>
      </c>
    </row>
    <row r="90" spans="1:15" x14ac:dyDescent="0.35">
      <c r="A90" s="4">
        <v>89</v>
      </c>
      <c r="D90">
        <v>84.828106300000002</v>
      </c>
      <c r="K90">
        <v>90</v>
      </c>
      <c r="M90" s="3">
        <f t="array" ref="M90">INDEX(B90:J90,MATCH(FALSE,ISBLANK(B90:J90),0))</f>
        <v>84.828106300000002</v>
      </c>
      <c r="N90">
        <f t="shared" si="3"/>
        <v>-5.1718936999999983</v>
      </c>
      <c r="O90">
        <f t="shared" si="2"/>
        <v>26.74848444409967</v>
      </c>
    </row>
    <row r="91" spans="1:15" x14ac:dyDescent="0.35">
      <c r="A91" s="4">
        <v>90</v>
      </c>
      <c r="D91">
        <v>95.690161990000007</v>
      </c>
      <c r="K91">
        <v>90</v>
      </c>
      <c r="M91" s="3">
        <f t="array" ref="M91">INDEX(B91:J91,MATCH(FALSE,ISBLANK(B91:J91),0))</f>
        <v>95.690161990000007</v>
      </c>
      <c r="N91">
        <f t="shared" si="3"/>
        <v>5.6901619900000071</v>
      </c>
      <c r="O91">
        <f t="shared" si="2"/>
        <v>32.37794347244084</v>
      </c>
    </row>
    <row r="92" spans="1:15" x14ac:dyDescent="0.35">
      <c r="A92" s="4">
        <v>91</v>
      </c>
      <c r="D92">
        <v>95.720802030000002</v>
      </c>
      <c r="K92">
        <v>90</v>
      </c>
      <c r="M92" s="3">
        <f t="array" ref="M92">INDEX(B92:J92,MATCH(FALSE,ISBLANK(B92:J92),0))</f>
        <v>95.720802030000002</v>
      </c>
      <c r="N92">
        <f t="shared" si="3"/>
        <v>5.7208020300000015</v>
      </c>
      <c r="O92">
        <f t="shared" si="2"/>
        <v>32.727575866452142</v>
      </c>
    </row>
    <row r="93" spans="1:15" x14ac:dyDescent="0.35">
      <c r="A93" s="4">
        <v>92</v>
      </c>
      <c r="E93">
        <v>96.352768569999995</v>
      </c>
      <c r="K93">
        <v>86.086956999999998</v>
      </c>
      <c r="M93" s="3">
        <f t="array" ref="M93">INDEX(B93:J93,MATCH(FALSE,ISBLANK(B93:J93),0))</f>
        <v>96.352768569999995</v>
      </c>
      <c r="N93">
        <f t="shared" si="3"/>
        <v>10.265811569999997</v>
      </c>
      <c r="O93">
        <f t="shared" si="2"/>
        <v>105.3868871907458</v>
      </c>
    </row>
    <row r="94" spans="1:15" x14ac:dyDescent="0.35">
      <c r="A94" s="4">
        <v>93</v>
      </c>
      <c r="E94">
        <v>96.315036259999999</v>
      </c>
      <c r="K94">
        <v>82.173913999999996</v>
      </c>
      <c r="M94" s="3">
        <f t="array" ref="M94">INDEX(B94:J94,MATCH(FALSE,ISBLANK(B94:J94),0))</f>
        <v>96.315036259999999</v>
      </c>
      <c r="N94">
        <f t="shared" si="3"/>
        <v>14.141122260000003</v>
      </c>
      <c r="O94">
        <f t="shared" si="2"/>
        <v>199.97133877226759</v>
      </c>
    </row>
    <row r="95" spans="1:15" x14ac:dyDescent="0.35">
      <c r="A95" s="4">
        <v>94</v>
      </c>
      <c r="E95">
        <v>90</v>
      </c>
      <c r="K95">
        <v>78.260870999999995</v>
      </c>
      <c r="M95" s="3">
        <f t="array" ref="M95">INDEX(B95:J95,MATCH(FALSE,ISBLANK(B95:J95),0))</f>
        <v>90</v>
      </c>
      <c r="N95">
        <f t="shared" si="3"/>
        <v>11.739129000000005</v>
      </c>
      <c r="O95">
        <f t="shared" si="2"/>
        <v>137.80714967864114</v>
      </c>
    </row>
    <row r="96" spans="1:15" x14ac:dyDescent="0.35">
      <c r="A96" s="4">
        <v>95</v>
      </c>
      <c r="E96">
        <v>96.352768580000003</v>
      </c>
      <c r="K96">
        <v>74.347828000000007</v>
      </c>
      <c r="M96" s="3">
        <f t="array" ref="M96">INDEX(B96:J96,MATCH(FALSE,ISBLANK(B96:J96),0))</f>
        <v>96.352768580000003</v>
      </c>
      <c r="N96">
        <f t="shared" si="3"/>
        <v>22.004940579999996</v>
      </c>
      <c r="O96">
        <f t="shared" si="2"/>
        <v>484.21740992933059</v>
      </c>
    </row>
    <row r="97" spans="1:15" x14ac:dyDescent="0.35">
      <c r="A97" s="4">
        <v>96</v>
      </c>
      <c r="E97">
        <v>82.859113699999995</v>
      </c>
      <c r="K97">
        <v>70.434785000000005</v>
      </c>
      <c r="M97" s="3">
        <f t="array" ref="M97">INDEX(B97:J97,MATCH(FALSE,ISBLANK(B97:J97),0))</f>
        <v>82.859113699999995</v>
      </c>
      <c r="N97">
        <f t="shared" si="3"/>
        <v>12.42432869999999</v>
      </c>
      <c r="O97">
        <f t="shared" si="2"/>
        <v>154.36394364564342</v>
      </c>
    </row>
    <row r="98" spans="1:15" x14ac:dyDescent="0.35">
      <c r="A98" s="4">
        <v>97</v>
      </c>
      <c r="E98">
        <v>83.684963740000001</v>
      </c>
      <c r="K98">
        <v>66.521742000000003</v>
      </c>
      <c r="M98" s="3">
        <f t="array" ref="M98">INDEX(B98:J98,MATCH(FALSE,ISBLANK(B98:J98),0))</f>
        <v>83.684963740000001</v>
      </c>
      <c r="N98">
        <f t="shared" si="3"/>
        <v>17.163221739999997</v>
      </c>
      <c r="O98">
        <f t="shared" si="2"/>
        <v>294.57618049640854</v>
      </c>
    </row>
    <row r="99" spans="1:15" x14ac:dyDescent="0.35">
      <c r="A99" s="4">
        <v>98</v>
      </c>
      <c r="E99">
        <v>78.670239710000004</v>
      </c>
      <c r="K99">
        <v>62.608699000000001</v>
      </c>
      <c r="M99" s="3">
        <f t="array" ref="M99">INDEX(B99:J99,MATCH(FALSE,ISBLANK(B99:J99),0))</f>
        <v>78.670239710000004</v>
      </c>
      <c r="N99">
        <f t="shared" si="3"/>
        <v>16.061540710000003</v>
      </c>
      <c r="O99">
        <f t="shared" si="2"/>
        <v>257.97308997898739</v>
      </c>
    </row>
    <row r="100" spans="1:15" x14ac:dyDescent="0.35">
      <c r="A100" s="4">
        <v>99</v>
      </c>
      <c r="E100">
        <v>83.684963719999999</v>
      </c>
      <c r="K100">
        <v>58.695656</v>
      </c>
      <c r="M100" s="3">
        <f t="array" ref="M100">INDEX(B100:J100,MATCH(FALSE,ISBLANK(B100:J100),0))</f>
        <v>83.684963719999999</v>
      </c>
      <c r="N100">
        <f t="shared" si="3"/>
        <v>24.989307719999999</v>
      </c>
      <c r="O100">
        <f t="shared" si="2"/>
        <v>624.46550032485152</v>
      </c>
    </row>
    <row r="101" spans="1:15" x14ac:dyDescent="0.35">
      <c r="A101" s="4">
        <v>100</v>
      </c>
      <c r="E101">
        <v>71.565051179999998</v>
      </c>
      <c r="K101">
        <v>54.782612999999998</v>
      </c>
      <c r="M101" s="3">
        <f t="array" ref="M101">INDEX(B101:J101,MATCH(FALSE,ISBLANK(B101:J101),0))</f>
        <v>71.565051179999998</v>
      </c>
      <c r="N101">
        <f t="shared" si="3"/>
        <v>16.78243818</v>
      </c>
      <c r="O101">
        <f t="shared" si="2"/>
        <v>281.65023126552171</v>
      </c>
    </row>
    <row r="102" spans="1:15" x14ac:dyDescent="0.35">
      <c r="A102" s="4">
        <v>101</v>
      </c>
      <c r="E102">
        <v>77.446928119999995</v>
      </c>
      <c r="K102">
        <v>50.869570000000003</v>
      </c>
      <c r="M102" s="3">
        <f t="array" ref="M102">INDEX(B102:J102,MATCH(FALSE,ISBLANK(B102:J102),0))</f>
        <v>77.446928119999995</v>
      </c>
      <c r="N102">
        <f t="shared" si="3"/>
        <v>26.577358119999992</v>
      </c>
      <c r="O102">
        <f t="shared" si="2"/>
        <v>706.35596463872957</v>
      </c>
    </row>
    <row r="103" spans="1:15" x14ac:dyDescent="0.35">
      <c r="A103" s="4">
        <v>102</v>
      </c>
      <c r="E103">
        <v>69.439244500000001</v>
      </c>
      <c r="K103">
        <v>46.956527000000001</v>
      </c>
      <c r="M103" s="3">
        <f t="array" ref="M103">INDEX(B103:J103,MATCH(FALSE,ISBLANK(B103:J103),0))</f>
        <v>69.439244500000001</v>
      </c>
      <c r="N103">
        <f t="shared" si="3"/>
        <v>22.4827175</v>
      </c>
      <c r="O103">
        <f t="shared" si="2"/>
        <v>505.47258618480623</v>
      </c>
    </row>
    <row r="104" spans="1:15" x14ac:dyDescent="0.35">
      <c r="A104" s="4">
        <v>103</v>
      </c>
      <c r="E104">
        <v>69.439244529999996</v>
      </c>
      <c r="K104">
        <v>43.043483999999999</v>
      </c>
      <c r="M104" s="3">
        <f t="array" ref="M104">INDEX(B104:J104,MATCH(FALSE,ISBLANK(B104:J104),0))</f>
        <v>69.439244529999996</v>
      </c>
      <c r="N104">
        <f t="shared" si="3"/>
        <v>26.395760529999997</v>
      </c>
      <c r="O104">
        <f t="shared" si="2"/>
        <v>696.73617395710573</v>
      </c>
    </row>
    <row r="105" spans="1:15" x14ac:dyDescent="0.35">
      <c r="A105" s="4">
        <v>104</v>
      </c>
      <c r="E105">
        <v>57.272218600000002</v>
      </c>
      <c r="K105">
        <v>39.130440999999998</v>
      </c>
      <c r="M105" s="3">
        <f t="array" ref="M105">INDEX(B105:J105,MATCH(FALSE,ISBLANK(B105:J105),0))</f>
        <v>57.272218600000002</v>
      </c>
      <c r="N105">
        <f t="shared" si="3"/>
        <v>18.141777600000005</v>
      </c>
      <c r="O105">
        <f t="shared" si="2"/>
        <v>329.12409448786195</v>
      </c>
    </row>
    <row r="106" spans="1:15" x14ac:dyDescent="0.35">
      <c r="A106" s="4">
        <v>105</v>
      </c>
      <c r="E106">
        <v>60.265703559999999</v>
      </c>
      <c r="K106">
        <v>35.217398000000003</v>
      </c>
      <c r="M106" s="3">
        <f t="array" ref="M106">INDEX(B106:J106,MATCH(FALSE,ISBLANK(B106:J106),0))</f>
        <v>60.265703559999999</v>
      </c>
      <c r="N106">
        <f t="shared" si="3"/>
        <v>25.048305559999996</v>
      </c>
      <c r="O106">
        <f t="shared" si="2"/>
        <v>627.41761142712664</v>
      </c>
    </row>
    <row r="107" spans="1:15" x14ac:dyDescent="0.35">
      <c r="A107" s="4">
        <v>106</v>
      </c>
      <c r="E107">
        <v>50.171893699999998</v>
      </c>
      <c r="K107">
        <v>31.304355000000001</v>
      </c>
      <c r="M107" s="3">
        <f t="array" ref="M107">INDEX(B107:J107,MATCH(FALSE,ISBLANK(B107:J107),0))</f>
        <v>50.171893699999998</v>
      </c>
      <c r="N107">
        <f t="shared" si="3"/>
        <v>18.867538699999997</v>
      </c>
      <c r="O107">
        <f t="shared" si="2"/>
        <v>355.98401659599756</v>
      </c>
    </row>
    <row r="108" spans="1:15" x14ac:dyDescent="0.35">
      <c r="A108" s="4">
        <v>107</v>
      </c>
      <c r="E108">
        <v>54.48090363</v>
      </c>
      <c r="K108">
        <v>27.391311999999999</v>
      </c>
      <c r="M108" s="3">
        <f t="array" ref="M108">INDEX(B108:J108,MATCH(FALSE,ISBLANK(B108:J108),0))</f>
        <v>54.48090363</v>
      </c>
      <c r="N108">
        <f t="shared" si="3"/>
        <v>27.089591630000001</v>
      </c>
      <c r="O108">
        <f t="shared" si="2"/>
        <v>733.84597468016614</v>
      </c>
    </row>
    <row r="109" spans="1:15" x14ac:dyDescent="0.35">
      <c r="A109" s="4">
        <v>108</v>
      </c>
      <c r="E109">
        <v>45</v>
      </c>
      <c r="K109">
        <v>23.478269000000001</v>
      </c>
      <c r="M109" s="3">
        <f t="array" ref="M109">INDEX(B109:J109,MATCH(FALSE,ISBLANK(B109:J109),0))</f>
        <v>45</v>
      </c>
      <c r="N109">
        <f t="shared" si="3"/>
        <v>21.521730999999999</v>
      </c>
      <c r="O109">
        <f t="shared" si="2"/>
        <v>463.18490523636098</v>
      </c>
    </row>
    <row r="110" spans="1:15" x14ac:dyDescent="0.35">
      <c r="A110" s="4">
        <v>109</v>
      </c>
      <c r="E110">
        <v>39.794297950000001</v>
      </c>
      <c r="K110">
        <v>19.565225999999999</v>
      </c>
      <c r="M110" s="3">
        <f t="array" ref="M110">INDEX(B110:J110,MATCH(FALSE,ISBLANK(B110:J110),0))</f>
        <v>39.794297950000001</v>
      </c>
      <c r="N110">
        <f t="shared" si="3"/>
        <v>20.229071950000002</v>
      </c>
      <c r="O110">
        <f t="shared" si="2"/>
        <v>409.21535195827687</v>
      </c>
    </row>
    <row r="111" spans="1:15" x14ac:dyDescent="0.35">
      <c r="A111" s="4">
        <v>110</v>
      </c>
      <c r="E111">
        <v>29.75016832</v>
      </c>
      <c r="K111">
        <v>15.652183000000001</v>
      </c>
      <c r="M111" s="3">
        <f t="array" ref="M111">INDEX(B111:J111,MATCH(FALSE,ISBLANK(B111:J111),0))</f>
        <v>29.75016832</v>
      </c>
      <c r="N111">
        <f t="shared" si="3"/>
        <v>14.097985319999999</v>
      </c>
      <c r="O111">
        <f t="shared" si="2"/>
        <v>198.75319008293548</v>
      </c>
    </row>
    <row r="112" spans="1:15" x14ac:dyDescent="0.35">
      <c r="A112" s="4">
        <v>111</v>
      </c>
      <c r="E112">
        <v>29.771333649999999</v>
      </c>
      <c r="K112">
        <v>11.739140000000001</v>
      </c>
      <c r="M112" s="3">
        <f t="array" ref="M112">INDEX(B112:J112,MATCH(FALSE,ISBLANK(B112:J112),0))</f>
        <v>29.771333649999999</v>
      </c>
      <c r="N112">
        <f t="shared" si="3"/>
        <v>18.032193649999996</v>
      </c>
      <c r="O112">
        <f t="shared" si="2"/>
        <v>325.16000783110019</v>
      </c>
    </row>
    <row r="113" spans="1:15" x14ac:dyDescent="0.35">
      <c r="A113" s="4">
        <v>112</v>
      </c>
      <c r="E113">
        <v>15.92594062</v>
      </c>
      <c r="K113">
        <v>7.8260969999999999</v>
      </c>
      <c r="M113" s="3">
        <f t="array" ref="M113">INDEX(B113:J113,MATCH(FALSE,ISBLANK(B113:J113),0))</f>
        <v>15.92594062</v>
      </c>
      <c r="N113">
        <f t="shared" si="3"/>
        <v>8.0998436200000015</v>
      </c>
      <c r="O113">
        <f t="shared" si="2"/>
        <v>65.607466668454734</v>
      </c>
    </row>
    <row r="114" spans="1:15" x14ac:dyDescent="0.35">
      <c r="A114" s="4">
        <v>113</v>
      </c>
      <c r="E114">
        <v>15.92594062</v>
      </c>
      <c r="K114">
        <v>3.9130539999999998</v>
      </c>
      <c r="M114" s="3">
        <f t="array" ref="M114">INDEX(B114:J114,MATCH(FALSE,ISBLANK(B114:J114),0))</f>
        <v>15.92594062</v>
      </c>
      <c r="N114">
        <f t="shared" si="3"/>
        <v>12.01288662</v>
      </c>
      <c r="O114">
        <f t="shared" si="2"/>
        <v>144.30944494497501</v>
      </c>
    </row>
    <row r="115" spans="1:15" x14ac:dyDescent="0.35">
      <c r="A115" s="4">
        <v>114</v>
      </c>
      <c r="E115">
        <v>9.4809036389999992</v>
      </c>
      <c r="K115" s="1">
        <v>1.1E-5</v>
      </c>
      <c r="M115" s="3">
        <f t="array" ref="M115">INDEX(B115:J115,MATCH(FALSE,ISBLANK(B115:J115),0))</f>
        <v>9.4809036389999992</v>
      </c>
      <c r="N115">
        <f t="shared" si="3"/>
        <v>9.4808926389999986</v>
      </c>
      <c r="O115">
        <f t="shared" si="2"/>
        <v>89.887325232244351</v>
      </c>
    </row>
    <row r="116" spans="1:15" x14ac:dyDescent="0.35">
      <c r="A116" s="4">
        <v>115</v>
      </c>
      <c r="F116">
        <v>0</v>
      </c>
      <c r="K116">
        <v>0</v>
      </c>
      <c r="M116" s="3">
        <f t="array" ref="M116">INDEX(B116:J116,MATCH(FALSE,ISBLANK(B116:J116),0))</f>
        <v>0</v>
      </c>
      <c r="N116">
        <f t="shared" si="3"/>
        <v>0</v>
      </c>
      <c r="O116">
        <f t="shared" si="2"/>
        <v>0</v>
      </c>
    </row>
    <row r="117" spans="1:15" x14ac:dyDescent="0.35">
      <c r="A117" s="4">
        <v>116</v>
      </c>
      <c r="F117">
        <v>0</v>
      </c>
      <c r="K117">
        <v>0</v>
      </c>
      <c r="M117" s="3">
        <f t="array" ref="M117">INDEX(B117:J117,MATCH(FALSE,ISBLANK(B117:J117),0))</f>
        <v>0</v>
      </c>
      <c r="N117">
        <f t="shared" si="3"/>
        <v>0</v>
      </c>
      <c r="O117">
        <f t="shared" si="2"/>
        <v>0</v>
      </c>
    </row>
    <row r="118" spans="1:15" x14ac:dyDescent="0.35">
      <c r="A118" s="4">
        <v>117</v>
      </c>
      <c r="F118">
        <v>0</v>
      </c>
      <c r="K118">
        <v>0</v>
      </c>
      <c r="M118" s="3">
        <f t="array" ref="M118">INDEX(B118:J118,MATCH(FALSE,ISBLANK(B118:J118),0))</f>
        <v>0</v>
      </c>
      <c r="N118">
        <f t="shared" si="3"/>
        <v>0</v>
      </c>
      <c r="O118">
        <f t="shared" si="2"/>
        <v>0</v>
      </c>
    </row>
    <row r="119" spans="1:15" x14ac:dyDescent="0.35">
      <c r="A119" s="4">
        <v>118</v>
      </c>
      <c r="F119">
        <v>0</v>
      </c>
      <c r="K119">
        <v>0</v>
      </c>
      <c r="M119" s="3">
        <f t="array" ref="M119">INDEX(B119:J119,MATCH(FALSE,ISBLANK(B119:J119),0))</f>
        <v>0</v>
      </c>
      <c r="N119">
        <f t="shared" si="3"/>
        <v>0</v>
      </c>
      <c r="O119">
        <f t="shared" si="2"/>
        <v>0</v>
      </c>
    </row>
    <row r="120" spans="1:15" x14ac:dyDescent="0.35">
      <c r="A120" s="4">
        <v>119</v>
      </c>
      <c r="F120">
        <v>0</v>
      </c>
      <c r="K120">
        <v>0</v>
      </c>
      <c r="M120" s="3">
        <f t="array" ref="M120">INDEX(B120:J120,MATCH(FALSE,ISBLANK(B120:J120),0))</f>
        <v>0</v>
      </c>
      <c r="N120">
        <f t="shared" si="3"/>
        <v>0</v>
      </c>
      <c r="O120">
        <f t="shared" si="2"/>
        <v>0</v>
      </c>
    </row>
    <row r="121" spans="1:15" x14ac:dyDescent="0.35">
      <c r="A121" s="4">
        <v>120</v>
      </c>
      <c r="F121">
        <v>0</v>
      </c>
      <c r="K121">
        <v>0</v>
      </c>
      <c r="M121" s="3">
        <f t="array" ref="M121">INDEX(B121:J121,MATCH(FALSE,ISBLANK(B121:J121),0))</f>
        <v>0</v>
      </c>
      <c r="N121">
        <f t="shared" si="3"/>
        <v>0</v>
      </c>
      <c r="O121">
        <f t="shared" si="2"/>
        <v>0</v>
      </c>
    </row>
    <row r="122" spans="1:15" x14ac:dyDescent="0.35">
      <c r="A122" s="4">
        <v>121</v>
      </c>
      <c r="F122">
        <v>352.86441150000002</v>
      </c>
      <c r="K122">
        <v>0</v>
      </c>
      <c r="M122" s="3">
        <f t="array" ref="M122">INDEX(B122:J122,MATCH(FALSE,ISBLANK(B122:J122),0))</f>
        <v>352.86441150000002</v>
      </c>
      <c r="N122">
        <f>IF(ABS(M122-K122)&gt;300,K122-M122+360,M122-K122)</f>
        <v>7.135588499999983</v>
      </c>
      <c r="O122">
        <f t="shared" si="2"/>
        <v>50.916623241332005</v>
      </c>
    </row>
    <row r="123" spans="1:15" x14ac:dyDescent="0.35">
      <c r="A123" s="4">
        <v>122</v>
      </c>
      <c r="F123">
        <v>351.89741729999997</v>
      </c>
      <c r="K123">
        <v>0</v>
      </c>
      <c r="M123" s="3">
        <f t="array" ref="M123">INDEX(B123:J123,MATCH(FALSE,ISBLANK(B123:J123),0))</f>
        <v>351.89741729999997</v>
      </c>
      <c r="N123">
        <f t="shared" ref="N123:N186" si="4">IF(ABS(M123-K123)&gt;300,K123-M123+360,M123-K123)</f>
        <v>8.1025827000000277</v>
      </c>
      <c r="O123">
        <f t="shared" si="2"/>
        <v>65.651846410339743</v>
      </c>
    </row>
    <row r="124" spans="1:15" x14ac:dyDescent="0.35">
      <c r="A124" s="4">
        <v>123</v>
      </c>
      <c r="F124">
        <v>351.85615100000001</v>
      </c>
      <c r="K124">
        <v>0</v>
      </c>
      <c r="M124" s="3">
        <f t="array" ref="M124">INDEX(B124:J124,MATCH(FALSE,ISBLANK(B124:J124),0))</f>
        <v>351.85615100000001</v>
      </c>
      <c r="N124">
        <f t="shared" si="4"/>
        <v>8.1438489999999888</v>
      </c>
      <c r="O124">
        <f t="shared" si="2"/>
        <v>66.322276534800821</v>
      </c>
    </row>
    <row r="125" spans="1:15" x14ac:dyDescent="0.35">
      <c r="A125" s="4">
        <v>124</v>
      </c>
      <c r="F125">
        <v>0</v>
      </c>
      <c r="K125">
        <v>0</v>
      </c>
      <c r="M125" s="3">
        <f t="array" ref="M125">INDEX(B125:J125,MATCH(FALSE,ISBLANK(B125:J125),0))</f>
        <v>0</v>
      </c>
      <c r="N125">
        <f t="shared" si="4"/>
        <v>0</v>
      </c>
      <c r="O125">
        <f t="shared" si="2"/>
        <v>0</v>
      </c>
    </row>
    <row r="126" spans="1:15" x14ac:dyDescent="0.35">
      <c r="A126" s="4">
        <v>125</v>
      </c>
      <c r="F126">
        <v>351.84926039999999</v>
      </c>
      <c r="K126">
        <v>0</v>
      </c>
      <c r="M126" s="3">
        <f t="array" ref="M126">INDEX(B126:J126,MATCH(FALSE,ISBLANK(B126:J126),0))</f>
        <v>351.84926039999999</v>
      </c>
      <c r="N126">
        <f t="shared" si="4"/>
        <v>8.1507396000000085</v>
      </c>
      <c r="O126">
        <f t="shared" si="2"/>
        <v>66.434556027008298</v>
      </c>
    </row>
    <row r="127" spans="1:15" x14ac:dyDescent="0.35">
      <c r="A127" s="4">
        <v>126</v>
      </c>
      <c r="F127">
        <v>0</v>
      </c>
      <c r="K127">
        <v>0</v>
      </c>
      <c r="M127" s="3">
        <f t="array" ref="M127">INDEX(B127:J127,MATCH(FALSE,ISBLANK(B127:J127),0))</f>
        <v>0</v>
      </c>
      <c r="N127">
        <f t="shared" si="4"/>
        <v>0</v>
      </c>
      <c r="O127">
        <f t="shared" si="2"/>
        <v>0</v>
      </c>
    </row>
    <row r="128" spans="1:15" x14ac:dyDescent="0.35">
      <c r="A128" s="4">
        <v>127</v>
      </c>
      <c r="G128">
        <v>351.90426830000001</v>
      </c>
      <c r="K128">
        <v>355.5</v>
      </c>
      <c r="M128" s="3">
        <f t="array" ref="M128">INDEX(B128:J128,MATCH(FALSE,ISBLANK(B128:J128),0))</f>
        <v>351.90426830000001</v>
      </c>
      <c r="N128">
        <f t="shared" si="4"/>
        <v>-3.5957316999999875</v>
      </c>
      <c r="O128">
        <f t="shared" si="2"/>
        <v>12.9292864583848</v>
      </c>
    </row>
    <row r="129" spans="1:15" x14ac:dyDescent="0.35">
      <c r="A129" s="4">
        <v>128</v>
      </c>
      <c r="G129">
        <v>356.17831960000001</v>
      </c>
      <c r="K129">
        <v>351</v>
      </c>
      <c r="M129" s="3">
        <f t="array" ref="M129">INDEX(B129:J129,MATCH(FALSE,ISBLANK(B129:J129),0))</f>
        <v>356.17831960000001</v>
      </c>
      <c r="N129">
        <f t="shared" si="4"/>
        <v>5.1783196000000089</v>
      </c>
      <c r="O129">
        <f t="shared" si="2"/>
        <v>26.814993879744254</v>
      </c>
    </row>
    <row r="130" spans="1:15" x14ac:dyDescent="0.35">
      <c r="A130" s="4">
        <v>129</v>
      </c>
      <c r="G130">
        <v>351.85615100000001</v>
      </c>
      <c r="K130">
        <v>346.5</v>
      </c>
      <c r="M130" s="3">
        <f t="array" ref="M130">INDEX(B130:J130,MATCH(FALSE,ISBLANK(B130:J130),0))</f>
        <v>351.85615100000001</v>
      </c>
      <c r="N130">
        <f t="shared" si="4"/>
        <v>5.3561510000000112</v>
      </c>
      <c r="O130">
        <f t="shared" si="2"/>
        <v>28.68835353480112</v>
      </c>
    </row>
    <row r="131" spans="1:15" x14ac:dyDescent="0.35">
      <c r="A131" s="4">
        <v>130</v>
      </c>
      <c r="G131">
        <v>352.90143599999999</v>
      </c>
      <c r="K131">
        <v>342</v>
      </c>
      <c r="M131" s="3">
        <f t="array" ref="M131">INDEX(B131:J131,MATCH(FALSE,ISBLANK(B131:J131),0))</f>
        <v>352.90143599999999</v>
      </c>
      <c r="N131">
        <f t="shared" si="4"/>
        <v>10.90143599999999</v>
      </c>
      <c r="O131">
        <f t="shared" ref="O131:O194" si="5">POWER(N131,2)</f>
        <v>118.84130686209578</v>
      </c>
    </row>
    <row r="132" spans="1:15" x14ac:dyDescent="0.35">
      <c r="A132" s="4">
        <v>131</v>
      </c>
      <c r="G132">
        <v>339.43924449999997</v>
      </c>
      <c r="K132">
        <v>337.5</v>
      </c>
      <c r="M132" s="3">
        <f t="array" ref="M132">INDEX(B132:J132,MATCH(FALSE,ISBLANK(B132:J132),0))</f>
        <v>339.43924449999997</v>
      </c>
      <c r="N132">
        <f t="shared" si="4"/>
        <v>1.9392444999999725</v>
      </c>
      <c r="O132">
        <f t="shared" si="5"/>
        <v>3.7606692307801435</v>
      </c>
    </row>
    <row r="133" spans="1:15" x14ac:dyDescent="0.35">
      <c r="A133" s="4">
        <v>132</v>
      </c>
      <c r="G133">
        <v>344.0286696</v>
      </c>
      <c r="K133">
        <v>333</v>
      </c>
      <c r="M133" s="3">
        <f t="array" ref="M133">INDEX(B133:J133,MATCH(FALSE,ISBLANK(B133:J133),0))</f>
        <v>344.0286696</v>
      </c>
      <c r="N133">
        <f t="shared" si="4"/>
        <v>11.028669600000001</v>
      </c>
      <c r="O133">
        <f t="shared" si="5"/>
        <v>121.63155314596418</v>
      </c>
    </row>
    <row r="134" spans="1:15" x14ac:dyDescent="0.35">
      <c r="A134" s="4">
        <v>133</v>
      </c>
      <c r="G134">
        <v>326.33638480000002</v>
      </c>
      <c r="K134">
        <v>328.5</v>
      </c>
      <c r="M134" s="3">
        <f t="array" ref="M134">INDEX(B134:J134,MATCH(FALSE,ISBLANK(B134:J134),0))</f>
        <v>326.33638480000002</v>
      </c>
      <c r="N134">
        <f t="shared" si="4"/>
        <v>-2.1636151999999811</v>
      </c>
      <c r="O134">
        <f t="shared" si="5"/>
        <v>4.681230733670958</v>
      </c>
    </row>
    <row r="135" spans="1:15" x14ac:dyDescent="0.35">
      <c r="A135" s="4">
        <v>134</v>
      </c>
      <c r="G135">
        <v>330.24983170000002</v>
      </c>
      <c r="K135">
        <v>324</v>
      </c>
      <c r="M135" s="3">
        <f t="array" ref="M135">INDEX(B135:J135,MATCH(FALSE,ISBLANK(B135:J135),0))</f>
        <v>330.24983170000002</v>
      </c>
      <c r="N135">
        <f t="shared" si="4"/>
        <v>6.2498317000000156</v>
      </c>
      <c r="O135">
        <f t="shared" si="5"/>
        <v>39.060396278325086</v>
      </c>
    </row>
    <row r="136" spans="1:15" x14ac:dyDescent="0.35">
      <c r="A136" s="4">
        <v>135</v>
      </c>
      <c r="G136">
        <v>320.20570199999997</v>
      </c>
      <c r="K136">
        <v>319.5</v>
      </c>
      <c r="M136" s="3">
        <f t="array" ref="M136">INDEX(B136:J136,MATCH(FALSE,ISBLANK(B136:J136),0))</f>
        <v>320.20570199999997</v>
      </c>
      <c r="N136">
        <f t="shared" si="4"/>
        <v>0.70570199999997385</v>
      </c>
      <c r="O136">
        <f t="shared" si="5"/>
        <v>0.49801531280396311</v>
      </c>
    </row>
    <row r="137" spans="1:15" x14ac:dyDescent="0.35">
      <c r="A137" s="4">
        <v>136</v>
      </c>
      <c r="G137">
        <v>320.1718937</v>
      </c>
      <c r="K137">
        <v>315</v>
      </c>
      <c r="M137" s="3">
        <f t="array" ref="M137">INDEX(B137:J137,MATCH(FALSE,ISBLANK(B137:J137),0))</f>
        <v>320.1718937</v>
      </c>
      <c r="N137">
        <f t="shared" si="4"/>
        <v>5.1718936999999983</v>
      </c>
      <c r="O137">
        <f t="shared" si="5"/>
        <v>26.74848444409967</v>
      </c>
    </row>
    <row r="138" spans="1:15" x14ac:dyDescent="0.35">
      <c r="A138" s="4">
        <v>137</v>
      </c>
      <c r="G138">
        <v>310.61747759999997</v>
      </c>
      <c r="K138">
        <v>310.5</v>
      </c>
      <c r="M138" s="3">
        <f t="array" ref="M138">INDEX(B138:J138,MATCH(FALSE,ISBLANK(B138:J138),0))</f>
        <v>310.61747759999997</v>
      </c>
      <c r="N138">
        <f t="shared" si="4"/>
        <v>0.11747759999997243</v>
      </c>
      <c r="O138">
        <f t="shared" si="5"/>
        <v>1.3800986501753522E-2</v>
      </c>
    </row>
    <row r="139" spans="1:15" x14ac:dyDescent="0.35">
      <c r="A139" s="4">
        <v>138</v>
      </c>
      <c r="G139">
        <v>310.59320719999999</v>
      </c>
      <c r="K139">
        <v>306</v>
      </c>
      <c r="M139" s="3">
        <f t="array" ref="M139">INDEX(B139:J139,MATCH(FALSE,ISBLANK(B139:J139),0))</f>
        <v>310.59320719999999</v>
      </c>
      <c r="N139">
        <f t="shared" si="4"/>
        <v>4.5932071999999948</v>
      </c>
      <c r="O139">
        <f t="shared" si="5"/>
        <v>21.097552382131791</v>
      </c>
    </row>
    <row r="140" spans="1:15" x14ac:dyDescent="0.35">
      <c r="A140" s="4">
        <v>139</v>
      </c>
      <c r="G140">
        <v>302.00151940000001</v>
      </c>
      <c r="K140">
        <v>301.5</v>
      </c>
      <c r="M140" s="3">
        <f t="array" ref="M140">INDEX(B140:J140,MATCH(FALSE,ISBLANK(B140:J140),0))</f>
        <v>302.00151940000001</v>
      </c>
      <c r="N140">
        <f t="shared" si="4"/>
        <v>0.5015194000000065</v>
      </c>
      <c r="O140">
        <f t="shared" si="5"/>
        <v>0.25152170857636652</v>
      </c>
    </row>
    <row r="141" spans="1:15" x14ac:dyDescent="0.35">
      <c r="A141" s="4">
        <v>140</v>
      </c>
      <c r="G141">
        <v>293.97312030000001</v>
      </c>
      <c r="K141">
        <v>297</v>
      </c>
      <c r="M141" s="3">
        <f t="array" ref="M141">INDEX(B141:J141,MATCH(FALSE,ISBLANK(B141:J141),0))</f>
        <v>293.97312030000001</v>
      </c>
      <c r="N141">
        <f t="shared" si="4"/>
        <v>-3.026879699999995</v>
      </c>
      <c r="O141">
        <f t="shared" si="5"/>
        <v>9.1620007182720595</v>
      </c>
    </row>
    <row r="142" spans="1:15" x14ac:dyDescent="0.35">
      <c r="A142" s="4">
        <v>141</v>
      </c>
      <c r="G142">
        <v>301.98221310000002</v>
      </c>
      <c r="K142">
        <v>292.5</v>
      </c>
      <c r="M142" s="3">
        <f t="array" ref="M142">INDEX(B142:J142,MATCH(FALSE,ISBLANK(B142:J142),0))</f>
        <v>301.98221310000002</v>
      </c>
      <c r="N142">
        <f t="shared" si="4"/>
        <v>9.482213100000024</v>
      </c>
      <c r="O142">
        <f t="shared" si="5"/>
        <v>89.912365273812071</v>
      </c>
    </row>
    <row r="143" spans="1:15" x14ac:dyDescent="0.35">
      <c r="A143" s="4">
        <v>142</v>
      </c>
      <c r="G143">
        <v>286.70555430000002</v>
      </c>
      <c r="K143">
        <v>288</v>
      </c>
      <c r="M143" s="3">
        <f t="array" ref="M143">INDEX(B143:J143,MATCH(FALSE,ISBLANK(B143:J143),0))</f>
        <v>286.70555430000002</v>
      </c>
      <c r="N143">
        <f t="shared" si="4"/>
        <v>-1.2944456999999829</v>
      </c>
      <c r="O143">
        <f t="shared" si="5"/>
        <v>1.6755896702484459</v>
      </c>
    </row>
    <row r="144" spans="1:15" x14ac:dyDescent="0.35">
      <c r="A144" s="4">
        <v>143</v>
      </c>
      <c r="G144">
        <v>286.6960909</v>
      </c>
      <c r="K144">
        <v>283.5</v>
      </c>
      <c r="M144" s="3">
        <f t="array" ref="M144">INDEX(B144:J144,MATCH(FALSE,ISBLANK(B144:J144),0))</f>
        <v>286.6960909</v>
      </c>
      <c r="N144">
        <f t="shared" si="4"/>
        <v>3.1960909000000015</v>
      </c>
      <c r="O144">
        <f t="shared" si="5"/>
        <v>10.214997041062819</v>
      </c>
    </row>
    <row r="145" spans="1:15" x14ac:dyDescent="0.35">
      <c r="A145" s="4">
        <v>144</v>
      </c>
      <c r="G145">
        <v>275.72080199999999</v>
      </c>
      <c r="K145">
        <v>279</v>
      </c>
      <c r="M145" s="3">
        <f t="array" ref="M145">INDEX(B145:J145,MATCH(FALSE,ISBLANK(B145:J145),0))</f>
        <v>275.72080199999999</v>
      </c>
      <c r="N145">
        <f t="shared" si="4"/>
        <v>-3.2791980000000081</v>
      </c>
      <c r="O145">
        <f t="shared" si="5"/>
        <v>10.753139523204053</v>
      </c>
    </row>
    <row r="146" spans="1:15" x14ac:dyDescent="0.35">
      <c r="A146" s="4">
        <v>145</v>
      </c>
      <c r="G146">
        <v>280.29659420000002</v>
      </c>
      <c r="K146">
        <v>274.5</v>
      </c>
      <c r="M146" s="3">
        <f t="array" ref="M146">INDEX(B146:J146,MATCH(FALSE,ISBLANK(B146:J146),0))</f>
        <v>280.29659420000002</v>
      </c>
      <c r="N146">
        <f t="shared" si="4"/>
        <v>5.7965942000000155</v>
      </c>
      <c r="O146">
        <f t="shared" si="5"/>
        <v>33.600504319473821</v>
      </c>
    </row>
    <row r="147" spans="1:15" x14ac:dyDescent="0.35">
      <c r="A147" s="4">
        <v>146</v>
      </c>
      <c r="G147">
        <v>275.72080210000001</v>
      </c>
      <c r="K147">
        <v>270</v>
      </c>
      <c r="M147" s="3">
        <f t="array" ref="M147">INDEX(B147:J147,MATCH(FALSE,ISBLANK(B147:J147),0))</f>
        <v>275.72080210000001</v>
      </c>
      <c r="N147">
        <f t="shared" si="4"/>
        <v>5.7208021000000144</v>
      </c>
      <c r="O147">
        <f t="shared" si="5"/>
        <v>32.727576667364573</v>
      </c>
    </row>
    <row r="148" spans="1:15" x14ac:dyDescent="0.35">
      <c r="A148" s="4">
        <v>147</v>
      </c>
      <c r="H148">
        <v>276.31503629999997</v>
      </c>
      <c r="K148">
        <v>270</v>
      </c>
      <c r="M148" s="3">
        <f t="array" ref="M148">INDEX(B148:J148,MATCH(FALSE,ISBLANK(B148:J148),0))</f>
        <v>276.31503629999997</v>
      </c>
      <c r="N148">
        <f t="shared" si="4"/>
        <v>6.3150362999999743</v>
      </c>
      <c r="O148">
        <f t="shared" si="5"/>
        <v>39.879683470317367</v>
      </c>
    </row>
    <row r="149" spans="1:15" x14ac:dyDescent="0.35">
      <c r="A149" s="4">
        <v>148</v>
      </c>
      <c r="H149">
        <v>270</v>
      </c>
      <c r="K149">
        <v>270</v>
      </c>
      <c r="M149" s="3">
        <f t="array" ref="M149">INDEX(B149:J149,MATCH(FALSE,ISBLANK(B149:J149),0))</f>
        <v>270</v>
      </c>
      <c r="N149">
        <f t="shared" si="4"/>
        <v>0</v>
      </c>
      <c r="O149">
        <f t="shared" si="5"/>
        <v>0</v>
      </c>
    </row>
    <row r="150" spans="1:15" x14ac:dyDescent="0.35">
      <c r="A150" s="4">
        <v>149</v>
      </c>
      <c r="H150">
        <v>270</v>
      </c>
      <c r="K150">
        <v>270</v>
      </c>
      <c r="M150" s="3">
        <f t="array" ref="M150">INDEX(B150:J150,MATCH(FALSE,ISBLANK(B150:J150),0))</f>
        <v>270</v>
      </c>
      <c r="N150">
        <f t="shared" si="4"/>
        <v>0</v>
      </c>
      <c r="O150">
        <f t="shared" si="5"/>
        <v>0</v>
      </c>
    </row>
    <row r="151" spans="1:15" x14ac:dyDescent="0.35">
      <c r="A151" s="4">
        <v>150</v>
      </c>
      <c r="H151">
        <v>270</v>
      </c>
      <c r="K151">
        <v>270</v>
      </c>
      <c r="M151" s="3">
        <f t="array" ref="M151">INDEX(B151:J151,MATCH(FALSE,ISBLANK(B151:J151),0))</f>
        <v>270</v>
      </c>
      <c r="N151">
        <f t="shared" si="4"/>
        <v>0</v>
      </c>
      <c r="O151">
        <f t="shared" si="5"/>
        <v>0</v>
      </c>
    </row>
    <row r="152" spans="1:15" x14ac:dyDescent="0.35">
      <c r="A152" s="4">
        <v>151</v>
      </c>
      <c r="H152">
        <v>270</v>
      </c>
      <c r="K152">
        <v>270</v>
      </c>
      <c r="M152" s="3">
        <f t="array" ref="M152">INDEX(B152:J152,MATCH(FALSE,ISBLANK(B152:J152),0))</f>
        <v>270</v>
      </c>
      <c r="N152">
        <f t="shared" si="4"/>
        <v>0</v>
      </c>
      <c r="O152">
        <f t="shared" si="5"/>
        <v>0</v>
      </c>
    </row>
    <row r="153" spans="1:15" x14ac:dyDescent="0.35">
      <c r="A153" s="4">
        <v>152</v>
      </c>
      <c r="H153">
        <v>270</v>
      </c>
      <c r="K153">
        <v>270</v>
      </c>
      <c r="M153" s="3">
        <f t="array" ref="M153">INDEX(B153:J153,MATCH(FALSE,ISBLANK(B153:J153),0))</f>
        <v>270</v>
      </c>
      <c r="N153">
        <f t="shared" si="4"/>
        <v>0</v>
      </c>
      <c r="O153">
        <f t="shared" si="5"/>
        <v>0</v>
      </c>
    </row>
    <row r="154" spans="1:15" x14ac:dyDescent="0.35">
      <c r="A154" s="4">
        <v>153</v>
      </c>
      <c r="H154">
        <v>270</v>
      </c>
      <c r="K154">
        <v>270</v>
      </c>
      <c r="M154" s="3">
        <f t="array" ref="M154">INDEX(B154:J154,MATCH(FALSE,ISBLANK(B154:J154),0))</f>
        <v>270</v>
      </c>
      <c r="N154">
        <f t="shared" si="4"/>
        <v>0</v>
      </c>
      <c r="O154">
        <f t="shared" si="5"/>
        <v>0</v>
      </c>
    </row>
    <row r="155" spans="1:15" x14ac:dyDescent="0.35">
      <c r="A155" s="4">
        <v>154</v>
      </c>
      <c r="H155">
        <v>262.90143599999999</v>
      </c>
      <c r="K155">
        <v>270</v>
      </c>
      <c r="M155" s="3">
        <f t="array" ref="M155">INDEX(B155:J155,MATCH(FALSE,ISBLANK(B155:J155),0))</f>
        <v>262.90143599999999</v>
      </c>
      <c r="N155">
        <f t="shared" si="4"/>
        <v>-7.0985640000000103</v>
      </c>
      <c r="O155">
        <f t="shared" si="5"/>
        <v>50.389610862096148</v>
      </c>
    </row>
    <row r="156" spans="1:15" x14ac:dyDescent="0.35">
      <c r="A156" s="4">
        <v>155</v>
      </c>
      <c r="H156">
        <v>270</v>
      </c>
      <c r="K156">
        <v>270</v>
      </c>
      <c r="M156" s="3">
        <f t="array" ref="M156">INDEX(B156:J156,MATCH(FALSE,ISBLANK(B156:J156),0))</f>
        <v>270</v>
      </c>
      <c r="N156">
        <f t="shared" si="4"/>
        <v>0</v>
      </c>
      <c r="O156">
        <f t="shared" si="5"/>
        <v>0</v>
      </c>
    </row>
    <row r="157" spans="1:15" x14ac:dyDescent="0.35">
      <c r="A157" s="4">
        <v>156</v>
      </c>
      <c r="H157">
        <v>257.44692809999998</v>
      </c>
      <c r="K157">
        <v>270</v>
      </c>
      <c r="M157" s="3">
        <f t="array" ref="M157">INDEX(B157:J157,MATCH(FALSE,ISBLANK(B157:J157),0))</f>
        <v>257.44692809999998</v>
      </c>
      <c r="N157">
        <f t="shared" si="4"/>
        <v>-12.55307190000002</v>
      </c>
      <c r="O157">
        <f t="shared" si="5"/>
        <v>157.57961412657014</v>
      </c>
    </row>
    <row r="158" spans="1:15" x14ac:dyDescent="0.35">
      <c r="A158" s="4">
        <v>157</v>
      </c>
      <c r="H158">
        <v>258.70328760000001</v>
      </c>
      <c r="K158">
        <v>270</v>
      </c>
      <c r="M158" s="3">
        <f t="array" ref="M158">INDEX(B158:J158,MATCH(FALSE,ISBLANK(B158:J158),0))</f>
        <v>258.70328760000001</v>
      </c>
      <c r="N158">
        <f t="shared" si="4"/>
        <v>-11.29671239999999</v>
      </c>
      <c r="O158">
        <f t="shared" si="5"/>
        <v>127.61571104831353</v>
      </c>
    </row>
    <row r="159" spans="1:15" x14ac:dyDescent="0.35">
      <c r="A159" s="4">
        <v>158</v>
      </c>
      <c r="H159">
        <v>267.13159309999998</v>
      </c>
      <c r="K159">
        <v>270</v>
      </c>
      <c r="M159" s="3">
        <f t="array" ref="M159">INDEX(B159:J159,MATCH(FALSE,ISBLANK(B159:J159),0))</f>
        <v>267.13159309999998</v>
      </c>
      <c r="N159">
        <f t="shared" si="4"/>
        <v>-2.868406900000025</v>
      </c>
      <c r="O159">
        <f t="shared" si="5"/>
        <v>8.227758143967753</v>
      </c>
    </row>
    <row r="160" spans="1:15" x14ac:dyDescent="0.35">
      <c r="A160" s="4">
        <v>159</v>
      </c>
      <c r="H160">
        <v>270</v>
      </c>
      <c r="K160">
        <v>270</v>
      </c>
      <c r="M160" s="3">
        <f t="array" ref="M160">INDEX(B160:J160,MATCH(FALSE,ISBLANK(B160:J160),0))</f>
        <v>270</v>
      </c>
      <c r="N160">
        <f t="shared" si="4"/>
        <v>0</v>
      </c>
      <c r="O160">
        <f t="shared" si="5"/>
        <v>0</v>
      </c>
    </row>
    <row r="161" spans="1:15" x14ac:dyDescent="0.35">
      <c r="A161" s="4">
        <v>160</v>
      </c>
      <c r="H161">
        <v>270</v>
      </c>
      <c r="K161">
        <v>270</v>
      </c>
      <c r="M161" s="3">
        <f t="array" ref="M161">INDEX(B161:J161,MATCH(FALSE,ISBLANK(B161:J161),0))</f>
        <v>270</v>
      </c>
      <c r="N161">
        <f t="shared" si="4"/>
        <v>0</v>
      </c>
      <c r="O161">
        <f t="shared" si="5"/>
        <v>0</v>
      </c>
    </row>
    <row r="162" spans="1:15" x14ac:dyDescent="0.35">
      <c r="A162" s="4">
        <v>161</v>
      </c>
      <c r="H162">
        <v>264.8281063</v>
      </c>
      <c r="K162">
        <v>270</v>
      </c>
      <c r="M162" s="3">
        <f t="array" ref="M162">INDEX(B162:J162,MATCH(FALSE,ISBLANK(B162:J162),0))</f>
        <v>264.8281063</v>
      </c>
      <c r="N162">
        <f t="shared" si="4"/>
        <v>-5.1718936999999983</v>
      </c>
      <c r="O162">
        <f t="shared" si="5"/>
        <v>26.74848444409967</v>
      </c>
    </row>
    <row r="163" spans="1:15" x14ac:dyDescent="0.35">
      <c r="A163" s="4">
        <v>162</v>
      </c>
      <c r="H163">
        <v>270</v>
      </c>
      <c r="K163">
        <v>270</v>
      </c>
      <c r="M163" s="3">
        <f t="array" ref="M163">INDEX(B163:J163,MATCH(FALSE,ISBLANK(B163:J163),0))</f>
        <v>270</v>
      </c>
      <c r="N163">
        <f t="shared" si="4"/>
        <v>0</v>
      </c>
      <c r="O163">
        <f t="shared" si="5"/>
        <v>0</v>
      </c>
    </row>
    <row r="164" spans="1:15" x14ac:dyDescent="0.35">
      <c r="A164" s="4">
        <v>163</v>
      </c>
      <c r="H164">
        <v>270</v>
      </c>
      <c r="K164">
        <v>270</v>
      </c>
      <c r="M164" s="3">
        <f t="array" ref="M164">INDEX(B164:J164,MATCH(FALSE,ISBLANK(B164:J164),0))</f>
        <v>270</v>
      </c>
      <c r="N164">
        <f t="shared" si="4"/>
        <v>0</v>
      </c>
      <c r="O164">
        <f t="shared" si="5"/>
        <v>0</v>
      </c>
    </row>
    <row r="165" spans="1:15" x14ac:dyDescent="0.35">
      <c r="A165" s="4">
        <v>164</v>
      </c>
      <c r="H165">
        <v>270</v>
      </c>
      <c r="K165">
        <v>270</v>
      </c>
      <c r="M165" s="3">
        <f t="array" ref="M165">INDEX(B165:J165,MATCH(FALSE,ISBLANK(B165:J165),0))</f>
        <v>270</v>
      </c>
      <c r="N165">
        <f t="shared" si="4"/>
        <v>0</v>
      </c>
      <c r="O165">
        <f t="shared" si="5"/>
        <v>0</v>
      </c>
    </row>
    <row r="166" spans="1:15" x14ac:dyDescent="0.35">
      <c r="A166" s="4">
        <v>165</v>
      </c>
      <c r="H166">
        <v>270</v>
      </c>
      <c r="K166">
        <v>270</v>
      </c>
      <c r="M166" s="3">
        <f t="array" ref="M166">INDEX(B166:J166,MATCH(FALSE,ISBLANK(B166:J166),0))</f>
        <v>270</v>
      </c>
      <c r="N166">
        <f t="shared" si="4"/>
        <v>0</v>
      </c>
      <c r="O166">
        <f t="shared" si="5"/>
        <v>0</v>
      </c>
    </row>
    <row r="167" spans="1:15" x14ac:dyDescent="0.35">
      <c r="A167" s="4">
        <v>166</v>
      </c>
      <c r="H167">
        <v>264.27919800000001</v>
      </c>
      <c r="K167">
        <v>270</v>
      </c>
      <c r="M167" s="3">
        <f t="array" ref="M167">INDEX(B167:J167,MATCH(FALSE,ISBLANK(B167:J167),0))</f>
        <v>264.27919800000001</v>
      </c>
      <c r="N167">
        <f t="shared" si="4"/>
        <v>-5.7208019999999919</v>
      </c>
      <c r="O167">
        <f t="shared" si="5"/>
        <v>32.72757552320391</v>
      </c>
    </row>
    <row r="168" spans="1:15" x14ac:dyDescent="0.35">
      <c r="A168" s="4">
        <v>167</v>
      </c>
      <c r="H168">
        <v>270</v>
      </c>
      <c r="K168">
        <v>270</v>
      </c>
      <c r="M168" s="3">
        <f t="array" ref="M168">INDEX(B168:J168,MATCH(FALSE,ISBLANK(B168:J168),0))</f>
        <v>270</v>
      </c>
      <c r="N168">
        <f t="shared" si="4"/>
        <v>0</v>
      </c>
      <c r="O168">
        <f t="shared" si="5"/>
        <v>0</v>
      </c>
    </row>
    <row r="169" spans="1:15" x14ac:dyDescent="0.35">
      <c r="A169" s="4">
        <v>168</v>
      </c>
      <c r="H169">
        <v>264.27578690000001</v>
      </c>
      <c r="K169">
        <v>270</v>
      </c>
      <c r="M169" s="3">
        <f t="array" ref="M169">INDEX(B169:J169,MATCH(FALSE,ISBLANK(B169:J169),0))</f>
        <v>264.27578690000001</v>
      </c>
      <c r="N169">
        <f t="shared" si="4"/>
        <v>-5.7242130999999858</v>
      </c>
      <c r="O169">
        <f t="shared" si="5"/>
        <v>32.766615614211446</v>
      </c>
    </row>
    <row r="170" spans="1:15" x14ac:dyDescent="0.35">
      <c r="A170" s="4">
        <v>169</v>
      </c>
      <c r="H170">
        <v>270</v>
      </c>
      <c r="K170">
        <v>270</v>
      </c>
      <c r="M170" s="3">
        <f t="array" ref="M170">INDEX(B170:J170,MATCH(FALSE,ISBLANK(B170:J170),0))</f>
        <v>270</v>
      </c>
      <c r="N170">
        <f t="shared" si="4"/>
        <v>0</v>
      </c>
      <c r="O170">
        <f t="shared" si="5"/>
        <v>0</v>
      </c>
    </row>
    <row r="171" spans="1:15" x14ac:dyDescent="0.35">
      <c r="A171" s="4">
        <v>170</v>
      </c>
      <c r="H171">
        <v>270</v>
      </c>
      <c r="K171">
        <v>270</v>
      </c>
      <c r="M171" s="3">
        <f t="array" ref="M171">INDEX(B171:J171,MATCH(FALSE,ISBLANK(B171:J171),0))</f>
        <v>270</v>
      </c>
      <c r="N171">
        <f t="shared" si="4"/>
        <v>0</v>
      </c>
      <c r="O171">
        <f t="shared" si="5"/>
        <v>0</v>
      </c>
    </row>
    <row r="172" spans="1:15" x14ac:dyDescent="0.35">
      <c r="A172" s="4">
        <v>171</v>
      </c>
      <c r="H172">
        <v>270</v>
      </c>
      <c r="K172">
        <v>270</v>
      </c>
      <c r="M172" s="3">
        <f t="array" ref="M172">INDEX(B172:J172,MATCH(FALSE,ISBLANK(B172:J172),0))</f>
        <v>270</v>
      </c>
      <c r="N172">
        <f t="shared" si="4"/>
        <v>0</v>
      </c>
      <c r="O172">
        <f t="shared" si="5"/>
        <v>0</v>
      </c>
    </row>
    <row r="173" spans="1:15" x14ac:dyDescent="0.35">
      <c r="A173" s="4">
        <v>172</v>
      </c>
      <c r="H173">
        <v>275.72421309999999</v>
      </c>
      <c r="K173">
        <v>270</v>
      </c>
      <c r="M173" s="3">
        <f t="array" ref="M173">INDEX(B173:J173,MATCH(FALSE,ISBLANK(B173:J173),0))</f>
        <v>275.72421309999999</v>
      </c>
      <c r="N173">
        <f t="shared" si="4"/>
        <v>5.7242130999999858</v>
      </c>
      <c r="O173">
        <f t="shared" si="5"/>
        <v>32.766615614211446</v>
      </c>
    </row>
    <row r="174" spans="1:15" x14ac:dyDescent="0.35">
      <c r="A174" s="4">
        <v>173</v>
      </c>
      <c r="H174">
        <v>270</v>
      </c>
      <c r="K174">
        <v>270</v>
      </c>
      <c r="M174" s="3">
        <f t="array" ref="M174">INDEX(B174:J174,MATCH(FALSE,ISBLANK(B174:J174),0))</f>
        <v>270</v>
      </c>
      <c r="N174">
        <f t="shared" si="4"/>
        <v>0</v>
      </c>
      <c r="O174">
        <f t="shared" si="5"/>
        <v>0</v>
      </c>
    </row>
    <row r="175" spans="1:15" x14ac:dyDescent="0.35">
      <c r="A175" s="4">
        <v>174</v>
      </c>
      <c r="H175">
        <v>270</v>
      </c>
      <c r="K175">
        <v>270</v>
      </c>
      <c r="M175" s="3">
        <f t="array" ref="M175">INDEX(B175:J175,MATCH(FALSE,ISBLANK(B175:J175),0))</f>
        <v>270</v>
      </c>
      <c r="N175">
        <f t="shared" si="4"/>
        <v>0</v>
      </c>
      <c r="O175">
        <f t="shared" si="5"/>
        <v>0</v>
      </c>
    </row>
    <row r="176" spans="1:15" x14ac:dyDescent="0.35">
      <c r="A176" s="4">
        <v>175</v>
      </c>
      <c r="H176">
        <v>264.27919789999999</v>
      </c>
      <c r="K176">
        <v>270</v>
      </c>
      <c r="M176" s="3">
        <f t="array" ref="M176">INDEX(B176:J176,MATCH(FALSE,ISBLANK(B176:J176),0))</f>
        <v>264.27919789999999</v>
      </c>
      <c r="N176">
        <f t="shared" si="4"/>
        <v>-5.7208021000000144</v>
      </c>
      <c r="O176">
        <f t="shared" si="5"/>
        <v>32.727576667364573</v>
      </c>
    </row>
    <row r="177" spans="1:15" x14ac:dyDescent="0.35">
      <c r="A177" s="4">
        <v>176</v>
      </c>
      <c r="H177">
        <v>264.82530009999999</v>
      </c>
      <c r="K177">
        <v>270</v>
      </c>
      <c r="M177" s="3">
        <f t="array" ref="M177">INDEX(B177:J177,MATCH(FALSE,ISBLANK(B177:J177),0))</f>
        <v>264.82530009999999</v>
      </c>
      <c r="N177">
        <f t="shared" si="4"/>
        <v>-5.1746999000000073</v>
      </c>
      <c r="O177">
        <f t="shared" si="5"/>
        <v>26.777519055060086</v>
      </c>
    </row>
    <row r="178" spans="1:15" x14ac:dyDescent="0.35">
      <c r="A178" s="4">
        <v>177</v>
      </c>
      <c r="H178">
        <v>258.67023970000002</v>
      </c>
      <c r="K178">
        <v>270</v>
      </c>
      <c r="M178" s="3">
        <f t="array" ref="M178">INDEX(B178:J178,MATCH(FALSE,ISBLANK(B178:J178),0))</f>
        <v>258.67023970000002</v>
      </c>
      <c r="N178">
        <f t="shared" si="4"/>
        <v>-11.329760299999975</v>
      </c>
      <c r="O178">
        <f t="shared" si="5"/>
        <v>128.36346845545552</v>
      </c>
    </row>
    <row r="179" spans="1:15" x14ac:dyDescent="0.35">
      <c r="A179" s="4">
        <v>178</v>
      </c>
      <c r="H179">
        <v>264.82530009999999</v>
      </c>
      <c r="K179">
        <v>270</v>
      </c>
      <c r="M179" s="3">
        <f t="array" ref="M179">INDEX(B179:J179,MATCH(FALSE,ISBLANK(B179:J179),0))</f>
        <v>264.82530009999999</v>
      </c>
      <c r="N179">
        <f t="shared" si="4"/>
        <v>-5.1746999000000073</v>
      </c>
      <c r="O179">
        <f t="shared" si="5"/>
        <v>26.777519055060086</v>
      </c>
    </row>
    <row r="180" spans="1:15" x14ac:dyDescent="0.35">
      <c r="A180" s="4">
        <v>179</v>
      </c>
      <c r="H180">
        <v>264.27919789999999</v>
      </c>
      <c r="K180">
        <v>270</v>
      </c>
      <c r="M180" s="3">
        <f t="array" ref="M180">INDEX(B180:J180,MATCH(FALSE,ISBLANK(B180:J180),0))</f>
        <v>264.27919789999999</v>
      </c>
      <c r="N180">
        <f t="shared" si="4"/>
        <v>-5.7208021000000144</v>
      </c>
      <c r="O180">
        <f t="shared" si="5"/>
        <v>32.727576667364573</v>
      </c>
    </row>
    <row r="181" spans="1:15" x14ac:dyDescent="0.35">
      <c r="A181" s="4">
        <v>180</v>
      </c>
      <c r="H181">
        <v>264.79429800000003</v>
      </c>
      <c r="K181">
        <v>270</v>
      </c>
      <c r="M181" s="3">
        <f t="array" ref="M181">INDEX(B181:J181,MATCH(FALSE,ISBLANK(B181:J181),0))</f>
        <v>264.79429800000003</v>
      </c>
      <c r="N181">
        <f t="shared" si="4"/>
        <v>-5.2057019999999739</v>
      </c>
      <c r="O181">
        <f t="shared" si="5"/>
        <v>27.099333312803729</v>
      </c>
    </row>
    <row r="182" spans="1:15" x14ac:dyDescent="0.35">
      <c r="A182" s="4">
        <v>181</v>
      </c>
      <c r="H182">
        <v>264.31322899999998</v>
      </c>
      <c r="K182">
        <v>270</v>
      </c>
      <c r="M182" s="3">
        <f t="array" ref="M182">INDEX(B182:J182,MATCH(FALSE,ISBLANK(B182:J182),0))</f>
        <v>264.31322899999998</v>
      </c>
      <c r="N182">
        <f t="shared" si="4"/>
        <v>-5.6867710000000216</v>
      </c>
      <c r="O182">
        <f t="shared" si="5"/>
        <v>32.339364406441248</v>
      </c>
    </row>
    <row r="183" spans="1:15" x14ac:dyDescent="0.35">
      <c r="A183" s="4">
        <v>182</v>
      </c>
      <c r="H183">
        <v>264.79429800000003</v>
      </c>
      <c r="K183">
        <v>270</v>
      </c>
      <c r="M183" s="3">
        <f t="array" ref="M183">INDEX(B183:J183,MATCH(FALSE,ISBLANK(B183:J183),0))</f>
        <v>264.79429800000003</v>
      </c>
      <c r="N183">
        <f t="shared" si="4"/>
        <v>-5.2057019999999739</v>
      </c>
      <c r="O183">
        <f t="shared" si="5"/>
        <v>27.099333312803729</v>
      </c>
    </row>
    <row r="184" spans="1:15" x14ac:dyDescent="0.35">
      <c r="A184" s="4">
        <v>183</v>
      </c>
      <c r="H184">
        <v>264.56507570000002</v>
      </c>
      <c r="K184">
        <v>270</v>
      </c>
      <c r="M184" s="3">
        <f t="array" ref="M184">INDEX(B184:J184,MATCH(FALSE,ISBLANK(B184:J184),0))</f>
        <v>264.56507570000002</v>
      </c>
      <c r="N184">
        <f t="shared" si="4"/>
        <v>-5.4349242999999774</v>
      </c>
      <c r="O184">
        <f t="shared" si="5"/>
        <v>29.538402146730245</v>
      </c>
    </row>
    <row r="185" spans="1:15" x14ac:dyDescent="0.35">
      <c r="A185" s="4">
        <v>184</v>
      </c>
      <c r="H185">
        <v>264.79712080000002</v>
      </c>
      <c r="K185">
        <v>270</v>
      </c>
      <c r="M185" s="3">
        <f t="array" ref="M185">INDEX(B185:J185,MATCH(FALSE,ISBLANK(B185:J185),0))</f>
        <v>264.79712080000002</v>
      </c>
      <c r="N185">
        <f t="shared" si="4"/>
        <v>-5.2028791999999839</v>
      </c>
      <c r="O185">
        <f t="shared" si="5"/>
        <v>27.069951969792474</v>
      </c>
    </row>
    <row r="186" spans="1:15" x14ac:dyDescent="0.35">
      <c r="A186" s="4">
        <v>185</v>
      </c>
      <c r="H186">
        <v>264.27578690000001</v>
      </c>
      <c r="K186">
        <v>270</v>
      </c>
      <c r="M186" s="3">
        <f t="array" ref="M186">INDEX(B186:J186,MATCH(FALSE,ISBLANK(B186:J186),0))</f>
        <v>264.27578690000001</v>
      </c>
      <c r="N186">
        <f t="shared" si="4"/>
        <v>-5.7242130999999858</v>
      </c>
      <c r="O186">
        <f t="shared" si="5"/>
        <v>32.766615614211446</v>
      </c>
    </row>
    <row r="187" spans="1:15" x14ac:dyDescent="0.35">
      <c r="A187" s="4">
        <v>186</v>
      </c>
      <c r="H187">
        <v>270</v>
      </c>
      <c r="K187">
        <v>270</v>
      </c>
      <c r="M187" s="3">
        <f t="array" ref="M187">INDEX(B187:J187,MATCH(FALSE,ISBLANK(B187:J187),0))</f>
        <v>270</v>
      </c>
      <c r="N187">
        <f t="shared" ref="N187:N222" si="6">IF(ABS(M187-K187)&gt;300,K187-M187+360,M187-K187)</f>
        <v>0</v>
      </c>
      <c r="O187">
        <f t="shared" si="5"/>
        <v>0</v>
      </c>
    </row>
    <row r="188" spans="1:15" x14ac:dyDescent="0.35">
      <c r="A188" s="4">
        <v>187</v>
      </c>
      <c r="H188">
        <v>270</v>
      </c>
      <c r="K188">
        <v>270</v>
      </c>
      <c r="M188" s="3">
        <f t="array" ref="M188">INDEX(B188:J188,MATCH(FALSE,ISBLANK(B188:J188),0))</f>
        <v>270</v>
      </c>
      <c r="N188">
        <f t="shared" si="6"/>
        <v>0</v>
      </c>
      <c r="O188">
        <f t="shared" si="5"/>
        <v>0</v>
      </c>
    </row>
    <row r="189" spans="1:15" x14ac:dyDescent="0.35">
      <c r="A189" s="4">
        <v>188</v>
      </c>
      <c r="H189">
        <v>263.68496370000003</v>
      </c>
      <c r="K189">
        <v>270</v>
      </c>
      <c r="M189" s="3">
        <f t="array" ref="M189">INDEX(B189:J189,MATCH(FALSE,ISBLANK(B189:J189),0))</f>
        <v>263.68496370000003</v>
      </c>
      <c r="N189">
        <f t="shared" si="6"/>
        <v>-6.3150362999999743</v>
      </c>
      <c r="O189">
        <f t="shared" si="5"/>
        <v>39.879683470317367</v>
      </c>
    </row>
    <row r="190" spans="1:15" x14ac:dyDescent="0.35">
      <c r="A190" s="4">
        <v>189</v>
      </c>
      <c r="H190">
        <v>270</v>
      </c>
      <c r="K190">
        <v>270</v>
      </c>
      <c r="M190" s="3">
        <f t="array" ref="M190">INDEX(B190:J190,MATCH(FALSE,ISBLANK(B190:J190),0))</f>
        <v>270</v>
      </c>
      <c r="N190">
        <f t="shared" si="6"/>
        <v>0</v>
      </c>
      <c r="O190">
        <f t="shared" si="5"/>
        <v>0</v>
      </c>
    </row>
    <row r="191" spans="1:15" x14ac:dyDescent="0.35">
      <c r="A191" s="4">
        <v>190</v>
      </c>
      <c r="H191">
        <v>270</v>
      </c>
      <c r="K191">
        <v>270</v>
      </c>
      <c r="M191" s="3">
        <f t="array" ref="M191">INDEX(B191:J191,MATCH(FALSE,ISBLANK(B191:J191),0))</f>
        <v>270</v>
      </c>
      <c r="N191">
        <f t="shared" si="6"/>
        <v>0</v>
      </c>
      <c r="O191">
        <f t="shared" si="5"/>
        <v>0</v>
      </c>
    </row>
    <row r="192" spans="1:15" x14ac:dyDescent="0.35">
      <c r="A192" s="4">
        <v>191</v>
      </c>
      <c r="H192">
        <v>270</v>
      </c>
      <c r="K192">
        <v>270</v>
      </c>
      <c r="M192" s="3">
        <f t="array" ref="M192">INDEX(B192:J192,MATCH(FALSE,ISBLANK(B192:J192),0))</f>
        <v>270</v>
      </c>
      <c r="N192">
        <f t="shared" si="6"/>
        <v>0</v>
      </c>
      <c r="O192">
        <f t="shared" si="5"/>
        <v>0</v>
      </c>
    </row>
    <row r="193" spans="1:15" x14ac:dyDescent="0.35">
      <c r="A193" s="4">
        <v>192</v>
      </c>
      <c r="H193">
        <v>270</v>
      </c>
      <c r="K193">
        <v>270</v>
      </c>
      <c r="M193" s="3">
        <f t="array" ref="M193">INDEX(B193:J193,MATCH(FALSE,ISBLANK(B193:J193),0))</f>
        <v>270</v>
      </c>
      <c r="N193">
        <f t="shared" si="6"/>
        <v>0</v>
      </c>
      <c r="O193">
        <f t="shared" si="5"/>
        <v>0</v>
      </c>
    </row>
    <row r="194" spans="1:15" x14ac:dyDescent="0.35">
      <c r="A194" s="4">
        <v>193</v>
      </c>
      <c r="H194">
        <v>270</v>
      </c>
      <c r="K194">
        <v>270</v>
      </c>
      <c r="M194" s="3">
        <f t="array" ref="M194">INDEX(B194:J194,MATCH(FALSE,ISBLANK(B194:J194),0))</f>
        <v>270</v>
      </c>
      <c r="N194">
        <f t="shared" si="6"/>
        <v>0</v>
      </c>
      <c r="O194">
        <f t="shared" si="5"/>
        <v>0</v>
      </c>
    </row>
    <row r="195" spans="1:15" x14ac:dyDescent="0.35">
      <c r="A195" s="4">
        <v>194</v>
      </c>
      <c r="H195">
        <v>270</v>
      </c>
      <c r="K195">
        <v>270</v>
      </c>
      <c r="M195" s="3">
        <f t="array" ref="M195">INDEX(B195:J195,MATCH(FALSE,ISBLANK(B195:J195),0))</f>
        <v>270</v>
      </c>
      <c r="N195">
        <f t="shared" si="6"/>
        <v>0</v>
      </c>
      <c r="O195">
        <f t="shared" ref="O195:O222" si="7">POWER(N195,2)</f>
        <v>0</v>
      </c>
    </row>
    <row r="196" spans="1:15" x14ac:dyDescent="0.35">
      <c r="A196" s="4">
        <v>195</v>
      </c>
      <c r="H196">
        <v>264.27919789999999</v>
      </c>
      <c r="K196">
        <v>270</v>
      </c>
      <c r="M196" s="3">
        <f t="array" ref="M196">INDEX(B196:J196,MATCH(FALSE,ISBLANK(B196:J196),0))</f>
        <v>264.27919789999999</v>
      </c>
      <c r="N196">
        <f t="shared" si="6"/>
        <v>-5.7208021000000144</v>
      </c>
      <c r="O196">
        <f t="shared" si="7"/>
        <v>32.727576667364573</v>
      </c>
    </row>
    <row r="197" spans="1:15" x14ac:dyDescent="0.35">
      <c r="A197" s="4">
        <v>196</v>
      </c>
      <c r="H197">
        <v>264.27578690000001</v>
      </c>
      <c r="K197">
        <v>270</v>
      </c>
      <c r="M197" s="3">
        <f t="array" ref="M197">INDEX(B197:J197,MATCH(FALSE,ISBLANK(B197:J197),0))</f>
        <v>264.27578690000001</v>
      </c>
      <c r="N197">
        <f t="shared" si="6"/>
        <v>-5.7242130999999858</v>
      </c>
      <c r="O197">
        <f t="shared" si="7"/>
        <v>32.766615614211446</v>
      </c>
    </row>
    <row r="198" spans="1:15" x14ac:dyDescent="0.35">
      <c r="A198" s="4">
        <v>197</v>
      </c>
      <c r="H198">
        <v>270</v>
      </c>
      <c r="K198">
        <v>270</v>
      </c>
      <c r="M198" s="3">
        <f t="array" ref="M198">INDEX(B198:J198,MATCH(FALSE,ISBLANK(B198:J198),0))</f>
        <v>270</v>
      </c>
      <c r="N198">
        <f t="shared" si="6"/>
        <v>0</v>
      </c>
      <c r="O198">
        <f t="shared" si="7"/>
        <v>0</v>
      </c>
    </row>
    <row r="199" spans="1:15" x14ac:dyDescent="0.35">
      <c r="A199" s="4">
        <v>198</v>
      </c>
      <c r="H199">
        <v>270</v>
      </c>
      <c r="K199">
        <v>270</v>
      </c>
      <c r="M199" s="3">
        <f t="array" ref="M199">INDEX(B199:J199,MATCH(FALSE,ISBLANK(B199:J199),0))</f>
        <v>270</v>
      </c>
      <c r="N199">
        <f t="shared" si="6"/>
        <v>0</v>
      </c>
      <c r="O199">
        <f t="shared" si="7"/>
        <v>0</v>
      </c>
    </row>
    <row r="200" spans="1:15" x14ac:dyDescent="0.35">
      <c r="A200" s="4">
        <v>199</v>
      </c>
      <c r="H200">
        <v>264.30983800000001</v>
      </c>
      <c r="K200">
        <v>270</v>
      </c>
      <c r="M200" s="3">
        <f t="array" ref="M200">INDEX(B200:J200,MATCH(FALSE,ISBLANK(B200:J200),0))</f>
        <v>264.30983800000001</v>
      </c>
      <c r="N200">
        <f t="shared" si="6"/>
        <v>-5.6901619999999866</v>
      </c>
      <c r="O200">
        <f t="shared" si="7"/>
        <v>32.377943586243845</v>
      </c>
    </row>
    <row r="201" spans="1:15" x14ac:dyDescent="0.35">
      <c r="A201" s="4">
        <v>200</v>
      </c>
      <c r="H201">
        <v>270</v>
      </c>
      <c r="K201">
        <v>270</v>
      </c>
      <c r="M201" s="3">
        <f t="array" ref="M201">INDEX(B201:J201,MATCH(FALSE,ISBLANK(B201:J201),0))</f>
        <v>270</v>
      </c>
      <c r="N201">
        <f t="shared" si="6"/>
        <v>0</v>
      </c>
      <c r="O201">
        <f t="shared" si="7"/>
        <v>0</v>
      </c>
    </row>
    <row r="202" spans="1:15" x14ac:dyDescent="0.35">
      <c r="A202" s="4">
        <v>201</v>
      </c>
      <c r="H202">
        <v>270</v>
      </c>
      <c r="K202">
        <v>270</v>
      </c>
      <c r="M202" s="3">
        <f t="array" ref="M202">INDEX(B202:J202,MATCH(FALSE,ISBLANK(B202:J202),0))</f>
        <v>270</v>
      </c>
      <c r="N202">
        <f t="shared" si="6"/>
        <v>0</v>
      </c>
      <c r="O202">
        <f t="shared" si="7"/>
        <v>0</v>
      </c>
    </row>
    <row r="203" spans="1:15" x14ac:dyDescent="0.35">
      <c r="A203" s="4">
        <v>202</v>
      </c>
      <c r="H203">
        <v>270</v>
      </c>
      <c r="K203">
        <v>270</v>
      </c>
      <c r="M203" s="3">
        <f t="array" ref="M203">INDEX(B203:J203,MATCH(FALSE,ISBLANK(B203:J203),0))</f>
        <v>270</v>
      </c>
      <c r="N203">
        <f t="shared" si="6"/>
        <v>0</v>
      </c>
      <c r="O203">
        <f t="shared" si="7"/>
        <v>0</v>
      </c>
    </row>
    <row r="204" spans="1:15" x14ac:dyDescent="0.35">
      <c r="A204" s="4">
        <v>203</v>
      </c>
      <c r="H204">
        <v>273.16713670000001</v>
      </c>
      <c r="K204">
        <v>270</v>
      </c>
      <c r="M204" s="3">
        <f t="array" ref="M204">INDEX(B204:J204,MATCH(FALSE,ISBLANK(B204:J204),0))</f>
        <v>273.16713670000001</v>
      </c>
      <c r="N204">
        <f t="shared" si="6"/>
        <v>3.1671367000000146</v>
      </c>
      <c r="O204">
        <f t="shared" si="7"/>
        <v>10.030754876486982</v>
      </c>
    </row>
    <row r="205" spans="1:15" x14ac:dyDescent="0.35">
      <c r="A205" s="4">
        <v>204</v>
      </c>
      <c r="I205">
        <v>264.3132291</v>
      </c>
      <c r="K205">
        <v>264</v>
      </c>
      <c r="M205" s="3">
        <f t="array" ref="M205">INDEX(B205:J205,MATCH(FALSE,ISBLANK(B205:J205),0))</f>
        <v>264.3132291</v>
      </c>
      <c r="N205">
        <f t="shared" si="6"/>
        <v>0.31322910000000093</v>
      </c>
      <c r="O205">
        <f t="shared" si="7"/>
        <v>9.811246908681058E-2</v>
      </c>
    </row>
    <row r="206" spans="1:15" x14ac:dyDescent="0.35">
      <c r="A206" s="4">
        <v>205</v>
      </c>
      <c r="I206">
        <v>270</v>
      </c>
      <c r="K206">
        <v>258</v>
      </c>
      <c r="M206" s="3">
        <f t="array" ref="M206">INDEX(B206:J206,MATCH(FALSE,ISBLANK(B206:J206),0))</f>
        <v>270</v>
      </c>
      <c r="N206">
        <f t="shared" si="6"/>
        <v>12</v>
      </c>
      <c r="O206">
        <f t="shared" si="7"/>
        <v>144</v>
      </c>
    </row>
    <row r="207" spans="1:15" x14ac:dyDescent="0.35">
      <c r="A207" s="4">
        <v>206</v>
      </c>
      <c r="I207">
        <v>264.27919789999999</v>
      </c>
      <c r="K207">
        <v>252</v>
      </c>
      <c r="M207" s="3">
        <f t="array" ref="M207">INDEX(B207:J207,MATCH(FALSE,ISBLANK(B207:J207),0))</f>
        <v>264.27919789999999</v>
      </c>
      <c r="N207">
        <f t="shared" si="6"/>
        <v>12.279197899999986</v>
      </c>
      <c r="O207">
        <f t="shared" si="7"/>
        <v>150.77870106736407</v>
      </c>
    </row>
    <row r="208" spans="1:15" x14ac:dyDescent="0.35">
      <c r="A208" s="4">
        <v>207</v>
      </c>
      <c r="I208">
        <v>257.4833261</v>
      </c>
      <c r="K208">
        <v>246</v>
      </c>
      <c r="M208" s="3">
        <f t="array" ref="M208">INDEX(B208:J208,MATCH(FALSE,ISBLANK(B208:J208),0))</f>
        <v>257.4833261</v>
      </c>
      <c r="N208">
        <f t="shared" si="6"/>
        <v>11.483326099999999</v>
      </c>
      <c r="O208">
        <f t="shared" si="7"/>
        <v>131.86677831894119</v>
      </c>
    </row>
    <row r="209" spans="1:15" x14ac:dyDescent="0.35">
      <c r="A209" s="4">
        <v>208</v>
      </c>
      <c r="I209">
        <v>257.44692809999998</v>
      </c>
      <c r="K209">
        <v>240</v>
      </c>
      <c r="M209" s="3">
        <f t="array" ref="M209">INDEX(B209:J209,MATCH(FALSE,ISBLANK(B209:J209),0))</f>
        <v>257.44692809999998</v>
      </c>
      <c r="N209">
        <f t="shared" si="6"/>
        <v>17.44692809999998</v>
      </c>
      <c r="O209">
        <f t="shared" si="7"/>
        <v>304.39530012656888</v>
      </c>
    </row>
    <row r="210" spans="1:15" x14ac:dyDescent="0.35">
      <c r="A210" s="4">
        <v>209</v>
      </c>
      <c r="I210">
        <v>246.05877889999999</v>
      </c>
      <c r="K210">
        <v>234</v>
      </c>
      <c r="M210" s="3">
        <f t="array" ref="M210">INDEX(B210:J210,MATCH(FALSE,ISBLANK(B210:J210),0))</f>
        <v>246.05877889999999</v>
      </c>
      <c r="N210">
        <f t="shared" si="6"/>
        <v>12.058778899999993</v>
      </c>
      <c r="O210">
        <f t="shared" si="7"/>
        <v>145.41414855908505</v>
      </c>
    </row>
    <row r="211" spans="1:15" x14ac:dyDescent="0.35">
      <c r="A211" s="4">
        <v>210</v>
      </c>
      <c r="I211">
        <v>234.4251534</v>
      </c>
      <c r="K211">
        <v>228</v>
      </c>
      <c r="M211" s="3">
        <f t="array" ref="M211">INDEX(B211:J211,MATCH(FALSE,ISBLANK(B211:J211),0))</f>
        <v>234.4251534</v>
      </c>
      <c r="N211">
        <f t="shared" si="6"/>
        <v>6.4251533999999992</v>
      </c>
      <c r="O211">
        <f t="shared" si="7"/>
        <v>41.282596213531548</v>
      </c>
    </row>
    <row r="212" spans="1:15" x14ac:dyDescent="0.35">
      <c r="A212" s="4">
        <v>211</v>
      </c>
      <c r="I212">
        <v>228.8444963</v>
      </c>
      <c r="K212">
        <v>222</v>
      </c>
      <c r="M212" s="3">
        <f t="array" ref="M212">INDEX(B212:J212,MATCH(FALSE,ISBLANK(B212:J212),0))</f>
        <v>228.8444963</v>
      </c>
      <c r="N212">
        <f t="shared" si="6"/>
        <v>6.844496300000003</v>
      </c>
      <c r="O212">
        <f t="shared" si="7"/>
        <v>46.847129600713728</v>
      </c>
    </row>
    <row r="213" spans="1:15" x14ac:dyDescent="0.35">
      <c r="A213" s="4">
        <v>212</v>
      </c>
      <c r="I213">
        <v>220.5932071</v>
      </c>
      <c r="K213">
        <v>216</v>
      </c>
      <c r="M213" s="3">
        <f t="array" ref="M213">INDEX(B213:J213,MATCH(FALSE,ISBLANK(B213:J213),0))</f>
        <v>220.5932071</v>
      </c>
      <c r="N213">
        <f t="shared" si="6"/>
        <v>4.5932071000000008</v>
      </c>
      <c r="O213">
        <f t="shared" si="7"/>
        <v>21.097551463490419</v>
      </c>
    </row>
    <row r="214" spans="1:15" x14ac:dyDescent="0.35">
      <c r="A214" s="4">
        <v>213</v>
      </c>
      <c r="I214">
        <v>215.5190964</v>
      </c>
      <c r="K214">
        <v>210</v>
      </c>
      <c r="M214" s="3">
        <f t="array" ref="M214">INDEX(B214:J214,MATCH(FALSE,ISBLANK(B214:J214),0))</f>
        <v>215.5190964</v>
      </c>
      <c r="N214">
        <f t="shared" si="6"/>
        <v>5.5190963999999951</v>
      </c>
      <c r="O214">
        <f t="shared" si="7"/>
        <v>30.460425072492907</v>
      </c>
    </row>
    <row r="215" spans="1:15" x14ac:dyDescent="0.35">
      <c r="A215" s="4">
        <v>214</v>
      </c>
      <c r="I215">
        <v>209.77133370000001</v>
      </c>
      <c r="K215">
        <v>204</v>
      </c>
      <c r="M215" s="3">
        <f t="array" ref="M215">INDEX(B215:J215,MATCH(FALSE,ISBLANK(B215:J215),0))</f>
        <v>209.77133370000001</v>
      </c>
      <c r="N215">
        <f t="shared" si="6"/>
        <v>5.7713337000000138</v>
      </c>
      <c r="O215">
        <f t="shared" si="7"/>
        <v>33.308292676755848</v>
      </c>
    </row>
    <row r="216" spans="1:15" x14ac:dyDescent="0.35">
      <c r="A216" s="4">
        <v>215</v>
      </c>
      <c r="I216">
        <v>200.5466309</v>
      </c>
      <c r="K216">
        <v>198</v>
      </c>
      <c r="M216" s="3">
        <f t="array" ref="M216">INDEX(B216:J216,MATCH(FALSE,ISBLANK(B216:J216),0))</f>
        <v>200.5466309</v>
      </c>
      <c r="N216">
        <f t="shared" si="6"/>
        <v>2.5466308999999967</v>
      </c>
      <c r="O216">
        <f t="shared" si="7"/>
        <v>6.4853289408347932</v>
      </c>
    </row>
    <row r="217" spans="1:15" x14ac:dyDescent="0.35">
      <c r="A217" s="4">
        <v>216</v>
      </c>
      <c r="I217">
        <v>188.1025827</v>
      </c>
      <c r="K217">
        <v>192</v>
      </c>
      <c r="M217" s="3">
        <f t="array" ref="M217">INDEX(B217:J217,MATCH(FALSE,ISBLANK(B217:J217),0))</f>
        <v>188.1025827</v>
      </c>
      <c r="N217">
        <f t="shared" si="6"/>
        <v>-3.8974173000000008</v>
      </c>
      <c r="O217">
        <f t="shared" si="7"/>
        <v>15.189861610339296</v>
      </c>
    </row>
    <row r="218" spans="1:15" x14ac:dyDescent="0.35">
      <c r="A218" s="4">
        <v>217</v>
      </c>
      <c r="I218">
        <v>188.14384899999999</v>
      </c>
      <c r="K218">
        <v>186</v>
      </c>
      <c r="M218" s="3">
        <f t="array" ref="M218">INDEX(B218:J218,MATCH(FALSE,ISBLANK(B218:J218),0))</f>
        <v>188.14384899999999</v>
      </c>
      <c r="N218">
        <f t="shared" si="6"/>
        <v>2.1438489999999888</v>
      </c>
      <c r="O218">
        <f t="shared" si="7"/>
        <v>4.5960885348009519</v>
      </c>
    </row>
    <row r="219" spans="1:15" x14ac:dyDescent="0.35">
      <c r="A219" s="4">
        <v>218</v>
      </c>
      <c r="I219">
        <v>180</v>
      </c>
      <c r="K219">
        <v>180</v>
      </c>
      <c r="M219" s="3">
        <f t="array" ref="M219">INDEX(B219:J219,MATCH(FALSE,ISBLANK(B219:J219),0))</f>
        <v>180</v>
      </c>
      <c r="N219">
        <f t="shared" si="6"/>
        <v>0</v>
      </c>
      <c r="O219">
        <f t="shared" si="7"/>
        <v>0</v>
      </c>
    </row>
    <row r="220" spans="1:15" x14ac:dyDescent="0.35">
      <c r="A220" s="4">
        <v>219</v>
      </c>
      <c r="J220">
        <v>180</v>
      </c>
      <c r="K220">
        <v>180</v>
      </c>
      <c r="M220" s="3">
        <f t="array" ref="M220">INDEX(B220:J220,MATCH(FALSE,ISBLANK(B220:J220),0))</f>
        <v>180</v>
      </c>
      <c r="N220">
        <f t="shared" si="6"/>
        <v>0</v>
      </c>
      <c r="O220">
        <f t="shared" si="7"/>
        <v>0</v>
      </c>
    </row>
    <row r="221" spans="1:15" x14ac:dyDescent="0.35">
      <c r="A221" s="4">
        <v>220</v>
      </c>
      <c r="J221">
        <v>168.66361520000001</v>
      </c>
      <c r="K221">
        <v>180</v>
      </c>
      <c r="M221" s="3">
        <f t="array" ref="M221">INDEX(B221:J221,MATCH(FALSE,ISBLANK(B221:J221),0))</f>
        <v>168.66361520000001</v>
      </c>
      <c r="N221">
        <f t="shared" si="6"/>
        <v>-11.33638479999999</v>
      </c>
      <c r="O221">
        <f t="shared" si="7"/>
        <v>128.51362033367081</v>
      </c>
    </row>
    <row r="222" spans="1:15" x14ac:dyDescent="0.35">
      <c r="A222" s="4">
        <v>221</v>
      </c>
      <c r="J222">
        <v>180</v>
      </c>
      <c r="K222">
        <v>180</v>
      </c>
      <c r="M222" s="3">
        <f t="array" ref="M222">INDEX(B222:J222,MATCH(FALSE,ISBLANK(B222:J222),0))</f>
        <v>180</v>
      </c>
      <c r="N222">
        <f t="shared" si="6"/>
        <v>0</v>
      </c>
      <c r="O222">
        <f t="shared" si="7"/>
        <v>0</v>
      </c>
    </row>
    <row r="223" spans="1:15" x14ac:dyDescent="0.35">
      <c r="A223" s="4">
        <v>222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SUCCESS_output_1479324978.14181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Kuch</cp:lastModifiedBy>
  <dcterms:created xsi:type="dcterms:W3CDTF">2016-11-17T18:15:51Z</dcterms:created>
  <dcterms:modified xsi:type="dcterms:W3CDTF">2016-11-17T20:38:19Z</dcterms:modified>
</cp:coreProperties>
</file>