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anie/Desktop/CMU/Telling Stories with Data/"/>
    </mc:Choice>
  </mc:AlternateContent>
  <xr:revisionPtr revIDLastSave="0" documentId="8_{B8840AF9-20FF-B34B-9914-F3FE4CEFE8C1}" xr6:coauthVersionLast="45" xr6:coauthVersionMax="45" xr10:uidLastSave="{00000000-0000-0000-0000-000000000000}"/>
  <bookViews>
    <workbookView xWindow="3720" yWindow="460" windowWidth="28040" windowHeight="16540" xr2:uid="{D1594304-9388-C441-9FEA-660C72B854D6}"/>
  </bookViews>
  <sheets>
    <sheet name="International Rates" sheetId="1" r:id="rId1"/>
    <sheet name="Juvenile Population" sheetId="7" r:id="rId2"/>
    <sheet name="Arrest Rates Race" sheetId="6" r:id="rId3"/>
    <sheet name="Arrest Rate Gender" sheetId="8" r:id="rId4"/>
    <sheet name="Arrest by Offense" sheetId="10" r:id="rId5"/>
    <sheet name="Case" sheetId="9" r:id="rId6"/>
    <sheet name="Detention" sheetId="11" r:id="rId7"/>
  </sheets>
  <definedNames>
    <definedName name="_xlnm.Print_Titles">'Arrest by Offense'!$A:$A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11" l="1"/>
  <c r="R5" i="11"/>
  <c r="R6" i="11"/>
  <c r="R7" i="11"/>
  <c r="R8" i="11"/>
  <c r="R9" i="11"/>
  <c r="R10" i="11"/>
  <c r="R11" i="11"/>
  <c r="R12" i="11"/>
  <c r="R13" i="11"/>
  <c r="R3" i="11"/>
  <c r="B4" i="7"/>
  <c r="B5" i="7"/>
  <c r="B6" i="7"/>
  <c r="V6" i="7" s="1"/>
  <c r="B7" i="7"/>
  <c r="P7" i="7" s="1"/>
  <c r="B8" i="7"/>
  <c r="B9" i="7"/>
  <c r="B10" i="7"/>
  <c r="B11" i="7"/>
  <c r="P11" i="7" s="1"/>
  <c r="B12" i="7"/>
  <c r="B13" i="7"/>
  <c r="B14" i="7"/>
  <c r="B15" i="7"/>
  <c r="P15" i="7" s="1"/>
  <c r="B16" i="7"/>
  <c r="B17" i="7"/>
  <c r="B18" i="7"/>
  <c r="B19" i="7"/>
  <c r="P19" i="7" s="1"/>
  <c r="B20" i="7"/>
  <c r="B21" i="7"/>
  <c r="B22" i="7"/>
  <c r="B23" i="7"/>
  <c r="P23" i="7" s="1"/>
  <c r="B24" i="7"/>
  <c r="B25" i="7"/>
  <c r="B26" i="7"/>
  <c r="B27" i="7"/>
  <c r="P27" i="7" s="1"/>
  <c r="B28" i="7"/>
  <c r="B29" i="7"/>
  <c r="B30" i="7"/>
  <c r="V30" i="7" s="1"/>
  <c r="B31" i="7"/>
  <c r="P31" i="7" s="1"/>
  <c r="B3" i="7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3" i="8"/>
  <c r="V4" i="7"/>
  <c r="V5" i="7"/>
  <c r="V8" i="7"/>
  <c r="V9" i="7"/>
  <c r="V10" i="7"/>
  <c r="V12" i="7"/>
  <c r="V13" i="7"/>
  <c r="V14" i="7"/>
  <c r="V16" i="7"/>
  <c r="V17" i="7"/>
  <c r="V18" i="7"/>
  <c r="V20" i="7"/>
  <c r="V21" i="7"/>
  <c r="V22" i="7"/>
  <c r="V24" i="7"/>
  <c r="V25" i="7"/>
  <c r="V26" i="7"/>
  <c r="V28" i="7"/>
  <c r="V29" i="7"/>
  <c r="V3" i="7"/>
  <c r="T4" i="7"/>
  <c r="T5" i="7"/>
  <c r="T6" i="7"/>
  <c r="T8" i="7"/>
  <c r="T9" i="7"/>
  <c r="T10" i="7"/>
  <c r="T12" i="7"/>
  <c r="T13" i="7"/>
  <c r="T14" i="7"/>
  <c r="T16" i="7"/>
  <c r="T17" i="7"/>
  <c r="T18" i="7"/>
  <c r="T20" i="7"/>
  <c r="T21" i="7"/>
  <c r="T22" i="7"/>
  <c r="T24" i="7"/>
  <c r="T25" i="7"/>
  <c r="T26" i="7"/>
  <c r="T28" i="7"/>
  <c r="T29" i="7"/>
  <c r="T30" i="7"/>
  <c r="T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" i="7"/>
  <c r="P4" i="7"/>
  <c r="P5" i="7"/>
  <c r="P6" i="7"/>
  <c r="P8" i="7"/>
  <c r="P9" i="7"/>
  <c r="P10" i="7"/>
  <c r="P12" i="7"/>
  <c r="P13" i="7"/>
  <c r="P14" i="7"/>
  <c r="P16" i="7"/>
  <c r="P17" i="7"/>
  <c r="P18" i="7"/>
  <c r="P20" i="7"/>
  <c r="P21" i="7"/>
  <c r="P22" i="7"/>
  <c r="P24" i="7"/>
  <c r="P25" i="7"/>
  <c r="P26" i="7"/>
  <c r="P28" i="7"/>
  <c r="P29" i="7"/>
  <c r="P30" i="7"/>
  <c r="P3" i="7"/>
  <c r="N4" i="7"/>
  <c r="N5" i="7"/>
  <c r="N6" i="7"/>
  <c r="N8" i="7"/>
  <c r="N9" i="7"/>
  <c r="N10" i="7"/>
  <c r="N12" i="7"/>
  <c r="N13" i="7"/>
  <c r="N14" i="7"/>
  <c r="N16" i="7"/>
  <c r="N17" i="7"/>
  <c r="N18" i="7"/>
  <c r="N20" i="7"/>
  <c r="N21" i="7"/>
  <c r="N22" i="7"/>
  <c r="N24" i="7"/>
  <c r="N25" i="7"/>
  <c r="N26" i="7"/>
  <c r="N28" i="7"/>
  <c r="N29" i="7"/>
  <c r="N30" i="7"/>
  <c r="N3" i="7"/>
  <c r="L4" i="7"/>
  <c r="L5" i="7"/>
  <c r="L6" i="7"/>
  <c r="L8" i="7"/>
  <c r="L9" i="7"/>
  <c r="L10" i="7"/>
  <c r="L12" i="7"/>
  <c r="L13" i="7"/>
  <c r="L14" i="7"/>
  <c r="L16" i="7"/>
  <c r="L17" i="7"/>
  <c r="L18" i="7"/>
  <c r="L20" i="7"/>
  <c r="L21" i="7"/>
  <c r="L22" i="7"/>
  <c r="L24" i="7"/>
  <c r="L25" i="7"/>
  <c r="L26" i="7"/>
  <c r="L28" i="7"/>
  <c r="L29" i="7"/>
  <c r="L30" i="7"/>
  <c r="L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" i="7"/>
  <c r="H4" i="7"/>
  <c r="H5" i="7"/>
  <c r="H6" i="7"/>
  <c r="H8" i="7"/>
  <c r="H9" i="7"/>
  <c r="H10" i="7"/>
  <c r="H12" i="7"/>
  <c r="H13" i="7"/>
  <c r="H14" i="7"/>
  <c r="H16" i="7"/>
  <c r="H17" i="7"/>
  <c r="H18" i="7"/>
  <c r="H20" i="7"/>
  <c r="H21" i="7"/>
  <c r="H22" i="7"/>
  <c r="H24" i="7"/>
  <c r="H25" i="7"/>
  <c r="H26" i="7"/>
  <c r="H28" i="7"/>
  <c r="H29" i="7"/>
  <c r="H30" i="7"/>
  <c r="H3" i="7"/>
  <c r="F4" i="7"/>
  <c r="F5" i="7"/>
  <c r="F6" i="7"/>
  <c r="F8" i="7"/>
  <c r="F9" i="7"/>
  <c r="F10" i="7"/>
  <c r="F12" i="7"/>
  <c r="F13" i="7"/>
  <c r="F14" i="7"/>
  <c r="F16" i="7"/>
  <c r="F17" i="7"/>
  <c r="F18" i="7"/>
  <c r="F20" i="7"/>
  <c r="F21" i="7"/>
  <c r="F22" i="7"/>
  <c r="F24" i="7"/>
  <c r="F25" i="7"/>
  <c r="F26" i="7"/>
  <c r="F28" i="7"/>
  <c r="F29" i="7"/>
  <c r="F30" i="7"/>
  <c r="F3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" i="6"/>
  <c r="L31" i="7" l="1"/>
  <c r="L27" i="7"/>
  <c r="L23" i="7"/>
  <c r="L19" i="7"/>
  <c r="L15" i="7"/>
  <c r="L11" i="7"/>
  <c r="L7" i="7"/>
  <c r="T31" i="7"/>
  <c r="T27" i="7"/>
  <c r="T23" i="7"/>
  <c r="T19" i="7"/>
  <c r="T15" i="7"/>
  <c r="T11" i="7"/>
  <c r="T7" i="7"/>
  <c r="F27" i="7"/>
  <c r="F23" i="7"/>
  <c r="F15" i="7"/>
  <c r="F11" i="7"/>
  <c r="F7" i="7"/>
  <c r="V7" i="7"/>
  <c r="F31" i="7"/>
  <c r="F19" i="7"/>
  <c r="N31" i="7"/>
  <c r="N27" i="7"/>
  <c r="N23" i="7"/>
  <c r="N19" i="7"/>
  <c r="N15" i="7"/>
  <c r="N11" i="7"/>
  <c r="N7" i="7"/>
  <c r="V31" i="7"/>
  <c r="V27" i="7"/>
  <c r="V23" i="7"/>
  <c r="V19" i="7"/>
  <c r="V15" i="7"/>
  <c r="V11" i="7"/>
  <c r="H31" i="7"/>
  <c r="H27" i="7"/>
  <c r="H23" i="7"/>
  <c r="H19" i="7"/>
  <c r="H15" i="7"/>
  <c r="H11" i="7"/>
  <c r="H7" i="7"/>
</calcChain>
</file>

<file path=xl/sharedStrings.xml><?xml version="1.0" encoding="utf-8"?>
<sst xmlns="http://schemas.openxmlformats.org/spreadsheetml/2006/main" count="389" uniqueCount="140">
  <si>
    <t>Australia</t>
  </si>
  <si>
    <t>New Zealand</t>
  </si>
  <si>
    <t>Sweden</t>
  </si>
  <si>
    <t>Source</t>
  </si>
  <si>
    <t xml:space="preserve">Schiraldi, Vincent &amp; McCarthy, Patrick &amp; Shark, Miriam. (2016). The Future of Youth Justice: A Community-Based Alternative to the Youth Prison Model. New Thinking in Community Corrections Bulletin. NCJ 250142. </t>
  </si>
  <si>
    <t>Youth Incarceration Rates 2010 (Per 100,000 Youth Population)</t>
  </si>
  <si>
    <t>USA</t>
  </si>
  <si>
    <t>Country</t>
  </si>
  <si>
    <t>Rate</t>
  </si>
  <si>
    <t>Cyprus</t>
  </si>
  <si>
    <t>Columbia</t>
  </si>
  <si>
    <t>Hungary</t>
  </si>
  <si>
    <t>Romania</t>
  </si>
  <si>
    <t>Costa Rica</t>
  </si>
  <si>
    <t>Panama</t>
  </si>
  <si>
    <t>Estonia</t>
  </si>
  <si>
    <t>Lithuania</t>
  </si>
  <si>
    <t>Ukraine</t>
  </si>
  <si>
    <t>Russia</t>
  </si>
  <si>
    <t>Moldova</t>
  </si>
  <si>
    <t>Dominican Republic</t>
  </si>
  <si>
    <t>Kosovo</t>
  </si>
  <si>
    <t>Mexico</t>
  </si>
  <si>
    <t>Burundi</t>
  </si>
  <si>
    <t>Slovakia</t>
  </si>
  <si>
    <t>Montenegro</t>
  </si>
  <si>
    <t>Austria</t>
  </si>
  <si>
    <t>Bulgaria</t>
  </si>
  <si>
    <t>Serbia</t>
  </si>
  <si>
    <t>Armenia</t>
  </si>
  <si>
    <t>Finland</t>
  </si>
  <si>
    <t>Slovenia</t>
  </si>
  <si>
    <t>Year</t>
  </si>
  <si>
    <t>Male</t>
  </si>
  <si>
    <t>Female</t>
  </si>
  <si>
    <t>Total</t>
  </si>
  <si>
    <t>White</t>
  </si>
  <si>
    <t>All Arrests</t>
  </si>
  <si>
    <t>White Arrests</t>
  </si>
  <si>
    <t>% White Arrests</t>
  </si>
  <si>
    <t>Black Arrests</t>
  </si>
  <si>
    <t>% Black Arrests</t>
  </si>
  <si>
    <t>American Indian Arrests</t>
  </si>
  <si>
    <t>% American Indian</t>
  </si>
  <si>
    <t>Asian Arrests</t>
  </si>
  <si>
    <t>% Asian Arrests</t>
  </si>
  <si>
    <t>White Male</t>
  </si>
  <si>
    <t>White Male Prop</t>
  </si>
  <si>
    <t>White Female</t>
  </si>
  <si>
    <t>White Female Proportion</t>
  </si>
  <si>
    <t>Black Male</t>
  </si>
  <si>
    <t>Black Male Proportion</t>
  </si>
  <si>
    <t>Black Female</t>
  </si>
  <si>
    <t>Black Female Proportion</t>
  </si>
  <si>
    <t>American Indian Male</t>
  </si>
  <si>
    <t>American Indian Male Proportion</t>
  </si>
  <si>
    <t>American Indian Female</t>
  </si>
  <si>
    <t>American Indian Female Proportion</t>
  </si>
  <si>
    <t>Asian Male</t>
  </si>
  <si>
    <t>Asian Male Proportion</t>
  </si>
  <si>
    <t>Asian Female</t>
  </si>
  <si>
    <t xml:space="preserve">Asian Female Proportion </t>
  </si>
  <si>
    <t>Total Men</t>
  </si>
  <si>
    <t>% Male</t>
  </si>
  <si>
    <t>Total Women</t>
  </si>
  <si>
    <t>%Women</t>
  </si>
  <si>
    <t>% Female</t>
  </si>
  <si>
    <t>n/a: As of 2010, the FBI no longer reports arrests for running away.</t>
  </si>
  <si>
    <t>NOTE: Persons of Hispanic ethnicity may by of any race. Arrests of Hispanics are not reported separately.</t>
  </si>
  <si>
    <t>*** Property crime index includes burglary, larceny-theft, motor vehicle theft, and arson.</t>
  </si>
  <si>
    <t>** Violent crime index includes murder &amp; nonnegligent manslaughter, rape, robbery, and aggravated assault.</t>
  </si>
  <si>
    <t>* "All crimes" excludes suspicion. Effective in 2010, the FBI no longer reported arrests for running away. As a result, this offense group is not included in the "All crimes" category.</t>
  </si>
  <si>
    <t>Property crime index</t>
  </si>
  <si>
    <t>Violent crimes*</t>
  </si>
  <si>
    <t>NA</t>
  </si>
  <si>
    <t>Running away</t>
  </si>
  <si>
    <t>Curfew and loitering</t>
  </si>
  <si>
    <t>Disorderly conduct</t>
  </si>
  <si>
    <t>Drunkenness</t>
  </si>
  <si>
    <t>Liquor law violations</t>
  </si>
  <si>
    <t>Driving under the influence</t>
  </si>
  <si>
    <t>Drug abuse violations</t>
  </si>
  <si>
    <t>Weapons law violations</t>
  </si>
  <si>
    <t>Vandalism</t>
  </si>
  <si>
    <t>Simple assault</t>
  </si>
  <si>
    <t>Arson</t>
  </si>
  <si>
    <t>Motor vehicle theft</t>
  </si>
  <si>
    <t>Larceny-theft</t>
  </si>
  <si>
    <t>Burglary</t>
  </si>
  <si>
    <t>Aggravated assault</t>
  </si>
  <si>
    <t>Robbery</t>
  </si>
  <si>
    <t>Forcible rape*</t>
  </si>
  <si>
    <t>Murder and nonneglient manslaughter</t>
  </si>
  <si>
    <t>All crimes</t>
  </si>
  <si>
    <t>Offense</t>
  </si>
  <si>
    <t>Asian Juvenile Arrest Rates (Arrests of Asians Ages 0 to 17/100,000 Asians Ages 10 to 17)</t>
  </si>
  <si>
    <t>American Indian Juvenile Arrest Rates (Arrests of American Indians Ages 0 to 17/100,000 American Indians Ages 10 to 17)</t>
  </si>
  <si>
    <t>Black Juvenile Arrest Rates (Arrests of Blacks Ages 0 to 17/100,000 Blacks Ages 10 to 17)</t>
  </si>
  <si>
    <t>White Juvenile Arrest Rates (Arrests of Whites Ages 0 to 17/100,000 Whites Ages 10 to 17)</t>
  </si>
  <si>
    <t>Juvenile Female Arrest Rates (Arrests of Females Ages 10-17/100,000 Females Ages 10-17)</t>
  </si>
  <si>
    <t>Juvenile Male Arrest Rates (Arrests of Males Ages 10-17/100,000 Males Ages 10-17)</t>
  </si>
  <si>
    <t>Juvenile Arrest Rates (Arrest of Persons Age 10-17/100,000 Persons Ages 10-17)</t>
  </si>
  <si>
    <t xml:space="preserve">  Online. Available: https://www.ojjdp.gov/ojstatbb/crime/excel/JAR_2018.xls.</t>
  </si>
  <si>
    <t xml:space="preserve">Internet Citation: National Center for Juvenile Justice (October 31, 2019). Juvenile Arrest Rates by Offense, Sex, and Race. </t>
  </si>
  <si>
    <t>Release Date: October 31, 2019.</t>
  </si>
  <si>
    <t>Filename: JAR_2018.xls</t>
  </si>
  <si>
    <t>PLEASE SEE THE NOTES SHEET FOR ADDITIONAL INFORMATION</t>
  </si>
  <si>
    <t xml:space="preserve">Title: Juvenile Arrest Rates by Offense, Sex, and Race (1980-2018). </t>
  </si>
  <si>
    <t>12 &amp; under</t>
  </si>
  <si>
    <t>13 to 15</t>
  </si>
  <si>
    <t>17 &amp; over</t>
  </si>
  <si>
    <t>Total Female</t>
  </si>
  <si>
    <t>F Minority</t>
  </si>
  <si>
    <t>F Black</t>
  </si>
  <si>
    <t>F American Indian</t>
  </si>
  <si>
    <t>F Asian/NHPI</t>
  </si>
  <si>
    <t>F Hispanic</t>
  </si>
  <si>
    <t>F12 &amp; under</t>
  </si>
  <si>
    <t>F13 to 15</t>
  </si>
  <si>
    <t>F16</t>
  </si>
  <si>
    <t>F17 &amp; over</t>
  </si>
  <si>
    <t>F White</t>
  </si>
  <si>
    <t>Minority</t>
  </si>
  <si>
    <t>Black</t>
  </si>
  <si>
    <t>American Indian</t>
  </si>
  <si>
    <t>Asian/NHPI</t>
  </si>
  <si>
    <t>Hispanic</t>
  </si>
  <si>
    <t>M Total</t>
  </si>
  <si>
    <t>F Asian</t>
  </si>
  <si>
    <t>F Pacific Islander</t>
  </si>
  <si>
    <t>F Other</t>
  </si>
  <si>
    <t>F Total</t>
  </si>
  <si>
    <t>M White</t>
  </si>
  <si>
    <t>M Black</t>
  </si>
  <si>
    <t>M Hispanic</t>
  </si>
  <si>
    <t>M American Indian</t>
  </si>
  <si>
    <t>M Asian</t>
  </si>
  <si>
    <t>M Pacific Islander</t>
  </si>
  <si>
    <t>M Other</t>
  </si>
  <si>
    <t>Total Detained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</si>
</sst>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5" x14ac:knownFonts="1">
    <font>
      <sz val="12"/>
      <color theme="1"/>
      <name val="Calibri"/>
      <family val="2"/>
      <scheme val="minor"/>
    </font>
    <font>
      <sz val="11"/>
      <name val="Calibri"/>
      <family val="2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3" fillId="0" borderId="0" xfId="2"/>
    <xf numFmtId="168" fontId="3" fillId="0" borderId="0" xfId="2" applyNumberFormat="1" applyAlignment="1">
      <alignment horizontal="right"/>
    </xf>
    <xf numFmtId="168" fontId="3" fillId="0" borderId="0" xfId="2" applyNumberFormat="1"/>
    <xf numFmtId="0" fontId="3" fillId="2" borderId="0" xfId="2" applyFill="1"/>
    <xf numFmtId="168" fontId="3" fillId="2" borderId="0" xfId="2" applyNumberFormat="1" applyFill="1"/>
    <xf numFmtId="168" fontId="3" fillId="0" borderId="0" xfId="2" applyNumberFormat="1" applyAlignment="1">
      <alignment horizontal="center"/>
    </xf>
    <xf numFmtId="168" fontId="3" fillId="2" borderId="0" xfId="2" applyNumberFormat="1" applyFill="1" applyAlignment="1">
      <alignment horizontal="center"/>
    </xf>
    <xf numFmtId="0" fontId="4" fillId="2" borderId="0" xfId="2" applyFont="1" applyFill="1"/>
  </cellXfs>
  <cellStyles count="3">
    <cellStyle name="Normal" xfId="0" builtinId="0"/>
    <cellStyle name="Normal 2" xfId="1" xr:uid="{F3138BED-35BE-4E4C-A838-1AA2422F1FAC}"/>
    <cellStyle name="Normal 3" xfId="2" xr:uid="{4788353E-D38C-C145-BEF0-217B2A7544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DD387-DBE5-E44B-9D10-EB743A46A5A1}">
  <dimension ref="A1:B33"/>
  <sheetViews>
    <sheetView tabSelected="1" topLeftCell="A6" workbookViewId="0">
      <selection activeCell="B33" sqref="B33"/>
    </sheetView>
  </sheetViews>
  <sheetFormatPr baseColWidth="10" defaultRowHeight="16" x14ac:dyDescent="0.2"/>
  <sheetData>
    <row r="1" spans="1:2" x14ac:dyDescent="0.2">
      <c r="A1" t="s">
        <v>5</v>
      </c>
    </row>
    <row r="3" spans="1:2" x14ac:dyDescent="0.2">
      <c r="A3" t="s">
        <v>7</v>
      </c>
      <c r="B3" t="s">
        <v>8</v>
      </c>
    </row>
    <row r="4" spans="1:2" x14ac:dyDescent="0.2">
      <c r="A4" t="s">
        <v>6</v>
      </c>
      <c r="B4">
        <v>94.68</v>
      </c>
    </row>
    <row r="5" spans="1:2" x14ac:dyDescent="0.2">
      <c r="A5" t="s">
        <v>9</v>
      </c>
      <c r="B5">
        <v>46.5</v>
      </c>
    </row>
    <row r="6" spans="1:2" x14ac:dyDescent="0.2">
      <c r="A6" t="s">
        <v>10</v>
      </c>
      <c r="B6">
        <v>37</v>
      </c>
    </row>
    <row r="7" spans="1:2" x14ac:dyDescent="0.2">
      <c r="A7" t="s">
        <v>11</v>
      </c>
      <c r="B7">
        <v>28.8</v>
      </c>
    </row>
    <row r="8" spans="1:2" x14ac:dyDescent="0.2">
      <c r="A8" t="s">
        <v>12</v>
      </c>
      <c r="B8">
        <v>28.6</v>
      </c>
    </row>
    <row r="9" spans="1:2" x14ac:dyDescent="0.2">
      <c r="A9" t="s">
        <v>13</v>
      </c>
      <c r="B9">
        <v>27.02</v>
      </c>
    </row>
    <row r="10" spans="1:2" x14ac:dyDescent="0.2">
      <c r="A10" t="s">
        <v>14</v>
      </c>
      <c r="B10">
        <v>23.48</v>
      </c>
    </row>
    <row r="11" spans="1:2" x14ac:dyDescent="0.2">
      <c r="A11" t="s">
        <v>15</v>
      </c>
      <c r="B11">
        <v>21.38</v>
      </c>
    </row>
    <row r="12" spans="1:2" x14ac:dyDescent="0.2">
      <c r="A12" t="s">
        <v>16</v>
      </c>
      <c r="B12">
        <v>20.7</v>
      </c>
    </row>
    <row r="13" spans="1:2" x14ac:dyDescent="0.2">
      <c r="A13" t="s">
        <v>17</v>
      </c>
      <c r="B13">
        <v>20.23</v>
      </c>
    </row>
    <row r="14" spans="1:2" x14ac:dyDescent="0.2">
      <c r="A14" t="s">
        <v>18</v>
      </c>
      <c r="B14">
        <v>17.09</v>
      </c>
    </row>
    <row r="15" spans="1:2" x14ac:dyDescent="0.2">
      <c r="A15" t="s">
        <v>19</v>
      </c>
      <c r="B15">
        <v>16.73</v>
      </c>
    </row>
    <row r="16" spans="1:2" x14ac:dyDescent="0.2">
      <c r="A16" t="s">
        <v>0</v>
      </c>
      <c r="B16">
        <v>16.23</v>
      </c>
    </row>
    <row r="17" spans="1:2" x14ac:dyDescent="0.2">
      <c r="A17" t="s">
        <v>20</v>
      </c>
      <c r="B17">
        <v>15.04</v>
      </c>
    </row>
    <row r="18" spans="1:2" x14ac:dyDescent="0.2">
      <c r="A18" t="s">
        <v>21</v>
      </c>
      <c r="B18">
        <v>14.56</v>
      </c>
    </row>
    <row r="19" spans="1:2" x14ac:dyDescent="0.2">
      <c r="A19" t="s">
        <v>22</v>
      </c>
      <c r="B19">
        <v>14.09</v>
      </c>
    </row>
    <row r="20" spans="1:2" x14ac:dyDescent="0.2">
      <c r="A20" t="s">
        <v>24</v>
      </c>
      <c r="B20">
        <v>12.69</v>
      </c>
    </row>
    <row r="21" spans="1:2" x14ac:dyDescent="0.2">
      <c r="A21" t="s">
        <v>23</v>
      </c>
      <c r="B21">
        <v>10.42</v>
      </c>
    </row>
    <row r="22" spans="1:2" x14ac:dyDescent="0.2">
      <c r="A22" t="s">
        <v>25</v>
      </c>
      <c r="B22">
        <v>10.29</v>
      </c>
    </row>
    <row r="23" spans="1:2" x14ac:dyDescent="0.2">
      <c r="A23" t="s">
        <v>26</v>
      </c>
      <c r="B23">
        <v>9.85</v>
      </c>
    </row>
    <row r="24" spans="1:2" x14ac:dyDescent="0.2">
      <c r="A24" t="s">
        <v>27</v>
      </c>
      <c r="B24">
        <v>7.09</v>
      </c>
    </row>
    <row r="25" spans="1:2" x14ac:dyDescent="0.2">
      <c r="A25" t="s">
        <v>1</v>
      </c>
      <c r="B25">
        <v>5.8</v>
      </c>
    </row>
    <row r="26" spans="1:2" x14ac:dyDescent="0.2">
      <c r="A26" t="s">
        <v>28</v>
      </c>
      <c r="B26">
        <v>4.59</v>
      </c>
    </row>
    <row r="27" spans="1:2" x14ac:dyDescent="0.2">
      <c r="A27" t="s">
        <v>29</v>
      </c>
      <c r="B27">
        <v>4.13</v>
      </c>
    </row>
    <row r="28" spans="1:2" x14ac:dyDescent="0.2">
      <c r="A28" t="s">
        <v>2</v>
      </c>
      <c r="B28">
        <v>2.29</v>
      </c>
    </row>
    <row r="29" spans="1:2" x14ac:dyDescent="0.2">
      <c r="A29" t="s">
        <v>30</v>
      </c>
      <c r="B29">
        <v>1.01</v>
      </c>
    </row>
    <row r="30" spans="1:2" x14ac:dyDescent="0.2">
      <c r="A30" t="s">
        <v>31</v>
      </c>
      <c r="B30">
        <v>0.57999999999999996</v>
      </c>
    </row>
    <row r="33" spans="1:2" x14ac:dyDescent="0.2">
      <c r="A33" t="s">
        <v>3</v>
      </c>
      <c r="B3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C6A-18BD-B541-8AA3-B47228F87123}">
  <dimension ref="A2:V31"/>
  <sheetViews>
    <sheetView workbookViewId="0">
      <selection activeCell="E37" sqref="E37"/>
    </sheetView>
  </sheetViews>
  <sheetFormatPr baseColWidth="10" defaultRowHeight="16" x14ac:dyDescent="0.2"/>
  <cols>
    <col min="2" max="2" width="11.1640625" bestFit="1" customWidth="1"/>
    <col min="8" max="8" width="15" bestFit="1" customWidth="1"/>
    <col min="10" max="10" width="22.1640625" bestFit="1" customWidth="1"/>
  </cols>
  <sheetData>
    <row r="2" spans="1:22" x14ac:dyDescent="0.2">
      <c r="A2" t="s">
        <v>32</v>
      </c>
      <c r="B2" t="s">
        <v>35</v>
      </c>
      <c r="C2" t="s">
        <v>62</v>
      </c>
      <c r="D2" t="s">
        <v>63</v>
      </c>
      <c r="E2" t="s">
        <v>64</v>
      </c>
      <c r="F2" t="s">
        <v>65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55</v>
      </c>
      <c r="Q2" t="s">
        <v>56</v>
      </c>
      <c r="R2" t="s">
        <v>57</v>
      </c>
      <c r="S2" t="s">
        <v>58</v>
      </c>
      <c r="T2" t="s">
        <v>59</v>
      </c>
      <c r="U2" t="s">
        <v>60</v>
      </c>
      <c r="V2" t="s">
        <v>61</v>
      </c>
    </row>
    <row r="3" spans="1:22" x14ac:dyDescent="0.2">
      <c r="A3">
        <v>1990</v>
      </c>
      <c r="B3">
        <f>C3+E3</f>
        <v>64218512</v>
      </c>
      <c r="C3">
        <v>32904079</v>
      </c>
      <c r="D3">
        <f>C3/B3</f>
        <v>0.51237685170905234</v>
      </c>
      <c r="E3">
        <v>31314433</v>
      </c>
      <c r="F3">
        <f>E3/B3</f>
        <v>0.48762314829094761</v>
      </c>
      <c r="G3">
        <v>26396725</v>
      </c>
      <c r="H3">
        <f>G3/B3</f>
        <v>0.41104541631235553</v>
      </c>
      <c r="I3">
        <v>24988419</v>
      </c>
      <c r="J3">
        <f>I3/B3</f>
        <v>0.38911550924755156</v>
      </c>
      <c r="K3">
        <v>5011000</v>
      </c>
      <c r="L3">
        <f>K3/B3</f>
        <v>7.8030459503639696E-2</v>
      </c>
      <c r="M3">
        <v>4890901</v>
      </c>
      <c r="N3">
        <f>M3/B3</f>
        <v>7.6160297828140266E-2</v>
      </c>
      <c r="O3">
        <v>377193</v>
      </c>
      <c r="P3">
        <f>O3/B3</f>
        <v>5.8735867315019693E-3</v>
      </c>
      <c r="Q3">
        <v>418739</v>
      </c>
      <c r="R3">
        <f>Q3/B3</f>
        <v>6.5205341413080388E-3</v>
      </c>
      <c r="S3">
        <v>377193</v>
      </c>
      <c r="T3">
        <f>S3/B3</f>
        <v>5.8735867315019693E-3</v>
      </c>
      <c r="U3">
        <v>1071664</v>
      </c>
      <c r="V3">
        <f>U3/B3</f>
        <v>1.6687773768411202E-2</v>
      </c>
    </row>
    <row r="4" spans="1:22" x14ac:dyDescent="0.2">
      <c r="A4">
        <v>1991</v>
      </c>
      <c r="B4">
        <f t="shared" ref="B4:B31" si="0">C4+E4</f>
        <v>65313018</v>
      </c>
      <c r="C4">
        <v>33469108</v>
      </c>
      <c r="D4">
        <f t="shared" ref="D4:D31" si="1">C4/B4</f>
        <v>0.51244160850138631</v>
      </c>
      <c r="E4">
        <v>31843910</v>
      </c>
      <c r="F4">
        <f t="shared" ref="F4:F31" si="2">E4/B4</f>
        <v>0.48755839149861363</v>
      </c>
      <c r="G4">
        <v>26774687</v>
      </c>
      <c r="H4">
        <f t="shared" ref="H4:H31" si="3">G4/B4</f>
        <v>0.40994410945762755</v>
      </c>
      <c r="I4">
        <v>25341138</v>
      </c>
      <c r="J4">
        <f t="shared" ref="J4:J31" si="4">I4/B4</f>
        <v>0.3879952079384848</v>
      </c>
      <c r="K4">
        <v>5141974</v>
      </c>
      <c r="L4">
        <f t="shared" ref="L4:L31" si="5">K4/B4</f>
        <v>7.872816411576633E-2</v>
      </c>
      <c r="M4">
        <v>5014318</v>
      </c>
      <c r="N4">
        <f t="shared" ref="N4:N31" si="6">M4/B4</f>
        <v>7.6773637990515148E-2</v>
      </c>
      <c r="O4">
        <v>389258</v>
      </c>
      <c r="P4">
        <f t="shared" ref="P4:P31" si="7">O4/B4</f>
        <v>5.959883832040957E-3</v>
      </c>
      <c r="Q4">
        <v>431697</v>
      </c>
      <c r="R4">
        <f t="shared" ref="R4:R31" si="8">Q4/B4</f>
        <v>6.6096624106391777E-3</v>
      </c>
      <c r="S4">
        <v>389258</v>
      </c>
      <c r="T4">
        <f t="shared" ref="T4:T31" si="9">S4/B4</f>
        <v>5.959883832040957E-3</v>
      </c>
      <c r="U4">
        <v>1112398</v>
      </c>
      <c r="V4">
        <f t="shared" ref="V4:V31" si="10">U4/B4</f>
        <v>1.7031796019592909E-2</v>
      </c>
    </row>
    <row r="5" spans="1:22" x14ac:dyDescent="0.2">
      <c r="A5">
        <v>1992</v>
      </c>
      <c r="B5">
        <f t="shared" si="0"/>
        <v>66509179</v>
      </c>
      <c r="C5">
        <v>34083762</v>
      </c>
      <c r="D5">
        <f t="shared" si="1"/>
        <v>0.51246703857222475</v>
      </c>
      <c r="E5">
        <v>32425417</v>
      </c>
      <c r="F5">
        <f t="shared" si="2"/>
        <v>0.48753296142777525</v>
      </c>
      <c r="G5">
        <v>27183837</v>
      </c>
      <c r="H5">
        <f t="shared" si="3"/>
        <v>0.40872308768087484</v>
      </c>
      <c r="I5">
        <v>25728762</v>
      </c>
      <c r="J5">
        <f t="shared" si="4"/>
        <v>0.3868452804085884</v>
      </c>
      <c r="K5">
        <v>5286349</v>
      </c>
      <c r="L5">
        <f t="shared" si="5"/>
        <v>7.9482998880500394E-2</v>
      </c>
      <c r="M5">
        <v>5149144</v>
      </c>
      <c r="N5">
        <f t="shared" si="6"/>
        <v>7.7420050546707239E-2</v>
      </c>
      <c r="O5">
        <v>403317</v>
      </c>
      <c r="P5">
        <f t="shared" si="7"/>
        <v>6.0640802677777751E-3</v>
      </c>
      <c r="Q5">
        <v>445489</v>
      </c>
      <c r="R5">
        <f t="shared" si="8"/>
        <v>6.6981581594925416E-3</v>
      </c>
      <c r="S5">
        <v>403317</v>
      </c>
      <c r="T5">
        <f t="shared" si="9"/>
        <v>6.0640802677777751E-3</v>
      </c>
      <c r="U5">
        <v>1157385</v>
      </c>
      <c r="V5">
        <f t="shared" si="10"/>
        <v>1.7401883730965916E-2</v>
      </c>
    </row>
    <row r="6" spans="1:22" x14ac:dyDescent="0.2">
      <c r="A6">
        <v>1993</v>
      </c>
      <c r="B6">
        <f t="shared" si="0"/>
        <v>67594940</v>
      </c>
      <c r="C6">
        <v>34645052</v>
      </c>
      <c r="D6">
        <f t="shared" si="1"/>
        <v>0.51253913384640926</v>
      </c>
      <c r="E6">
        <v>32949888</v>
      </c>
      <c r="F6">
        <f t="shared" si="2"/>
        <v>0.4874608661535908</v>
      </c>
      <c r="G6">
        <v>27543443</v>
      </c>
      <c r="H6">
        <f t="shared" si="3"/>
        <v>0.407477882220178</v>
      </c>
      <c r="I6">
        <v>26063616</v>
      </c>
      <c r="J6">
        <f t="shared" si="4"/>
        <v>0.38558531156326198</v>
      </c>
      <c r="K6">
        <v>5424974</v>
      </c>
      <c r="L6">
        <f t="shared" si="5"/>
        <v>8.0257102084860199E-2</v>
      </c>
      <c r="M6">
        <v>5278340</v>
      </c>
      <c r="N6">
        <f t="shared" si="6"/>
        <v>7.8087797696099734E-2</v>
      </c>
      <c r="O6">
        <v>418391</v>
      </c>
      <c r="P6">
        <f t="shared" si="7"/>
        <v>6.1896792866448285E-3</v>
      </c>
      <c r="Q6">
        <v>460788</v>
      </c>
      <c r="R6">
        <f t="shared" si="8"/>
        <v>6.8169007916864784E-3</v>
      </c>
      <c r="S6">
        <v>418391</v>
      </c>
      <c r="T6">
        <f t="shared" si="9"/>
        <v>6.1896792866448285E-3</v>
      </c>
      <c r="U6">
        <v>1203135</v>
      </c>
      <c r="V6">
        <f t="shared" si="10"/>
        <v>1.7799187335620092E-2</v>
      </c>
    </row>
    <row r="7" spans="1:22" x14ac:dyDescent="0.2">
      <c r="A7">
        <v>1994</v>
      </c>
      <c r="B7">
        <f t="shared" si="0"/>
        <v>68640942</v>
      </c>
      <c r="C7">
        <v>35184740</v>
      </c>
      <c r="D7">
        <f t="shared" si="1"/>
        <v>0.51259115878683603</v>
      </c>
      <c r="E7">
        <v>33456202</v>
      </c>
      <c r="F7">
        <f t="shared" si="2"/>
        <v>0.48740884121316402</v>
      </c>
      <c r="G7">
        <v>27893633</v>
      </c>
      <c r="H7">
        <f t="shared" si="3"/>
        <v>0.40637019521089907</v>
      </c>
      <c r="I7">
        <v>26392372</v>
      </c>
      <c r="J7">
        <f t="shared" si="4"/>
        <v>0.38449897730133131</v>
      </c>
      <c r="K7">
        <v>5553915</v>
      </c>
      <c r="L7">
        <f t="shared" si="5"/>
        <v>8.0912569643930579E-2</v>
      </c>
      <c r="M7">
        <v>5398723</v>
      </c>
      <c r="N7">
        <f t="shared" si="6"/>
        <v>7.8651644961399272E-2</v>
      </c>
      <c r="O7">
        <v>433071</v>
      </c>
      <c r="P7">
        <f t="shared" si="7"/>
        <v>6.3092228541968432E-3</v>
      </c>
      <c r="Q7">
        <v>476251</v>
      </c>
      <c r="R7">
        <f t="shared" si="8"/>
        <v>6.938293475051668E-3</v>
      </c>
      <c r="S7">
        <v>433071</v>
      </c>
      <c r="T7">
        <f t="shared" si="9"/>
        <v>6.3092228541968432E-3</v>
      </c>
      <c r="U7">
        <v>1245809</v>
      </c>
      <c r="V7">
        <f t="shared" si="10"/>
        <v>1.8149648936927467E-2</v>
      </c>
    </row>
    <row r="8" spans="1:22" x14ac:dyDescent="0.2">
      <c r="A8">
        <v>1995</v>
      </c>
      <c r="B8">
        <f t="shared" si="0"/>
        <v>69473151</v>
      </c>
      <c r="C8">
        <v>35614072</v>
      </c>
      <c r="D8">
        <f t="shared" si="1"/>
        <v>0.51263072838023427</v>
      </c>
      <c r="E8">
        <v>33859079</v>
      </c>
      <c r="F8">
        <f t="shared" si="2"/>
        <v>0.48736927161976573</v>
      </c>
      <c r="G8">
        <v>28165103</v>
      </c>
      <c r="H8">
        <f t="shared" si="3"/>
        <v>0.40540989712702108</v>
      </c>
      <c r="I8">
        <v>26646523</v>
      </c>
      <c r="J8">
        <f t="shared" si="4"/>
        <v>0.38355138087806034</v>
      </c>
      <c r="K8">
        <v>5650990</v>
      </c>
      <c r="L8">
        <f t="shared" si="5"/>
        <v>8.1340631865107135E-2</v>
      </c>
      <c r="M8">
        <v>5489213</v>
      </c>
      <c r="N8">
        <f t="shared" si="6"/>
        <v>7.9012005659567675E-2</v>
      </c>
      <c r="O8">
        <v>447029</v>
      </c>
      <c r="P8">
        <f t="shared" si="7"/>
        <v>6.4345577185638235E-3</v>
      </c>
      <c r="Q8">
        <v>491679</v>
      </c>
      <c r="R8">
        <f t="shared" si="8"/>
        <v>7.077252045182174E-3</v>
      </c>
      <c r="S8">
        <v>447029</v>
      </c>
      <c r="T8">
        <f t="shared" si="9"/>
        <v>6.4345577185638235E-3</v>
      </c>
      <c r="U8">
        <v>1290256</v>
      </c>
      <c r="V8">
        <f t="shared" si="10"/>
        <v>1.8572009206837329E-2</v>
      </c>
    </row>
    <row r="9" spans="1:22" x14ac:dyDescent="0.2">
      <c r="A9">
        <v>1996</v>
      </c>
      <c r="B9">
        <f t="shared" si="0"/>
        <v>70233520</v>
      </c>
      <c r="C9">
        <v>36006261</v>
      </c>
      <c r="D9">
        <f t="shared" si="1"/>
        <v>0.51266490701306155</v>
      </c>
      <c r="E9">
        <v>34227259</v>
      </c>
      <c r="F9">
        <f t="shared" si="2"/>
        <v>0.48733509298693845</v>
      </c>
      <c r="G9">
        <v>28409233</v>
      </c>
      <c r="H9">
        <f t="shared" si="3"/>
        <v>0.40449678444138926</v>
      </c>
      <c r="I9">
        <v>26876519</v>
      </c>
      <c r="J9">
        <f t="shared" si="4"/>
        <v>0.38267367205858399</v>
      </c>
      <c r="K9">
        <v>5735212</v>
      </c>
      <c r="L9">
        <f t="shared" si="5"/>
        <v>8.1659184958976852E-2</v>
      </c>
      <c r="M9">
        <v>5566392</v>
      </c>
      <c r="N9">
        <f t="shared" si="6"/>
        <v>7.9255489401641843E-2</v>
      </c>
      <c r="O9">
        <v>462366</v>
      </c>
      <c r="P9">
        <f t="shared" si="7"/>
        <v>6.5832667934057698E-3</v>
      </c>
      <c r="Q9">
        <v>509573</v>
      </c>
      <c r="R9">
        <f t="shared" si="8"/>
        <v>7.2554102371631098E-3</v>
      </c>
      <c r="S9">
        <v>462366</v>
      </c>
      <c r="T9">
        <f t="shared" si="9"/>
        <v>6.5832667934057698E-3</v>
      </c>
      <c r="U9">
        <v>1336162</v>
      </c>
      <c r="V9">
        <f t="shared" si="10"/>
        <v>1.9024562630493246E-2</v>
      </c>
    </row>
    <row r="10" spans="1:22" x14ac:dyDescent="0.2">
      <c r="A10">
        <v>1997</v>
      </c>
      <c r="B10">
        <f t="shared" si="0"/>
        <v>70920754</v>
      </c>
      <c r="C10">
        <v>36357381</v>
      </c>
      <c r="D10">
        <f t="shared" si="1"/>
        <v>0.51264797607763735</v>
      </c>
      <c r="E10">
        <v>34563373</v>
      </c>
      <c r="F10">
        <f t="shared" si="2"/>
        <v>0.48735202392236271</v>
      </c>
      <c r="G10">
        <v>28627616</v>
      </c>
      <c r="H10">
        <f t="shared" si="3"/>
        <v>0.40365639654648905</v>
      </c>
      <c r="I10">
        <v>27088013</v>
      </c>
      <c r="J10">
        <f t="shared" si="4"/>
        <v>0.381947617195384</v>
      </c>
      <c r="K10">
        <v>5810054</v>
      </c>
      <c r="L10">
        <f t="shared" si="5"/>
        <v>8.1923184291018677E-2</v>
      </c>
      <c r="M10">
        <v>5634754</v>
      </c>
      <c r="N10">
        <f t="shared" si="6"/>
        <v>7.9451411359783342E-2</v>
      </c>
      <c r="O10">
        <v>476359</v>
      </c>
      <c r="P10">
        <f t="shared" si="7"/>
        <v>6.716778561040115E-3</v>
      </c>
      <c r="Q10">
        <v>526909</v>
      </c>
      <c r="R10">
        <f t="shared" si="8"/>
        <v>7.4295459408116275E-3</v>
      </c>
      <c r="S10">
        <v>476359</v>
      </c>
      <c r="T10">
        <f t="shared" si="9"/>
        <v>6.716778561040115E-3</v>
      </c>
      <c r="U10">
        <v>1378749</v>
      </c>
      <c r="V10">
        <f t="shared" si="10"/>
        <v>1.9440698557716969E-2</v>
      </c>
    </row>
    <row r="11" spans="1:22" x14ac:dyDescent="0.2">
      <c r="A11">
        <v>1998</v>
      </c>
      <c r="B11">
        <f t="shared" si="0"/>
        <v>71431424</v>
      </c>
      <c r="C11">
        <v>36621009</v>
      </c>
      <c r="D11">
        <f t="shared" si="1"/>
        <v>0.5126736518650391</v>
      </c>
      <c r="E11">
        <v>34810415</v>
      </c>
      <c r="F11">
        <f t="shared" si="2"/>
        <v>0.4873263481349609</v>
      </c>
      <c r="G11">
        <v>28775051</v>
      </c>
      <c r="H11">
        <f t="shared" si="3"/>
        <v>0.40283462639636025</v>
      </c>
      <c r="I11">
        <v>27228843</v>
      </c>
      <c r="J11">
        <f t="shared" si="4"/>
        <v>0.38118857885291491</v>
      </c>
      <c r="K11">
        <v>5871747</v>
      </c>
      <c r="L11">
        <f t="shared" si="5"/>
        <v>8.2201175213866662E-2</v>
      </c>
      <c r="M11">
        <v>5689017</v>
      </c>
      <c r="N11">
        <f t="shared" si="6"/>
        <v>7.9643057374860673E-2</v>
      </c>
      <c r="O11">
        <v>490887</v>
      </c>
      <c r="P11">
        <f t="shared" si="7"/>
        <v>6.8721435540750244E-3</v>
      </c>
      <c r="Q11">
        <v>545063</v>
      </c>
      <c r="R11">
        <f t="shared" si="8"/>
        <v>7.6305772652663344E-3</v>
      </c>
      <c r="S11">
        <v>490887</v>
      </c>
      <c r="T11">
        <f t="shared" si="9"/>
        <v>6.8721435540750244E-3</v>
      </c>
      <c r="U11">
        <v>1417224</v>
      </c>
      <c r="V11">
        <f t="shared" si="10"/>
        <v>1.9840343656035753E-2</v>
      </c>
    </row>
    <row r="12" spans="1:22" x14ac:dyDescent="0.2">
      <c r="A12">
        <v>1999</v>
      </c>
      <c r="B12">
        <f t="shared" si="0"/>
        <v>71946064</v>
      </c>
      <c r="C12">
        <v>36883518</v>
      </c>
      <c r="D12">
        <f t="shared" si="1"/>
        <v>0.51265511897912863</v>
      </c>
      <c r="E12">
        <v>35062546</v>
      </c>
      <c r="F12">
        <f t="shared" si="2"/>
        <v>0.48734488102087142</v>
      </c>
      <c r="G12">
        <v>28918891</v>
      </c>
      <c r="H12">
        <f t="shared" si="3"/>
        <v>0.40195237087604957</v>
      </c>
      <c r="I12">
        <v>27369395</v>
      </c>
      <c r="J12">
        <f t="shared" si="4"/>
        <v>0.38041545955870498</v>
      </c>
      <c r="K12">
        <v>5942032</v>
      </c>
      <c r="L12">
        <f t="shared" si="5"/>
        <v>8.2590091377340677E-2</v>
      </c>
      <c r="M12">
        <v>5752084</v>
      </c>
      <c r="N12">
        <f t="shared" si="6"/>
        <v>7.9949946949147907E-2</v>
      </c>
      <c r="O12">
        <v>505775</v>
      </c>
      <c r="P12">
        <f t="shared" si="7"/>
        <v>7.0299189681870579E-3</v>
      </c>
      <c r="Q12">
        <v>563880</v>
      </c>
      <c r="R12">
        <f t="shared" si="8"/>
        <v>7.8375378533563703E-3</v>
      </c>
      <c r="S12">
        <v>505775</v>
      </c>
      <c r="T12">
        <f t="shared" si="9"/>
        <v>7.0299189681870579E-3</v>
      </c>
      <c r="U12">
        <v>1451696</v>
      </c>
      <c r="V12">
        <f t="shared" si="10"/>
        <v>2.0177559678594786E-2</v>
      </c>
    </row>
    <row r="13" spans="1:22" x14ac:dyDescent="0.2">
      <c r="A13">
        <v>2000</v>
      </c>
      <c r="B13">
        <f t="shared" si="0"/>
        <v>72376189</v>
      </c>
      <c r="C13">
        <v>37099200</v>
      </c>
      <c r="D13">
        <f t="shared" si="1"/>
        <v>0.5125884702218847</v>
      </c>
      <c r="E13">
        <v>35276989</v>
      </c>
      <c r="F13">
        <f t="shared" si="2"/>
        <v>0.4874115297781153</v>
      </c>
      <c r="G13">
        <v>29012265</v>
      </c>
      <c r="H13">
        <f t="shared" si="3"/>
        <v>0.40085372552566978</v>
      </c>
      <c r="I13">
        <v>27466894</v>
      </c>
      <c r="J13">
        <f t="shared" si="4"/>
        <v>0.37950179996352112</v>
      </c>
      <c r="K13">
        <v>5997990</v>
      </c>
      <c r="L13">
        <f t="shared" si="5"/>
        <v>8.2872420928380194E-2</v>
      </c>
      <c r="M13">
        <v>5801338</v>
      </c>
      <c r="N13">
        <f t="shared" si="6"/>
        <v>8.0155339486029029E-2</v>
      </c>
      <c r="O13">
        <v>527342</v>
      </c>
      <c r="P13">
        <f t="shared" si="7"/>
        <v>7.2861255515954291E-3</v>
      </c>
      <c r="Q13">
        <v>589758</v>
      </c>
      <c r="R13">
        <f t="shared" si="8"/>
        <v>8.1485086207012079E-3</v>
      </c>
      <c r="S13">
        <v>527342</v>
      </c>
      <c r="T13">
        <f t="shared" si="9"/>
        <v>7.2861255515954291E-3</v>
      </c>
      <c r="U13">
        <v>1498338</v>
      </c>
      <c r="V13">
        <f t="shared" si="10"/>
        <v>2.0702084769895802E-2</v>
      </c>
    </row>
    <row r="14" spans="1:22" x14ac:dyDescent="0.2">
      <c r="A14">
        <v>2001</v>
      </c>
      <c r="B14">
        <f t="shared" si="0"/>
        <v>72671175</v>
      </c>
      <c r="C14">
        <v>37236342</v>
      </c>
      <c r="D14">
        <f t="shared" si="1"/>
        <v>0.51239493513074474</v>
      </c>
      <c r="E14">
        <v>35434833</v>
      </c>
      <c r="F14">
        <f t="shared" si="2"/>
        <v>0.48760506486925526</v>
      </c>
      <c r="G14">
        <v>29050305</v>
      </c>
      <c r="H14">
        <f t="shared" si="3"/>
        <v>0.39975003844371582</v>
      </c>
      <c r="I14">
        <v>27521504</v>
      </c>
      <c r="J14">
        <f t="shared" si="4"/>
        <v>0.37871279774958916</v>
      </c>
      <c r="K14">
        <v>6035459</v>
      </c>
      <c r="L14">
        <f t="shared" si="5"/>
        <v>8.3051622600019886E-2</v>
      </c>
      <c r="M14">
        <v>5842117</v>
      </c>
      <c r="N14">
        <f t="shared" si="6"/>
        <v>8.0391117936375739E-2</v>
      </c>
      <c r="O14">
        <v>538380</v>
      </c>
      <c r="P14">
        <f t="shared" si="7"/>
        <v>7.4084394534696873E-3</v>
      </c>
      <c r="Q14">
        <v>605403</v>
      </c>
      <c r="R14">
        <f t="shared" si="8"/>
        <v>8.3307170965654532E-3</v>
      </c>
      <c r="S14">
        <v>538380</v>
      </c>
      <c r="T14">
        <f t="shared" si="9"/>
        <v>7.4084394534696873E-3</v>
      </c>
      <c r="U14">
        <v>1549443</v>
      </c>
      <c r="V14">
        <f t="shared" si="10"/>
        <v>2.1321287291694403E-2</v>
      </c>
    </row>
    <row r="15" spans="1:22" x14ac:dyDescent="0.2">
      <c r="A15">
        <v>2002</v>
      </c>
      <c r="B15">
        <f t="shared" si="0"/>
        <v>72936457</v>
      </c>
      <c r="C15">
        <v>37359836</v>
      </c>
      <c r="D15">
        <f t="shared" si="1"/>
        <v>0.51222444216066043</v>
      </c>
      <c r="E15">
        <v>35576621</v>
      </c>
      <c r="F15">
        <f t="shared" si="2"/>
        <v>0.48777555783933951</v>
      </c>
      <c r="G15">
        <v>29081551</v>
      </c>
      <c r="H15">
        <f t="shared" si="3"/>
        <v>0.39872448150312539</v>
      </c>
      <c r="I15">
        <v>27567311</v>
      </c>
      <c r="J15">
        <f t="shared" si="4"/>
        <v>0.37796339627519882</v>
      </c>
      <c r="K15">
        <v>6068125</v>
      </c>
      <c r="L15">
        <f t="shared" si="5"/>
        <v>8.3197419364639549E-2</v>
      </c>
      <c r="M15">
        <v>5877021</v>
      </c>
      <c r="N15">
        <f t="shared" si="6"/>
        <v>8.0577275641453214E-2</v>
      </c>
      <c r="O15">
        <v>549897</v>
      </c>
      <c r="P15">
        <f t="shared" si="7"/>
        <v>7.5393983011815338E-3</v>
      </c>
      <c r="Q15">
        <v>620380</v>
      </c>
      <c r="R15">
        <f t="shared" si="8"/>
        <v>8.5057600206711447E-3</v>
      </c>
      <c r="S15">
        <v>549897</v>
      </c>
      <c r="T15">
        <f t="shared" si="9"/>
        <v>7.5393983011815338E-3</v>
      </c>
      <c r="U15">
        <v>1599044</v>
      </c>
      <c r="V15">
        <f t="shared" si="10"/>
        <v>2.1923795941993729E-2</v>
      </c>
    </row>
    <row r="16" spans="1:22" x14ac:dyDescent="0.2">
      <c r="A16">
        <v>2003</v>
      </c>
      <c r="B16">
        <f t="shared" si="0"/>
        <v>73100758</v>
      </c>
      <c r="C16">
        <v>37434830</v>
      </c>
      <c r="D16">
        <f t="shared" si="1"/>
        <v>0.51209906742690681</v>
      </c>
      <c r="E16">
        <v>35665928</v>
      </c>
      <c r="F16">
        <f t="shared" si="2"/>
        <v>0.48790093257309314</v>
      </c>
      <c r="G16">
        <v>29069847</v>
      </c>
      <c r="H16">
        <f t="shared" si="3"/>
        <v>0.3976682020178231</v>
      </c>
      <c r="I16">
        <v>27571531</v>
      </c>
      <c r="J16">
        <f t="shared" si="4"/>
        <v>0.37717161564863666</v>
      </c>
      <c r="K16">
        <v>6091863</v>
      </c>
      <c r="L16">
        <f t="shared" si="5"/>
        <v>8.3335155019869975E-2</v>
      </c>
      <c r="M16">
        <v>5899073</v>
      </c>
      <c r="N16">
        <f t="shared" si="6"/>
        <v>8.0697836265938586E-2</v>
      </c>
      <c r="O16">
        <v>562316</v>
      </c>
      <c r="P16">
        <f t="shared" si="7"/>
        <v>7.69234157599296E-3</v>
      </c>
      <c r="Q16">
        <v>636485</v>
      </c>
      <c r="R16">
        <f t="shared" si="8"/>
        <v>8.7069548581151512E-3</v>
      </c>
      <c r="S16">
        <v>562316</v>
      </c>
      <c r="T16">
        <f t="shared" si="9"/>
        <v>7.69234157599296E-3</v>
      </c>
      <c r="U16">
        <v>1649712</v>
      </c>
      <c r="V16">
        <f t="shared" si="10"/>
        <v>2.2567645604988119E-2</v>
      </c>
    </row>
    <row r="17" spans="1:22" x14ac:dyDescent="0.2">
      <c r="A17">
        <v>2004</v>
      </c>
      <c r="B17">
        <f t="shared" si="0"/>
        <v>73297735</v>
      </c>
      <c r="C17">
        <v>37528949</v>
      </c>
      <c r="D17">
        <f t="shared" si="1"/>
        <v>0.51200693991430979</v>
      </c>
      <c r="E17">
        <v>35768786</v>
      </c>
      <c r="F17">
        <f t="shared" si="2"/>
        <v>0.48799306008569021</v>
      </c>
      <c r="G17">
        <v>29072459</v>
      </c>
      <c r="H17">
        <f t="shared" si="3"/>
        <v>0.39663516205514399</v>
      </c>
      <c r="I17">
        <v>27584285</v>
      </c>
      <c r="J17">
        <f t="shared" si="4"/>
        <v>0.37633202444795871</v>
      </c>
      <c r="K17">
        <v>6119387</v>
      </c>
      <c r="L17">
        <f t="shared" si="5"/>
        <v>8.3486713470750498E-2</v>
      </c>
      <c r="M17">
        <v>5923769</v>
      </c>
      <c r="N17">
        <f t="shared" si="6"/>
        <v>8.0817899761841214E-2</v>
      </c>
      <c r="O17">
        <v>575616</v>
      </c>
      <c r="P17">
        <f t="shared" si="7"/>
        <v>7.8531212458338578E-3</v>
      </c>
      <c r="Q17">
        <v>652843</v>
      </c>
      <c r="R17">
        <f t="shared" si="8"/>
        <v>8.9067281546967303E-3</v>
      </c>
      <c r="S17">
        <v>575616</v>
      </c>
      <c r="T17">
        <f t="shared" si="9"/>
        <v>7.8531212458338578E-3</v>
      </c>
      <c r="U17">
        <v>1701277</v>
      </c>
      <c r="V17">
        <f t="shared" si="10"/>
        <v>2.3210498932879714E-2</v>
      </c>
    </row>
    <row r="18" spans="1:22" x14ac:dyDescent="0.2">
      <c r="A18">
        <v>2005</v>
      </c>
      <c r="B18">
        <f t="shared" si="0"/>
        <v>73523669</v>
      </c>
      <c r="C18">
        <v>37641020</v>
      </c>
      <c r="D18">
        <f t="shared" si="1"/>
        <v>0.51195785672774297</v>
      </c>
      <c r="E18">
        <v>35882649</v>
      </c>
      <c r="F18">
        <f t="shared" si="2"/>
        <v>0.48804214327225698</v>
      </c>
      <c r="G18">
        <v>29076809</v>
      </c>
      <c r="H18">
        <f t="shared" si="3"/>
        <v>0.39547548966850388</v>
      </c>
      <c r="I18">
        <v>27595006</v>
      </c>
      <c r="J18">
        <f t="shared" si="4"/>
        <v>0.37532139480144822</v>
      </c>
      <c r="K18">
        <v>6156338</v>
      </c>
      <c r="L18">
        <f t="shared" si="5"/>
        <v>8.373273646068996E-2</v>
      </c>
      <c r="M18">
        <v>5954944</v>
      </c>
      <c r="N18">
        <f t="shared" si="6"/>
        <v>8.0993564126948012E-2</v>
      </c>
      <c r="O18">
        <v>591097</v>
      </c>
      <c r="P18">
        <f t="shared" si="7"/>
        <v>8.0395471014919027E-3</v>
      </c>
      <c r="Q18">
        <v>671852</v>
      </c>
      <c r="R18">
        <f t="shared" si="8"/>
        <v>9.1379008846797349E-3</v>
      </c>
      <c r="S18">
        <v>591097</v>
      </c>
      <c r="T18">
        <f t="shared" si="9"/>
        <v>8.0395471014919027E-3</v>
      </c>
      <c r="U18">
        <v>1757155</v>
      </c>
      <c r="V18">
        <f t="shared" si="10"/>
        <v>2.3899174563772111E-2</v>
      </c>
    </row>
    <row r="19" spans="1:22" x14ac:dyDescent="0.2">
      <c r="A19">
        <v>2006</v>
      </c>
      <c r="B19">
        <f t="shared" si="0"/>
        <v>73757714</v>
      </c>
      <c r="C19">
        <v>37755463</v>
      </c>
      <c r="D19">
        <f t="shared" si="1"/>
        <v>0.51188493992641904</v>
      </c>
      <c r="E19">
        <v>36002251</v>
      </c>
      <c r="F19">
        <f t="shared" si="2"/>
        <v>0.48811506007358091</v>
      </c>
      <c r="G19">
        <v>29084548</v>
      </c>
      <c r="H19">
        <f t="shared" si="3"/>
        <v>0.39432550743099226</v>
      </c>
      <c r="I19">
        <v>27611036</v>
      </c>
      <c r="J19">
        <f t="shared" si="4"/>
        <v>0.37434777330544705</v>
      </c>
      <c r="K19">
        <v>6191796</v>
      </c>
      <c r="L19">
        <f t="shared" si="5"/>
        <v>8.3947775279477888E-2</v>
      </c>
      <c r="M19">
        <v>5986266</v>
      </c>
      <c r="N19">
        <f t="shared" si="6"/>
        <v>8.1161219286161712E-2</v>
      </c>
      <c r="O19">
        <v>608870</v>
      </c>
      <c r="P19">
        <f t="shared" si="7"/>
        <v>8.2550009616621251E-3</v>
      </c>
      <c r="Q19">
        <v>692279</v>
      </c>
      <c r="R19">
        <f t="shared" si="8"/>
        <v>9.3858521699845526E-3</v>
      </c>
      <c r="S19">
        <v>608870</v>
      </c>
      <c r="T19">
        <f t="shared" si="9"/>
        <v>8.2550009616621251E-3</v>
      </c>
      <c r="U19">
        <v>1812151</v>
      </c>
      <c r="V19">
        <f t="shared" si="10"/>
        <v>2.4568969152162171E-2</v>
      </c>
    </row>
    <row r="20" spans="1:22" x14ac:dyDescent="0.2">
      <c r="A20">
        <v>2007</v>
      </c>
      <c r="B20">
        <f t="shared" si="0"/>
        <v>74019405</v>
      </c>
      <c r="C20">
        <v>37883878</v>
      </c>
      <c r="D20">
        <f t="shared" si="1"/>
        <v>0.51181008547690976</v>
      </c>
      <c r="E20">
        <v>36135527</v>
      </c>
      <c r="F20">
        <f t="shared" si="2"/>
        <v>0.48818991452309024</v>
      </c>
      <c r="G20">
        <v>29099009</v>
      </c>
      <c r="H20">
        <f t="shared" si="3"/>
        <v>0.39312676182684797</v>
      </c>
      <c r="I20">
        <v>27634479</v>
      </c>
      <c r="J20">
        <f t="shared" si="4"/>
        <v>0.37334100429475214</v>
      </c>
      <c r="K20">
        <v>6229958</v>
      </c>
      <c r="L20">
        <f t="shared" si="5"/>
        <v>8.4166550649792449E-2</v>
      </c>
      <c r="M20">
        <v>6019528</v>
      </c>
      <c r="N20">
        <f t="shared" si="6"/>
        <v>8.1323647494869755E-2</v>
      </c>
      <c r="O20">
        <v>630306</v>
      </c>
      <c r="P20">
        <f t="shared" si="7"/>
        <v>8.515415653503295E-3</v>
      </c>
      <c r="Q20">
        <v>715774</v>
      </c>
      <c r="R20">
        <f t="shared" si="8"/>
        <v>9.6700858376259583E-3</v>
      </c>
      <c r="S20">
        <v>630306</v>
      </c>
      <c r="T20">
        <f t="shared" si="9"/>
        <v>8.515415653503295E-3</v>
      </c>
      <c r="U20">
        <v>1868834</v>
      </c>
      <c r="V20">
        <f t="shared" si="10"/>
        <v>2.5247892765417394E-2</v>
      </c>
    </row>
    <row r="21" spans="1:22" x14ac:dyDescent="0.2">
      <c r="A21">
        <v>2008</v>
      </c>
      <c r="B21">
        <f t="shared" si="0"/>
        <v>74104602</v>
      </c>
      <c r="C21">
        <v>37916863</v>
      </c>
      <c r="D21">
        <f t="shared" si="1"/>
        <v>0.51166677880545119</v>
      </c>
      <c r="E21">
        <v>36187739</v>
      </c>
      <c r="F21">
        <f t="shared" si="2"/>
        <v>0.48833322119454875</v>
      </c>
      <c r="G21">
        <v>29036782</v>
      </c>
      <c r="H21">
        <f t="shared" si="3"/>
        <v>0.39183507118761668</v>
      </c>
      <c r="I21">
        <v>27591800</v>
      </c>
      <c r="J21">
        <f t="shared" si="4"/>
        <v>0.3723358503430057</v>
      </c>
      <c r="K21">
        <v>6245290</v>
      </c>
      <c r="L21">
        <f t="shared" si="5"/>
        <v>8.4276682303752196E-2</v>
      </c>
      <c r="M21">
        <v>6032531</v>
      </c>
      <c r="N21">
        <f t="shared" si="6"/>
        <v>8.1405619046439254E-2</v>
      </c>
      <c r="O21">
        <v>653502</v>
      </c>
      <c r="P21">
        <f t="shared" si="7"/>
        <v>8.8186425992814853E-3</v>
      </c>
      <c r="Q21">
        <v>743671</v>
      </c>
      <c r="R21">
        <f t="shared" si="8"/>
        <v>1.0035422631377199E-2</v>
      </c>
      <c r="S21">
        <v>653502</v>
      </c>
      <c r="T21">
        <f t="shared" si="9"/>
        <v>8.8186425992814853E-3</v>
      </c>
      <c r="U21">
        <v>1927726</v>
      </c>
      <c r="V21">
        <f t="shared" si="10"/>
        <v>2.6013580101273602E-2</v>
      </c>
    </row>
    <row r="22" spans="1:22" x14ac:dyDescent="0.2">
      <c r="A22">
        <v>2009</v>
      </c>
      <c r="B22">
        <f t="shared" si="0"/>
        <v>74134167</v>
      </c>
      <c r="C22">
        <v>37924258</v>
      </c>
      <c r="D22">
        <f t="shared" si="1"/>
        <v>0.51156247563960622</v>
      </c>
      <c r="E22">
        <v>36209909</v>
      </c>
      <c r="F22">
        <f t="shared" si="2"/>
        <v>0.48843752436039378</v>
      </c>
      <c r="G22">
        <v>28951577</v>
      </c>
      <c r="H22">
        <f t="shared" si="3"/>
        <v>0.39052947070950428</v>
      </c>
      <c r="I22">
        <v>27522736</v>
      </c>
      <c r="J22">
        <f t="shared" si="4"/>
        <v>0.37125575309964703</v>
      </c>
      <c r="K22">
        <v>6260193</v>
      </c>
      <c r="L22">
        <f t="shared" si="5"/>
        <v>8.4444099844003098E-2</v>
      </c>
      <c r="M22">
        <v>6046239</v>
      </c>
      <c r="N22">
        <f t="shared" si="6"/>
        <v>8.1558062155065419E-2</v>
      </c>
      <c r="O22">
        <v>678422</v>
      </c>
      <c r="P22">
        <f t="shared" si="7"/>
        <v>9.151272988607264E-3</v>
      </c>
      <c r="Q22">
        <v>771420</v>
      </c>
      <c r="R22">
        <f t="shared" si="8"/>
        <v>1.040572830608591E-2</v>
      </c>
      <c r="S22">
        <v>678422</v>
      </c>
      <c r="T22">
        <f t="shared" si="9"/>
        <v>9.151272988607264E-3</v>
      </c>
      <c r="U22">
        <v>1981634</v>
      </c>
      <c r="V22">
        <f t="shared" si="10"/>
        <v>2.6730373863916215E-2</v>
      </c>
    </row>
    <row r="23" spans="1:22" x14ac:dyDescent="0.2">
      <c r="A23">
        <v>2010</v>
      </c>
      <c r="B23">
        <f t="shared" si="0"/>
        <v>74120770</v>
      </c>
      <c r="C23">
        <v>37909109</v>
      </c>
      <c r="D23">
        <f t="shared" si="1"/>
        <v>0.51145055562698549</v>
      </c>
      <c r="E23">
        <v>36211661</v>
      </c>
      <c r="F23">
        <f t="shared" si="2"/>
        <v>0.48854944437301445</v>
      </c>
      <c r="G23">
        <v>28867499</v>
      </c>
      <c r="H23">
        <f t="shared" si="3"/>
        <v>0.3894657192579084</v>
      </c>
      <c r="I23">
        <v>27458097</v>
      </c>
      <c r="J23">
        <f t="shared" si="4"/>
        <v>0.37045077918105818</v>
      </c>
      <c r="K23">
        <v>6264833</v>
      </c>
      <c r="L23">
        <f t="shared" si="5"/>
        <v>8.4521963276960016E-2</v>
      </c>
      <c r="M23">
        <v>6048170</v>
      </c>
      <c r="N23">
        <f t="shared" si="6"/>
        <v>8.1598855489493707E-2</v>
      </c>
      <c r="O23">
        <v>696852</v>
      </c>
      <c r="P23">
        <f t="shared" si="7"/>
        <v>9.4015752939425757E-3</v>
      </c>
      <c r="Q23">
        <v>791580</v>
      </c>
      <c r="R23">
        <f t="shared" si="8"/>
        <v>1.0679597635048853E-2</v>
      </c>
      <c r="S23">
        <v>696852</v>
      </c>
      <c r="T23">
        <f t="shared" si="9"/>
        <v>9.4015752939425757E-3</v>
      </c>
      <c r="U23">
        <v>2029182</v>
      </c>
      <c r="V23">
        <f t="shared" si="10"/>
        <v>2.7376698865918418E-2</v>
      </c>
    </row>
    <row r="24" spans="1:22" x14ac:dyDescent="0.2">
      <c r="A24">
        <v>2011</v>
      </c>
      <c r="B24">
        <f t="shared" si="0"/>
        <v>73908064</v>
      </c>
      <c r="C24">
        <v>37781746</v>
      </c>
      <c r="D24">
        <f t="shared" si="1"/>
        <v>0.51119923801548905</v>
      </c>
      <c r="E24">
        <v>36126318</v>
      </c>
      <c r="F24">
        <f t="shared" si="2"/>
        <v>0.48880076198451095</v>
      </c>
      <c r="G24">
        <v>28739071</v>
      </c>
      <c r="H24">
        <f t="shared" si="3"/>
        <v>0.38884892181724584</v>
      </c>
      <c r="I24">
        <v>27365890</v>
      </c>
      <c r="J24">
        <f t="shared" si="4"/>
        <v>0.37026933894520631</v>
      </c>
      <c r="K24">
        <v>6233931</v>
      </c>
      <c r="L24">
        <f t="shared" si="5"/>
        <v>8.4347101826398804E-2</v>
      </c>
      <c r="M24">
        <v>6023643</v>
      </c>
      <c r="N24">
        <f t="shared" si="6"/>
        <v>8.1501837201418237E-2</v>
      </c>
      <c r="O24">
        <v>694801</v>
      </c>
      <c r="P24">
        <f t="shared" si="7"/>
        <v>9.4008821554302929E-3</v>
      </c>
      <c r="Q24">
        <v>791453</v>
      </c>
      <c r="R24">
        <f t="shared" si="8"/>
        <v>1.0708614962502604E-2</v>
      </c>
      <c r="S24">
        <v>694801</v>
      </c>
      <c r="T24">
        <f t="shared" si="9"/>
        <v>9.4008821554302929E-3</v>
      </c>
      <c r="U24">
        <v>2061634</v>
      </c>
      <c r="V24">
        <f t="shared" si="10"/>
        <v>2.7894574535195511E-2</v>
      </c>
    </row>
    <row r="25" spans="1:22" x14ac:dyDescent="0.2">
      <c r="A25">
        <v>2012</v>
      </c>
      <c r="B25">
        <f t="shared" si="0"/>
        <v>73697555</v>
      </c>
      <c r="C25">
        <v>37659203</v>
      </c>
      <c r="D25">
        <f t="shared" si="1"/>
        <v>0.51099664025489044</v>
      </c>
      <c r="E25">
        <v>36038352</v>
      </c>
      <c r="F25">
        <f t="shared" si="2"/>
        <v>0.48900335974510961</v>
      </c>
      <c r="G25">
        <v>28601701</v>
      </c>
      <c r="H25">
        <f t="shared" si="3"/>
        <v>0.38809565663338491</v>
      </c>
      <c r="I25">
        <v>27261702</v>
      </c>
      <c r="J25">
        <f t="shared" si="4"/>
        <v>0.36991324881809173</v>
      </c>
      <c r="K25">
        <v>6212301</v>
      </c>
      <c r="L25">
        <f t="shared" si="5"/>
        <v>8.4294533244691772E-2</v>
      </c>
      <c r="M25">
        <v>6005031</v>
      </c>
      <c r="N25">
        <f t="shared" si="6"/>
        <v>8.1482092587739169E-2</v>
      </c>
      <c r="O25">
        <v>694779</v>
      </c>
      <c r="P25">
        <f t="shared" si="7"/>
        <v>9.4274362290580737E-3</v>
      </c>
      <c r="Q25">
        <v>790850</v>
      </c>
      <c r="R25">
        <f t="shared" si="8"/>
        <v>1.0731020859511553E-2</v>
      </c>
      <c r="S25">
        <v>694779</v>
      </c>
      <c r="T25">
        <f t="shared" si="9"/>
        <v>9.4274362290580737E-3</v>
      </c>
      <c r="U25">
        <v>2096232</v>
      </c>
      <c r="V25">
        <f t="shared" si="10"/>
        <v>2.8443711599387522E-2</v>
      </c>
    </row>
    <row r="26" spans="1:22" x14ac:dyDescent="0.2">
      <c r="A26">
        <v>2013</v>
      </c>
      <c r="B26">
        <f t="shared" si="0"/>
        <v>73569874</v>
      </c>
      <c r="C26">
        <v>37581873</v>
      </c>
      <c r="D26">
        <f t="shared" si="1"/>
        <v>0.5108323686948274</v>
      </c>
      <c r="E26">
        <v>35988001</v>
      </c>
      <c r="F26">
        <f t="shared" si="2"/>
        <v>0.48916763130517255</v>
      </c>
      <c r="G26">
        <v>28485609</v>
      </c>
      <c r="H26">
        <f t="shared" si="3"/>
        <v>0.38719121633944892</v>
      </c>
      <c r="I26">
        <v>27173344</v>
      </c>
      <c r="J26">
        <f t="shared" si="4"/>
        <v>0.36935422779166377</v>
      </c>
      <c r="K26">
        <v>6207616</v>
      </c>
      <c r="L26">
        <f t="shared" si="5"/>
        <v>8.4377146004083137E-2</v>
      </c>
      <c r="M26">
        <v>6003069</v>
      </c>
      <c r="N26">
        <f t="shared" si="6"/>
        <v>8.1596836770442202E-2</v>
      </c>
      <c r="O26">
        <v>695314</v>
      </c>
      <c r="P26">
        <f t="shared" si="7"/>
        <v>9.4510696049309537E-3</v>
      </c>
      <c r="Q26">
        <v>789059</v>
      </c>
      <c r="R26">
        <f t="shared" si="8"/>
        <v>1.0725300413046786E-2</v>
      </c>
      <c r="S26">
        <v>695314</v>
      </c>
      <c r="T26">
        <f t="shared" si="9"/>
        <v>9.4510696049309537E-3</v>
      </c>
      <c r="U26">
        <v>2135678</v>
      </c>
      <c r="V26">
        <f t="shared" si="10"/>
        <v>2.9029246400503556E-2</v>
      </c>
    </row>
    <row r="27" spans="1:22" x14ac:dyDescent="0.2">
      <c r="A27">
        <v>2014</v>
      </c>
      <c r="B27">
        <f t="shared" si="0"/>
        <v>73565092</v>
      </c>
      <c r="C27">
        <v>37576021</v>
      </c>
      <c r="D27">
        <f t="shared" si="1"/>
        <v>0.51078602606790735</v>
      </c>
      <c r="E27">
        <v>35989071</v>
      </c>
      <c r="F27">
        <f t="shared" si="2"/>
        <v>0.4892139739320927</v>
      </c>
      <c r="G27">
        <v>28418031</v>
      </c>
      <c r="H27">
        <f t="shared" si="3"/>
        <v>0.38629777014348055</v>
      </c>
      <c r="I27">
        <v>27116634</v>
      </c>
      <c r="J27">
        <f t="shared" si="4"/>
        <v>0.36860735523854166</v>
      </c>
      <c r="K27">
        <v>6223961</v>
      </c>
      <c r="L27">
        <f t="shared" si="5"/>
        <v>8.4604815011989659E-2</v>
      </c>
      <c r="M27">
        <v>6019601</v>
      </c>
      <c r="N27">
        <f t="shared" si="6"/>
        <v>8.1826867014588925E-2</v>
      </c>
      <c r="O27">
        <v>697054</v>
      </c>
      <c r="P27">
        <f t="shared" si="7"/>
        <v>9.4753364816018981E-3</v>
      </c>
      <c r="Q27">
        <v>788816</v>
      </c>
      <c r="R27">
        <f t="shared" si="8"/>
        <v>1.0722694399675324E-2</v>
      </c>
      <c r="S27">
        <v>697054</v>
      </c>
      <c r="T27">
        <f t="shared" si="9"/>
        <v>9.4753364816018981E-3</v>
      </c>
      <c r="U27">
        <v>2174818</v>
      </c>
      <c r="V27">
        <f t="shared" si="10"/>
        <v>2.9563179231801955E-2</v>
      </c>
    </row>
    <row r="28" spans="1:22" x14ac:dyDescent="0.2">
      <c r="A28">
        <v>2015</v>
      </c>
      <c r="B28">
        <f t="shared" si="0"/>
        <v>73619675</v>
      </c>
      <c r="C28">
        <v>37604948</v>
      </c>
      <c r="D28">
        <f t="shared" si="1"/>
        <v>0.51080024463569007</v>
      </c>
      <c r="E28">
        <v>36014727</v>
      </c>
      <c r="F28">
        <f t="shared" si="2"/>
        <v>0.48919975536430987</v>
      </c>
      <c r="G28">
        <v>28377711</v>
      </c>
      <c r="H28">
        <f t="shared" si="3"/>
        <v>0.38546368209313608</v>
      </c>
      <c r="I28">
        <v>27079461</v>
      </c>
      <c r="J28">
        <f t="shared" si="4"/>
        <v>0.36782912991669686</v>
      </c>
      <c r="K28">
        <v>6242180</v>
      </c>
      <c r="L28">
        <f t="shared" si="5"/>
        <v>8.4789562029443891E-2</v>
      </c>
      <c r="M28">
        <v>6037023</v>
      </c>
      <c r="N28">
        <f t="shared" si="6"/>
        <v>8.2002847744166218E-2</v>
      </c>
      <c r="O28">
        <v>699029</v>
      </c>
      <c r="P28">
        <f t="shared" si="7"/>
        <v>9.4951383580544196E-3</v>
      </c>
      <c r="Q28">
        <v>789366</v>
      </c>
      <c r="R28">
        <f t="shared" si="8"/>
        <v>1.0722215223036504E-2</v>
      </c>
      <c r="S28">
        <v>699029</v>
      </c>
      <c r="T28">
        <f t="shared" si="9"/>
        <v>9.4951383580544196E-3</v>
      </c>
      <c r="U28">
        <v>2218467</v>
      </c>
      <c r="V28">
        <f t="shared" si="10"/>
        <v>3.0134159108961021E-2</v>
      </c>
    </row>
    <row r="29" spans="1:22" x14ac:dyDescent="0.2">
      <c r="A29">
        <v>2016</v>
      </c>
      <c r="B29">
        <f t="shared" si="0"/>
        <v>73649701</v>
      </c>
      <c r="C29">
        <v>37618713</v>
      </c>
      <c r="D29">
        <f t="shared" si="1"/>
        <v>0.51077889644114105</v>
      </c>
      <c r="E29">
        <v>36030988</v>
      </c>
      <c r="F29">
        <f t="shared" si="2"/>
        <v>0.48922110355885901</v>
      </c>
      <c r="G29">
        <v>28330974</v>
      </c>
      <c r="H29">
        <f t="shared" si="3"/>
        <v>0.38467194863425175</v>
      </c>
      <c r="I29">
        <v>27038290</v>
      </c>
      <c r="J29">
        <f t="shared" si="4"/>
        <v>0.3671201597953534</v>
      </c>
      <c r="K29">
        <v>6255632</v>
      </c>
      <c r="L29">
        <f t="shared" si="5"/>
        <v>8.4937642856146828E-2</v>
      </c>
      <c r="M29">
        <v>6053075</v>
      </c>
      <c r="N29">
        <f t="shared" si="6"/>
        <v>8.2187366924951946E-2</v>
      </c>
      <c r="O29">
        <v>700516</v>
      </c>
      <c r="P29">
        <f t="shared" si="7"/>
        <v>9.5114574871118622E-3</v>
      </c>
      <c r="Q29">
        <v>790572</v>
      </c>
      <c r="R29">
        <f t="shared" si="8"/>
        <v>1.0734218730908358E-2</v>
      </c>
      <c r="S29">
        <v>700516</v>
      </c>
      <c r="T29">
        <f t="shared" si="9"/>
        <v>9.5114574871118622E-3</v>
      </c>
      <c r="U29">
        <v>2258908</v>
      </c>
      <c r="V29">
        <f t="shared" si="10"/>
        <v>3.0670973124520898E-2</v>
      </c>
    </row>
    <row r="30" spans="1:22" x14ac:dyDescent="0.2">
      <c r="A30">
        <v>2017</v>
      </c>
      <c r="B30">
        <f t="shared" si="0"/>
        <v>73583015</v>
      </c>
      <c r="C30">
        <v>37584854</v>
      </c>
      <c r="D30">
        <f t="shared" si="1"/>
        <v>0.51078165253217744</v>
      </c>
      <c r="E30">
        <v>35998161</v>
      </c>
      <c r="F30">
        <f t="shared" si="2"/>
        <v>0.48921834746782256</v>
      </c>
      <c r="G30">
        <v>28249646</v>
      </c>
      <c r="H30">
        <f t="shared" si="3"/>
        <v>0.38391530980349203</v>
      </c>
      <c r="I30">
        <v>26962160</v>
      </c>
      <c r="J30">
        <f t="shared" si="4"/>
        <v>0.36641825562597563</v>
      </c>
      <c r="K30">
        <v>6262855</v>
      </c>
      <c r="L30">
        <f t="shared" si="5"/>
        <v>8.5112780442606215E-2</v>
      </c>
      <c r="M30">
        <v>6061490</v>
      </c>
      <c r="N30">
        <f t="shared" si="6"/>
        <v>8.2376211412375527E-2</v>
      </c>
      <c r="O30">
        <v>701373</v>
      </c>
      <c r="P30">
        <f t="shared" si="7"/>
        <v>9.5317241349787037E-3</v>
      </c>
      <c r="Q30">
        <v>791918</v>
      </c>
      <c r="R30">
        <f t="shared" si="8"/>
        <v>1.0762239084658327E-2</v>
      </c>
      <c r="S30">
        <v>701373</v>
      </c>
      <c r="T30">
        <f t="shared" si="9"/>
        <v>9.5317241349787037E-3</v>
      </c>
      <c r="U30">
        <v>2293462</v>
      </c>
      <c r="V30">
        <f t="shared" si="10"/>
        <v>3.1168361339909762E-2</v>
      </c>
    </row>
    <row r="31" spans="1:22" x14ac:dyDescent="0.2">
      <c r="A31">
        <v>2018</v>
      </c>
      <c r="B31">
        <f t="shared" si="0"/>
        <v>73399342</v>
      </c>
      <c r="C31">
        <v>37490849</v>
      </c>
      <c r="D31">
        <f t="shared" si="1"/>
        <v>0.51077908845558861</v>
      </c>
      <c r="E31">
        <v>35908493</v>
      </c>
      <c r="F31">
        <f t="shared" si="2"/>
        <v>0.48922091154441139</v>
      </c>
      <c r="G31">
        <v>28128455</v>
      </c>
      <c r="H31">
        <f t="shared" si="3"/>
        <v>0.38322489321498276</v>
      </c>
      <c r="I31">
        <v>26851880</v>
      </c>
      <c r="J31">
        <f t="shared" si="4"/>
        <v>0.36583270732862971</v>
      </c>
      <c r="K31">
        <v>6259339</v>
      </c>
      <c r="L31">
        <f t="shared" si="5"/>
        <v>8.5277862572664481E-2</v>
      </c>
      <c r="M31">
        <v>6056425</v>
      </c>
      <c r="N31">
        <f t="shared" si="6"/>
        <v>8.2513341877097482E-2</v>
      </c>
      <c r="O31">
        <v>700834</v>
      </c>
      <c r="P31">
        <f t="shared" si="7"/>
        <v>9.5482327348384126E-3</v>
      </c>
      <c r="Q31">
        <v>792472</v>
      </c>
      <c r="R31">
        <f t="shared" si="8"/>
        <v>1.0796718041423315E-2</v>
      </c>
      <c r="S31">
        <v>700834</v>
      </c>
      <c r="T31">
        <f t="shared" si="9"/>
        <v>9.5482327348384126E-3</v>
      </c>
      <c r="U31">
        <v>2319889</v>
      </c>
      <c r="V31">
        <f t="shared" si="10"/>
        <v>3.1606400504244306E-2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17B22-3A3F-254E-B590-7889C5DA67A1}">
  <dimension ref="A3:J42"/>
  <sheetViews>
    <sheetView workbookViewId="0">
      <selection activeCell="B14" sqref="B14:C14"/>
    </sheetView>
  </sheetViews>
  <sheetFormatPr baseColWidth="10" defaultRowHeight="16" x14ac:dyDescent="0.2"/>
  <sheetData>
    <row r="3" spans="1:10" x14ac:dyDescent="0.2">
      <c r="A3" t="s">
        <v>32</v>
      </c>
      <c r="B3" s="1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44</v>
      </c>
      <c r="J3" t="s">
        <v>45</v>
      </c>
    </row>
    <row r="4" spans="1:10" x14ac:dyDescent="0.2">
      <c r="A4">
        <v>1980</v>
      </c>
      <c r="B4" s="3">
        <v>2012630</v>
      </c>
      <c r="C4" s="2">
        <v>1536070</v>
      </c>
      <c r="D4">
        <f>C4/B4</f>
        <v>0.76321529540948907</v>
      </c>
      <c r="E4" s="2">
        <v>444780</v>
      </c>
      <c r="F4">
        <f>E4/B4</f>
        <v>0.22099442023620836</v>
      </c>
      <c r="G4" s="2">
        <v>17730</v>
      </c>
      <c r="H4">
        <f>G4/B4</f>
        <v>8.8093688358019118E-3</v>
      </c>
      <c r="I4" s="2">
        <v>14060</v>
      </c>
      <c r="J4">
        <f>I4/B4</f>
        <v>6.9858841416455082E-3</v>
      </c>
    </row>
    <row r="5" spans="1:10" x14ac:dyDescent="0.2">
      <c r="A5">
        <v>1981</v>
      </c>
      <c r="B5" s="3">
        <v>1980520</v>
      </c>
      <c r="C5" s="2">
        <v>1453530</v>
      </c>
      <c r="D5">
        <f t="shared" ref="D5:D42" si="0">C5/B5</f>
        <v>0.73391331569486806</v>
      </c>
      <c r="E5" s="2">
        <v>497370</v>
      </c>
      <c r="F5">
        <f t="shared" ref="F5:F42" si="1">E5/B5</f>
        <v>0.25113101609678268</v>
      </c>
      <c r="G5" s="2">
        <v>14560</v>
      </c>
      <c r="H5">
        <f t="shared" ref="H5:H42" si="2">G5/B5</f>
        <v>7.3516046290873103E-3</v>
      </c>
      <c r="I5" s="2">
        <v>15070</v>
      </c>
      <c r="J5">
        <f t="shared" ref="J5:J42" si="3">I5/B5</f>
        <v>7.6091127582655063E-3</v>
      </c>
    </row>
    <row r="6" spans="1:10" x14ac:dyDescent="0.2">
      <c r="A6">
        <v>1982</v>
      </c>
      <c r="B6" s="3">
        <v>2008370</v>
      </c>
      <c r="C6" s="2">
        <v>1460120</v>
      </c>
      <c r="D6">
        <f t="shared" si="0"/>
        <v>0.72701743204688374</v>
      </c>
      <c r="E6" s="2">
        <v>516420</v>
      </c>
      <c r="F6">
        <f t="shared" si="1"/>
        <v>0.25713389465088604</v>
      </c>
      <c r="G6" s="2">
        <v>15440</v>
      </c>
      <c r="H6">
        <f t="shared" si="2"/>
        <v>7.6878264463221416E-3</v>
      </c>
      <c r="I6" s="2">
        <v>16380</v>
      </c>
      <c r="J6">
        <f t="shared" si="3"/>
        <v>8.155867693701857E-3</v>
      </c>
    </row>
    <row r="7" spans="1:10" x14ac:dyDescent="0.2">
      <c r="A7">
        <v>1983</v>
      </c>
      <c r="B7" s="3">
        <v>1809820</v>
      </c>
      <c r="C7" s="2">
        <v>1319720</v>
      </c>
      <c r="D7">
        <f t="shared" si="0"/>
        <v>0.72919958890939429</v>
      </c>
      <c r="E7" s="2">
        <v>461330</v>
      </c>
      <c r="F7">
        <f t="shared" si="1"/>
        <v>0.25490380258810269</v>
      </c>
      <c r="G7" s="2">
        <v>13540</v>
      </c>
      <c r="H7">
        <f t="shared" si="2"/>
        <v>7.4814069907504612E-3</v>
      </c>
      <c r="I7" s="2">
        <v>15250</v>
      </c>
      <c r="J7">
        <f t="shared" si="3"/>
        <v>8.4262523344863019E-3</v>
      </c>
    </row>
    <row r="8" spans="1:10" x14ac:dyDescent="0.2">
      <c r="A8">
        <v>1984</v>
      </c>
      <c r="B8" s="3">
        <v>1788770</v>
      </c>
      <c r="C8" s="2">
        <v>1314210</v>
      </c>
      <c r="D8">
        <f t="shared" si="0"/>
        <v>0.73470038070853161</v>
      </c>
      <c r="E8" s="2">
        <v>445280</v>
      </c>
      <c r="F8">
        <f t="shared" si="1"/>
        <v>0.24893082956444931</v>
      </c>
      <c r="G8" s="2">
        <v>13700</v>
      </c>
      <c r="H8">
        <f t="shared" si="2"/>
        <v>7.658894100415369E-3</v>
      </c>
      <c r="I8" s="2">
        <v>15590</v>
      </c>
      <c r="J8">
        <f t="shared" si="3"/>
        <v>8.7154860602536941E-3</v>
      </c>
    </row>
    <row r="9" spans="1:10" x14ac:dyDescent="0.2">
      <c r="A9">
        <v>1985</v>
      </c>
      <c r="B9" s="3">
        <v>1870760</v>
      </c>
      <c r="C9" s="2">
        <v>1378290</v>
      </c>
      <c r="D9">
        <f t="shared" si="0"/>
        <v>0.73675404648378195</v>
      </c>
      <c r="E9" s="2">
        <v>457570</v>
      </c>
      <c r="F9">
        <f t="shared" si="1"/>
        <v>0.24459043383437748</v>
      </c>
      <c r="G9" s="2">
        <v>16010</v>
      </c>
      <c r="H9">
        <f t="shared" si="2"/>
        <v>8.558019200752635E-3</v>
      </c>
      <c r="I9" s="2">
        <v>18890</v>
      </c>
      <c r="J9">
        <f t="shared" si="3"/>
        <v>1.0097500481087899E-2</v>
      </c>
    </row>
    <row r="10" spans="1:10" x14ac:dyDescent="0.2">
      <c r="A10">
        <v>1986</v>
      </c>
      <c r="B10" s="3">
        <v>1923420</v>
      </c>
      <c r="C10" s="2">
        <v>1410970</v>
      </c>
      <c r="D10">
        <f t="shared" si="0"/>
        <v>0.73357353048216201</v>
      </c>
      <c r="E10" s="2">
        <v>477340</v>
      </c>
      <c r="F10">
        <f t="shared" si="1"/>
        <v>0.24817252602135778</v>
      </c>
      <c r="G10" s="2">
        <v>15800</v>
      </c>
      <c r="H10">
        <f t="shared" si="2"/>
        <v>8.2145345270403756E-3</v>
      </c>
      <c r="I10" s="2">
        <v>19310</v>
      </c>
      <c r="J10">
        <f t="shared" si="3"/>
        <v>1.0039408969439853E-2</v>
      </c>
    </row>
    <row r="11" spans="1:10" x14ac:dyDescent="0.2">
      <c r="A11">
        <v>1987</v>
      </c>
      <c r="B11" s="3">
        <v>1930850</v>
      </c>
      <c r="C11" s="2">
        <v>1397160</v>
      </c>
      <c r="D11">
        <f t="shared" si="0"/>
        <v>0.72359841520573842</v>
      </c>
      <c r="E11" s="2">
        <v>493430</v>
      </c>
      <c r="F11">
        <f t="shared" si="1"/>
        <v>0.25555066421524197</v>
      </c>
      <c r="G11" s="2">
        <v>17540</v>
      </c>
      <c r="H11">
        <f t="shared" si="2"/>
        <v>9.0840821399901604E-3</v>
      </c>
      <c r="I11" s="2">
        <v>22720</v>
      </c>
      <c r="J11">
        <f t="shared" si="3"/>
        <v>1.1766838439029443E-2</v>
      </c>
    </row>
    <row r="12" spans="1:10" x14ac:dyDescent="0.2">
      <c r="A12">
        <v>1988</v>
      </c>
      <c r="B12" s="3">
        <v>2041820</v>
      </c>
      <c r="C12" s="2">
        <v>1453300</v>
      </c>
      <c r="D12">
        <f t="shared" si="0"/>
        <v>0.71176695301250847</v>
      </c>
      <c r="E12" s="2">
        <v>542530</v>
      </c>
      <c r="F12">
        <f t="shared" si="1"/>
        <v>0.26570902430184834</v>
      </c>
      <c r="G12" s="2">
        <v>18670</v>
      </c>
      <c r="H12">
        <f t="shared" si="2"/>
        <v>9.1438030776464143E-3</v>
      </c>
      <c r="I12" s="2">
        <v>27320</v>
      </c>
      <c r="J12">
        <f t="shared" si="3"/>
        <v>1.3380219607996787E-2</v>
      </c>
    </row>
    <row r="13" spans="1:10" x14ac:dyDescent="0.2">
      <c r="A13">
        <v>1989</v>
      </c>
      <c r="B13" s="3">
        <v>2042300</v>
      </c>
      <c r="C13" s="2">
        <v>1430830</v>
      </c>
      <c r="D13">
        <f t="shared" si="0"/>
        <v>0.7005973657151251</v>
      </c>
      <c r="E13" s="2">
        <v>572910</v>
      </c>
      <c r="F13">
        <f t="shared" si="1"/>
        <v>0.28052196053469131</v>
      </c>
      <c r="G13" s="2">
        <v>19900</v>
      </c>
      <c r="H13">
        <f t="shared" si="2"/>
        <v>9.7439161729422717E-3</v>
      </c>
      <c r="I13" s="2">
        <v>18660</v>
      </c>
      <c r="J13">
        <f t="shared" si="3"/>
        <v>9.1367575772413456E-3</v>
      </c>
    </row>
    <row r="14" spans="1:10" x14ac:dyDescent="0.2">
      <c r="A14">
        <v>1990</v>
      </c>
      <c r="B14" s="3">
        <v>2027320</v>
      </c>
      <c r="C14" s="2">
        <v>1433580</v>
      </c>
      <c r="D14">
        <f t="shared" si="0"/>
        <v>0.70713059605784978</v>
      </c>
      <c r="E14" s="2">
        <v>545500</v>
      </c>
      <c r="F14">
        <f t="shared" si="1"/>
        <v>0.26907444310715622</v>
      </c>
      <c r="G14" s="2">
        <v>20520</v>
      </c>
      <c r="H14">
        <f t="shared" si="2"/>
        <v>1.0121737071601918E-2</v>
      </c>
      <c r="I14" s="2">
        <v>27740</v>
      </c>
      <c r="J14">
        <f t="shared" si="3"/>
        <v>1.3683089004202592E-2</v>
      </c>
    </row>
    <row r="15" spans="1:10" x14ac:dyDescent="0.2">
      <c r="A15">
        <v>1991</v>
      </c>
      <c r="B15" s="3">
        <v>2129340</v>
      </c>
      <c r="C15" s="2">
        <v>1494990</v>
      </c>
      <c r="D15">
        <f t="shared" si="0"/>
        <v>0.70209078869508867</v>
      </c>
      <c r="E15" s="2">
        <v>583100</v>
      </c>
      <c r="F15">
        <f t="shared" si="1"/>
        <v>0.27384072059887099</v>
      </c>
      <c r="G15" s="2">
        <v>21080</v>
      </c>
      <c r="H15">
        <f t="shared" si="2"/>
        <v>9.8997811528454827E-3</v>
      </c>
      <c r="I15" s="2">
        <v>30170</v>
      </c>
      <c r="J15">
        <f t="shared" si="3"/>
        <v>1.4168709553194887E-2</v>
      </c>
    </row>
    <row r="16" spans="1:10" x14ac:dyDescent="0.2">
      <c r="A16">
        <v>1992</v>
      </c>
      <c r="B16" s="3">
        <v>2129740</v>
      </c>
      <c r="C16" s="2">
        <v>1466660</v>
      </c>
      <c r="D16">
        <f t="shared" si="0"/>
        <v>0.68865683135030564</v>
      </c>
      <c r="E16" s="2">
        <v>610240</v>
      </c>
      <c r="F16">
        <f t="shared" si="1"/>
        <v>0.28653262839595445</v>
      </c>
      <c r="G16" s="2">
        <v>21680</v>
      </c>
      <c r="H16">
        <f t="shared" si="2"/>
        <v>1.0179646341806981E-2</v>
      </c>
      <c r="I16" s="2">
        <v>31170</v>
      </c>
      <c r="J16">
        <f t="shared" si="3"/>
        <v>1.4635589320762159E-2</v>
      </c>
    </row>
    <row r="17" spans="1:10" x14ac:dyDescent="0.2">
      <c r="A17">
        <v>1993</v>
      </c>
      <c r="B17" s="3">
        <v>2236540</v>
      </c>
      <c r="C17" s="2">
        <v>1527270</v>
      </c>
      <c r="D17">
        <f t="shared" si="0"/>
        <v>0.68287175726792282</v>
      </c>
      <c r="E17" s="2">
        <v>650230</v>
      </c>
      <c r="F17">
        <f t="shared" si="1"/>
        <v>0.29073032451912328</v>
      </c>
      <c r="G17" s="2">
        <v>25070</v>
      </c>
      <c r="H17">
        <f t="shared" si="2"/>
        <v>1.1209278617865095E-2</v>
      </c>
      <c r="I17" s="2">
        <v>33960</v>
      </c>
      <c r="J17">
        <f t="shared" si="3"/>
        <v>1.5184168402979602E-2</v>
      </c>
    </row>
    <row r="18" spans="1:10" x14ac:dyDescent="0.2">
      <c r="A18">
        <v>1994</v>
      </c>
      <c r="B18" s="3">
        <v>2478020</v>
      </c>
      <c r="C18" s="2">
        <v>1703980</v>
      </c>
      <c r="D18">
        <f t="shared" si="0"/>
        <v>0.68763771075293989</v>
      </c>
      <c r="E18" s="2">
        <v>706950</v>
      </c>
      <c r="F18">
        <f t="shared" si="1"/>
        <v>0.28528825433208771</v>
      </c>
      <c r="G18" s="2">
        <v>28420</v>
      </c>
      <c r="H18">
        <f t="shared" si="2"/>
        <v>1.1468833988426243E-2</v>
      </c>
      <c r="I18" s="2">
        <v>38670</v>
      </c>
      <c r="J18">
        <f t="shared" si="3"/>
        <v>1.5605200926546194E-2</v>
      </c>
    </row>
    <row r="19" spans="1:10" x14ac:dyDescent="0.2">
      <c r="A19">
        <v>1995</v>
      </c>
      <c r="B19" s="3">
        <v>2543300</v>
      </c>
      <c r="C19" s="2">
        <v>1749320</v>
      </c>
      <c r="D19">
        <f t="shared" si="0"/>
        <v>0.68781504344748945</v>
      </c>
      <c r="E19" s="2">
        <v>724130</v>
      </c>
      <c r="F19">
        <f t="shared" si="1"/>
        <v>0.28472063854047891</v>
      </c>
      <c r="G19" s="2">
        <v>31520</v>
      </c>
      <c r="H19">
        <f t="shared" si="2"/>
        <v>1.2393347226044902E-2</v>
      </c>
      <c r="I19" s="2">
        <v>38330</v>
      </c>
      <c r="J19">
        <f t="shared" si="3"/>
        <v>1.5070970785986711E-2</v>
      </c>
    </row>
    <row r="20" spans="1:10" x14ac:dyDescent="0.2">
      <c r="A20">
        <v>1996</v>
      </c>
      <c r="B20" s="3">
        <v>2667500</v>
      </c>
      <c r="C20" s="2">
        <v>1876450</v>
      </c>
      <c r="D20">
        <f t="shared" si="0"/>
        <v>0.70344892221180877</v>
      </c>
      <c r="E20" s="2">
        <v>714180</v>
      </c>
      <c r="F20">
        <f t="shared" si="1"/>
        <v>0.26773383317713212</v>
      </c>
      <c r="G20" s="2">
        <v>34160</v>
      </c>
      <c r="H20">
        <f t="shared" si="2"/>
        <v>1.2805998125585754E-2</v>
      </c>
      <c r="I20" s="2">
        <v>42710</v>
      </c>
      <c r="J20">
        <f t="shared" si="3"/>
        <v>1.601124648547329E-2</v>
      </c>
    </row>
    <row r="21" spans="1:10" x14ac:dyDescent="0.2">
      <c r="A21">
        <v>1997</v>
      </c>
      <c r="B21" s="3">
        <v>2622010</v>
      </c>
      <c r="C21" s="2">
        <v>1846010</v>
      </c>
      <c r="D21">
        <f t="shared" si="0"/>
        <v>0.704043844226376</v>
      </c>
      <c r="E21" s="2">
        <v>699610</v>
      </c>
      <c r="F21">
        <f t="shared" si="1"/>
        <v>0.26682201822266122</v>
      </c>
      <c r="G21" s="2">
        <v>34960</v>
      </c>
      <c r="H21">
        <f t="shared" si="2"/>
        <v>1.3333282481760177E-2</v>
      </c>
      <c r="I21" s="2">
        <v>41440</v>
      </c>
      <c r="J21">
        <f t="shared" si="3"/>
        <v>1.5804668937189407E-2</v>
      </c>
    </row>
    <row r="22" spans="1:10" x14ac:dyDescent="0.2">
      <c r="A22">
        <v>1998</v>
      </c>
      <c r="B22" s="3">
        <v>2394700</v>
      </c>
      <c r="C22" s="2">
        <v>1700650</v>
      </c>
      <c r="D22">
        <f t="shared" si="0"/>
        <v>0.71017246419175684</v>
      </c>
      <c r="E22" s="2">
        <v>631400</v>
      </c>
      <c r="F22">
        <f t="shared" si="1"/>
        <v>0.26366559485530544</v>
      </c>
      <c r="G22" s="2">
        <v>28570</v>
      </c>
      <c r="H22">
        <f t="shared" si="2"/>
        <v>1.1930513216686851E-2</v>
      </c>
      <c r="I22" s="2">
        <v>34070</v>
      </c>
      <c r="J22">
        <f t="shared" si="3"/>
        <v>1.4227251847830627E-2</v>
      </c>
    </row>
    <row r="23" spans="1:10" x14ac:dyDescent="0.2">
      <c r="A23">
        <v>1999</v>
      </c>
      <c r="B23" s="3">
        <v>2210390</v>
      </c>
      <c r="C23" s="2">
        <v>1573420</v>
      </c>
      <c r="D23">
        <f t="shared" si="0"/>
        <v>0.71182913422518201</v>
      </c>
      <c r="E23" s="2">
        <v>576630</v>
      </c>
      <c r="F23">
        <f t="shared" si="1"/>
        <v>0.26087251570989733</v>
      </c>
      <c r="G23" s="2">
        <v>28660</v>
      </c>
      <c r="H23">
        <f t="shared" si="2"/>
        <v>1.2966037667560928E-2</v>
      </c>
      <c r="I23" s="2">
        <v>31680</v>
      </c>
      <c r="J23">
        <f t="shared" si="3"/>
        <v>1.4332312397359742E-2</v>
      </c>
    </row>
    <row r="24" spans="1:10" x14ac:dyDescent="0.2">
      <c r="A24">
        <v>2000</v>
      </c>
      <c r="B24" s="3">
        <v>2157200</v>
      </c>
      <c r="C24" s="2">
        <v>1538070</v>
      </c>
      <c r="D24">
        <f t="shared" si="0"/>
        <v>0.71299369553124425</v>
      </c>
      <c r="E24" s="2">
        <v>562110</v>
      </c>
      <c r="F24">
        <f t="shared" si="1"/>
        <v>0.26057389208232895</v>
      </c>
      <c r="G24" s="2">
        <v>27120</v>
      </c>
      <c r="H24">
        <f t="shared" si="2"/>
        <v>1.2571852401260894E-2</v>
      </c>
      <c r="I24" s="2">
        <v>29900</v>
      </c>
      <c r="J24">
        <f t="shared" si="3"/>
        <v>1.3860559985165955E-2</v>
      </c>
    </row>
    <row r="25" spans="1:10" x14ac:dyDescent="0.2">
      <c r="A25">
        <v>2001</v>
      </c>
      <c r="B25" s="3">
        <v>2089790</v>
      </c>
      <c r="C25" s="2">
        <v>1468770</v>
      </c>
      <c r="D25">
        <f t="shared" si="0"/>
        <v>0.70283138497169573</v>
      </c>
      <c r="E25" s="2">
        <v>568400</v>
      </c>
      <c r="F25">
        <f t="shared" si="1"/>
        <v>0.27198905153149361</v>
      </c>
      <c r="G25" s="2">
        <v>24960</v>
      </c>
      <c r="H25">
        <f t="shared" si="2"/>
        <v>1.1943783825169037E-2</v>
      </c>
      <c r="I25" s="2">
        <v>27660</v>
      </c>
      <c r="J25">
        <f t="shared" si="3"/>
        <v>1.3235779671641648E-2</v>
      </c>
    </row>
    <row r="26" spans="1:10" x14ac:dyDescent="0.2">
      <c r="A26">
        <v>2002</v>
      </c>
      <c r="B26" s="3">
        <v>2122900</v>
      </c>
      <c r="C26" s="2">
        <v>1499830</v>
      </c>
      <c r="D26">
        <f t="shared" si="0"/>
        <v>0.70650054171180932</v>
      </c>
      <c r="E26" s="2">
        <v>565220</v>
      </c>
      <c r="F26">
        <f t="shared" si="1"/>
        <v>0.26624899901078714</v>
      </c>
      <c r="G26" s="2">
        <v>27130</v>
      </c>
      <c r="H26">
        <f t="shared" si="2"/>
        <v>1.2779688162419332E-2</v>
      </c>
      <c r="I26" s="2">
        <v>30720</v>
      </c>
      <c r="J26">
        <f t="shared" si="3"/>
        <v>1.447077111498422E-2</v>
      </c>
    </row>
    <row r="27" spans="1:10" x14ac:dyDescent="0.2">
      <c r="A27">
        <v>2003</v>
      </c>
      <c r="B27" s="3">
        <v>2083690</v>
      </c>
      <c r="C27" s="2">
        <v>1449330</v>
      </c>
      <c r="D27">
        <f t="shared" si="0"/>
        <v>0.69555932024437417</v>
      </c>
      <c r="E27" s="2">
        <v>578600</v>
      </c>
      <c r="F27">
        <f t="shared" si="1"/>
        <v>0.27768046110505884</v>
      </c>
      <c r="G27" s="2">
        <v>26190</v>
      </c>
      <c r="H27">
        <f t="shared" si="2"/>
        <v>1.2569048178951764E-2</v>
      </c>
      <c r="I27" s="2">
        <v>29570</v>
      </c>
      <c r="J27">
        <f t="shared" si="3"/>
        <v>1.419117047161526E-2</v>
      </c>
    </row>
    <row r="28" spans="1:10" x14ac:dyDescent="0.2">
      <c r="A28">
        <v>2004</v>
      </c>
      <c r="B28" s="3">
        <v>2064210</v>
      </c>
      <c r="C28" s="2">
        <v>1424600</v>
      </c>
      <c r="D28">
        <f t="shared" si="0"/>
        <v>0.69014296026082622</v>
      </c>
      <c r="E28" s="2">
        <v>586850</v>
      </c>
      <c r="F28">
        <f t="shared" si="1"/>
        <v>0.28429762475717102</v>
      </c>
      <c r="G28" s="2">
        <v>25200</v>
      </c>
      <c r="H28">
        <f t="shared" si="2"/>
        <v>1.2208060226430451E-2</v>
      </c>
      <c r="I28" s="2">
        <v>27560</v>
      </c>
      <c r="J28">
        <f t="shared" si="3"/>
        <v>1.3351354755572351E-2</v>
      </c>
    </row>
    <row r="29" spans="1:10" x14ac:dyDescent="0.2">
      <c r="A29">
        <v>2005</v>
      </c>
      <c r="B29" s="3">
        <v>2039380</v>
      </c>
      <c r="C29" s="2">
        <v>1367980</v>
      </c>
      <c r="D29">
        <f t="shared" si="0"/>
        <v>0.67078229658033328</v>
      </c>
      <c r="E29" s="2">
        <v>620280</v>
      </c>
      <c r="F29">
        <f t="shared" si="1"/>
        <v>0.30415126165795486</v>
      </c>
      <c r="G29" s="2">
        <v>26060</v>
      </c>
      <c r="H29">
        <f t="shared" si="2"/>
        <v>1.2778393433298355E-2</v>
      </c>
      <c r="I29" s="2">
        <v>25070</v>
      </c>
      <c r="J29">
        <f t="shared" si="3"/>
        <v>1.2292951779462385E-2</v>
      </c>
    </row>
    <row r="30" spans="1:10" x14ac:dyDescent="0.2">
      <c r="A30">
        <v>2006</v>
      </c>
      <c r="B30" s="3">
        <v>2098880</v>
      </c>
      <c r="C30" s="2">
        <v>1412640</v>
      </c>
      <c r="D30">
        <f t="shared" si="0"/>
        <v>0.67304467144381763</v>
      </c>
      <c r="E30" s="2">
        <v>634430</v>
      </c>
      <c r="F30">
        <f t="shared" si="1"/>
        <v>0.30227073486812012</v>
      </c>
      <c r="G30" s="2">
        <v>24960</v>
      </c>
      <c r="H30">
        <f t="shared" si="2"/>
        <v>1.1892056715962799E-2</v>
      </c>
      <c r="I30" s="2">
        <v>26850</v>
      </c>
      <c r="J30">
        <f t="shared" si="3"/>
        <v>1.2792536972099405E-2</v>
      </c>
    </row>
    <row r="31" spans="1:10" x14ac:dyDescent="0.2">
      <c r="A31">
        <v>2007</v>
      </c>
      <c r="B31" s="3">
        <v>2061940</v>
      </c>
      <c r="C31" s="2">
        <v>1379270</v>
      </c>
      <c r="D31">
        <f t="shared" si="0"/>
        <v>0.66891859122961872</v>
      </c>
      <c r="E31" s="2">
        <v>630430</v>
      </c>
      <c r="F31">
        <f t="shared" si="1"/>
        <v>0.30574604498676006</v>
      </c>
      <c r="G31" s="2">
        <v>24860</v>
      </c>
      <c r="H31">
        <f t="shared" si="2"/>
        <v>1.2056606884778413E-2</v>
      </c>
      <c r="I31" s="2">
        <v>27370</v>
      </c>
      <c r="J31">
        <f t="shared" si="3"/>
        <v>1.3273907097199724E-2</v>
      </c>
    </row>
    <row r="32" spans="1:10" x14ac:dyDescent="0.2">
      <c r="A32">
        <v>2008</v>
      </c>
      <c r="B32" s="3">
        <v>1991590</v>
      </c>
      <c r="C32" s="2">
        <v>1327590</v>
      </c>
      <c r="D32">
        <f t="shared" si="0"/>
        <v>0.66659804477829276</v>
      </c>
      <c r="E32" s="2">
        <v>614240</v>
      </c>
      <c r="F32">
        <f t="shared" si="1"/>
        <v>0.30841689303521308</v>
      </c>
      <c r="G32" s="2">
        <v>22420</v>
      </c>
      <c r="H32">
        <f t="shared" si="2"/>
        <v>1.125733710251608E-2</v>
      </c>
      <c r="I32" s="2">
        <v>27350</v>
      </c>
      <c r="J32">
        <f t="shared" si="3"/>
        <v>1.3732746197761587E-2</v>
      </c>
    </row>
    <row r="33" spans="1:10" x14ac:dyDescent="0.2">
      <c r="A33">
        <v>2009</v>
      </c>
      <c r="B33" s="3">
        <v>1812930</v>
      </c>
      <c r="C33" s="2">
        <v>1194430</v>
      </c>
      <c r="D33">
        <f t="shared" si="0"/>
        <v>0.65883955806346628</v>
      </c>
      <c r="E33" s="2">
        <v>571310</v>
      </c>
      <c r="F33">
        <f t="shared" si="1"/>
        <v>0.3151307551863558</v>
      </c>
      <c r="G33" s="2">
        <v>21860</v>
      </c>
      <c r="H33">
        <f t="shared" si="2"/>
        <v>1.2057829039179671E-2</v>
      </c>
      <c r="I33" s="2">
        <v>25340</v>
      </c>
      <c r="J33">
        <f t="shared" si="3"/>
        <v>1.397737364377003E-2</v>
      </c>
    </row>
    <row r="34" spans="1:10" x14ac:dyDescent="0.2">
      <c r="A34">
        <v>2010</v>
      </c>
      <c r="B34" s="3">
        <v>1642510</v>
      </c>
      <c r="C34" s="2">
        <v>1086390</v>
      </c>
      <c r="D34">
        <f t="shared" si="0"/>
        <v>0.66142063062020928</v>
      </c>
      <c r="E34" s="2">
        <v>512910</v>
      </c>
      <c r="F34">
        <f t="shared" si="1"/>
        <v>0.31227207140291385</v>
      </c>
      <c r="G34" s="2">
        <v>20200</v>
      </c>
      <c r="H34">
        <f t="shared" si="2"/>
        <v>1.2298250847787837E-2</v>
      </c>
      <c r="I34" s="2">
        <v>23020</v>
      </c>
      <c r="J34">
        <f t="shared" si="3"/>
        <v>1.401513537208297E-2</v>
      </c>
    </row>
    <row r="35" spans="1:10" x14ac:dyDescent="0.2">
      <c r="A35">
        <v>2011</v>
      </c>
      <c r="B35" s="3">
        <v>1469990</v>
      </c>
      <c r="C35" s="2">
        <v>965200</v>
      </c>
      <c r="D35">
        <f t="shared" si="0"/>
        <v>0.6566031061435792</v>
      </c>
      <c r="E35" s="2">
        <v>464770</v>
      </c>
      <c r="F35">
        <f t="shared" si="1"/>
        <v>0.31617221885863167</v>
      </c>
      <c r="G35" s="2">
        <v>19770</v>
      </c>
      <c r="H35">
        <f t="shared" si="2"/>
        <v>1.3449071082116204E-2</v>
      </c>
      <c r="I35" s="2">
        <v>20260</v>
      </c>
      <c r="J35">
        <f t="shared" si="3"/>
        <v>1.3782406683038661E-2</v>
      </c>
    </row>
    <row r="36" spans="1:10" x14ac:dyDescent="0.2">
      <c r="A36">
        <v>2012</v>
      </c>
      <c r="B36" s="3">
        <v>1319700</v>
      </c>
      <c r="C36" s="2">
        <v>851560</v>
      </c>
      <c r="D36">
        <f t="shared" si="0"/>
        <v>0.64526786390846402</v>
      </c>
      <c r="E36" s="2">
        <v>428530</v>
      </c>
      <c r="F36">
        <f t="shared" si="1"/>
        <v>0.32471773888004851</v>
      </c>
      <c r="G36" s="2">
        <v>18230</v>
      </c>
      <c r="H36">
        <f t="shared" si="2"/>
        <v>1.3813745548230659E-2</v>
      </c>
      <c r="I36" s="2">
        <v>21370</v>
      </c>
      <c r="J36">
        <f t="shared" si="3"/>
        <v>1.619307418352656E-2</v>
      </c>
    </row>
    <row r="37" spans="1:10" x14ac:dyDescent="0.2">
      <c r="A37">
        <v>2013</v>
      </c>
      <c r="B37" s="3">
        <v>1081420</v>
      </c>
      <c r="C37" s="2">
        <v>682630</v>
      </c>
      <c r="D37">
        <f t="shared" si="0"/>
        <v>0.63123485787205713</v>
      </c>
      <c r="E37" s="2">
        <v>369660</v>
      </c>
      <c r="F37">
        <f t="shared" si="1"/>
        <v>0.34182833681640806</v>
      </c>
      <c r="G37" s="2">
        <v>16000</v>
      </c>
      <c r="H37">
        <f t="shared" si="2"/>
        <v>1.4795361654121432E-2</v>
      </c>
      <c r="I37" s="2">
        <v>13130</v>
      </c>
      <c r="J37">
        <f t="shared" si="3"/>
        <v>1.2141443657413402E-2</v>
      </c>
    </row>
    <row r="38" spans="1:10" x14ac:dyDescent="0.2">
      <c r="A38">
        <v>2014</v>
      </c>
      <c r="B38" s="3">
        <v>1023810</v>
      </c>
      <c r="C38" s="2">
        <v>642360</v>
      </c>
      <c r="D38">
        <f t="shared" si="0"/>
        <v>0.62742110352506808</v>
      </c>
      <c r="E38" s="2">
        <v>355150</v>
      </c>
      <c r="F38">
        <f t="shared" si="1"/>
        <v>0.34689053632998312</v>
      </c>
      <c r="G38" s="2">
        <v>14210</v>
      </c>
      <c r="H38">
        <f t="shared" si="2"/>
        <v>1.3879528428126313E-2</v>
      </c>
      <c r="I38" s="2">
        <v>12100</v>
      </c>
      <c r="J38">
        <f t="shared" si="3"/>
        <v>1.1818599154139929E-2</v>
      </c>
    </row>
    <row r="39" spans="1:10" x14ac:dyDescent="0.2">
      <c r="A39">
        <v>2015</v>
      </c>
      <c r="B39" s="3">
        <v>921580</v>
      </c>
      <c r="C39" s="2">
        <v>580100</v>
      </c>
      <c r="D39">
        <f t="shared" si="0"/>
        <v>0.62946244493153058</v>
      </c>
      <c r="E39" s="2">
        <v>312570</v>
      </c>
      <c r="F39">
        <f t="shared" si="1"/>
        <v>0.33916751665617745</v>
      </c>
      <c r="G39" s="2">
        <v>15730</v>
      </c>
      <c r="H39">
        <f t="shared" si="2"/>
        <v>1.706851277154452E-2</v>
      </c>
      <c r="I39" s="2">
        <v>13180</v>
      </c>
      <c r="J39">
        <f t="shared" si="3"/>
        <v>1.4301525640747412E-2</v>
      </c>
    </row>
    <row r="40" spans="1:10" x14ac:dyDescent="0.2">
      <c r="A40">
        <v>2016</v>
      </c>
      <c r="B40" s="3">
        <v>856130</v>
      </c>
      <c r="C40" s="2">
        <v>532410</v>
      </c>
      <c r="D40">
        <f t="shared" si="0"/>
        <v>0.62187985469496454</v>
      </c>
      <c r="E40" s="2">
        <v>296640</v>
      </c>
      <c r="F40">
        <f t="shared" si="1"/>
        <v>0.34648943501571022</v>
      </c>
      <c r="G40" s="2">
        <v>14620</v>
      </c>
      <c r="H40">
        <f t="shared" si="2"/>
        <v>1.7076845806127575E-2</v>
      </c>
      <c r="I40" s="2">
        <v>12460</v>
      </c>
      <c r="J40">
        <f t="shared" si="3"/>
        <v>1.4553864483197645E-2</v>
      </c>
    </row>
    <row r="41" spans="1:10" x14ac:dyDescent="0.2">
      <c r="A41">
        <v>2017</v>
      </c>
      <c r="B41" s="3">
        <v>809700</v>
      </c>
      <c r="C41" s="2">
        <v>499500</v>
      </c>
      <c r="D41">
        <f t="shared" si="0"/>
        <v>0.61689514635050013</v>
      </c>
      <c r="E41" s="2">
        <v>282020</v>
      </c>
      <c r="F41">
        <f t="shared" si="1"/>
        <v>0.34830184018772387</v>
      </c>
      <c r="G41" s="2">
        <v>16730</v>
      </c>
      <c r="H41">
        <f t="shared" si="2"/>
        <v>2.0661973570458195E-2</v>
      </c>
      <c r="I41" s="2">
        <v>11450</v>
      </c>
      <c r="J41">
        <f t="shared" si="3"/>
        <v>1.4141039891317772E-2</v>
      </c>
    </row>
    <row r="42" spans="1:10" x14ac:dyDescent="0.2">
      <c r="A42">
        <v>2018</v>
      </c>
      <c r="B42" s="3">
        <v>728280</v>
      </c>
      <c r="C42" s="2">
        <v>450900</v>
      </c>
      <c r="D42">
        <f t="shared" si="0"/>
        <v>0.61913000494315373</v>
      </c>
      <c r="E42" s="2">
        <v>253750</v>
      </c>
      <c r="F42">
        <f t="shared" si="1"/>
        <v>0.34842368319876971</v>
      </c>
      <c r="G42" s="2">
        <v>13880</v>
      </c>
      <c r="H42">
        <f t="shared" si="2"/>
        <v>1.9058603833690339E-2</v>
      </c>
      <c r="I42" s="2">
        <v>9750</v>
      </c>
      <c r="J42">
        <f t="shared" si="3"/>
        <v>1.3387708024386226E-2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AEC18-4E10-A140-8EC5-DD91B610238B}">
  <dimension ref="A2:F41"/>
  <sheetViews>
    <sheetView topLeftCell="A7" workbookViewId="0">
      <selection activeCell="F3" sqref="F3:F41"/>
    </sheetView>
  </sheetViews>
  <sheetFormatPr baseColWidth="10" defaultRowHeight="16" x14ac:dyDescent="0.2"/>
  <sheetData>
    <row r="2" spans="1:6" x14ac:dyDescent="0.2">
      <c r="A2" t="s">
        <v>32</v>
      </c>
      <c r="B2" t="s">
        <v>35</v>
      </c>
      <c r="C2" t="s">
        <v>33</v>
      </c>
      <c r="D2" t="s">
        <v>34</v>
      </c>
      <c r="E2" t="s">
        <v>63</v>
      </c>
      <c r="F2" t="s">
        <v>66</v>
      </c>
    </row>
    <row r="3" spans="1:6" x14ac:dyDescent="0.2">
      <c r="A3">
        <v>1980</v>
      </c>
      <c r="B3" s="2">
        <f>C3+D3</f>
        <v>2012640</v>
      </c>
      <c r="C3" s="2">
        <v>1660360</v>
      </c>
      <c r="D3" s="2">
        <v>352280</v>
      </c>
      <c r="E3">
        <f>C3/B3</f>
        <v>0.82496621353048727</v>
      </c>
      <c r="F3">
        <f>D3/B3</f>
        <v>0.17503378646951268</v>
      </c>
    </row>
    <row r="4" spans="1:6" x14ac:dyDescent="0.2">
      <c r="A4">
        <v>1981</v>
      </c>
      <c r="B4" s="2">
        <f t="shared" ref="B4:B41" si="0">C4+D4</f>
        <v>1980520</v>
      </c>
      <c r="C4" s="2">
        <v>1629010</v>
      </c>
      <c r="D4" s="2">
        <v>351510</v>
      </c>
      <c r="E4">
        <f t="shared" ref="E4:E41" si="1">C4/B4</f>
        <v>0.82251630884818128</v>
      </c>
      <c r="F4">
        <f t="shared" ref="F4:F41" si="2">D4/B4</f>
        <v>0.17748369115181872</v>
      </c>
    </row>
    <row r="5" spans="1:6" x14ac:dyDescent="0.2">
      <c r="A5">
        <v>1982</v>
      </c>
      <c r="B5" s="2">
        <f t="shared" si="0"/>
        <v>2008360</v>
      </c>
      <c r="C5" s="2">
        <v>1645540</v>
      </c>
      <c r="D5" s="2">
        <v>362820</v>
      </c>
      <c r="E5">
        <f t="shared" si="1"/>
        <v>0.81934513732597747</v>
      </c>
      <c r="F5">
        <f t="shared" si="2"/>
        <v>0.18065486267402259</v>
      </c>
    </row>
    <row r="6" spans="1:6" x14ac:dyDescent="0.2">
      <c r="A6">
        <v>1983</v>
      </c>
      <c r="B6" s="2">
        <f t="shared" si="0"/>
        <v>1809830</v>
      </c>
      <c r="C6" s="2">
        <v>1472720</v>
      </c>
      <c r="D6" s="2">
        <v>337110</v>
      </c>
      <c r="E6">
        <f t="shared" si="1"/>
        <v>0.8137338866081345</v>
      </c>
      <c r="F6">
        <f t="shared" si="2"/>
        <v>0.18626611339186552</v>
      </c>
    </row>
    <row r="7" spans="1:6" x14ac:dyDescent="0.2">
      <c r="A7">
        <v>1984</v>
      </c>
      <c r="B7" s="2">
        <f t="shared" si="0"/>
        <v>1788770</v>
      </c>
      <c r="C7" s="2">
        <v>1449850</v>
      </c>
      <c r="D7" s="2">
        <v>338920</v>
      </c>
      <c r="E7">
        <f t="shared" si="1"/>
        <v>0.81052902273629368</v>
      </c>
      <c r="F7">
        <f t="shared" si="2"/>
        <v>0.18947097726370635</v>
      </c>
    </row>
    <row r="8" spans="1:6" x14ac:dyDescent="0.2">
      <c r="A8">
        <v>1985</v>
      </c>
      <c r="B8" s="2">
        <f t="shared" si="0"/>
        <v>1870770</v>
      </c>
      <c r="C8" s="2">
        <v>1512790</v>
      </c>
      <c r="D8" s="2">
        <v>357980</v>
      </c>
      <c r="E8">
        <f t="shared" si="1"/>
        <v>0.80864563789241861</v>
      </c>
      <c r="F8">
        <f t="shared" si="2"/>
        <v>0.19135436210758136</v>
      </c>
    </row>
    <row r="9" spans="1:6" x14ac:dyDescent="0.2">
      <c r="A9">
        <v>1986</v>
      </c>
      <c r="B9" s="2">
        <f t="shared" si="0"/>
        <v>1923420</v>
      </c>
      <c r="C9" s="2">
        <v>1556830</v>
      </c>
      <c r="D9" s="2">
        <v>366590</v>
      </c>
      <c r="E9">
        <f t="shared" si="1"/>
        <v>0.80940720175520686</v>
      </c>
      <c r="F9">
        <f t="shared" si="2"/>
        <v>0.19059279824479314</v>
      </c>
    </row>
    <row r="10" spans="1:6" x14ac:dyDescent="0.2">
      <c r="A10">
        <v>1987</v>
      </c>
      <c r="B10" s="2">
        <f t="shared" si="0"/>
        <v>1930850</v>
      </c>
      <c r="C10" s="2">
        <v>1552640</v>
      </c>
      <c r="D10" s="2">
        <v>378210</v>
      </c>
      <c r="E10">
        <f t="shared" si="1"/>
        <v>0.80412253670663181</v>
      </c>
      <c r="F10">
        <f t="shared" si="2"/>
        <v>0.19587746329336819</v>
      </c>
    </row>
    <row r="11" spans="1:6" x14ac:dyDescent="0.2">
      <c r="A11">
        <v>1988</v>
      </c>
      <c r="B11" s="2">
        <f t="shared" si="0"/>
        <v>2041830</v>
      </c>
      <c r="C11" s="2">
        <v>1652210</v>
      </c>
      <c r="D11" s="2">
        <v>389620</v>
      </c>
      <c r="E11">
        <f t="shared" si="1"/>
        <v>0.80918097980732973</v>
      </c>
      <c r="F11">
        <f t="shared" si="2"/>
        <v>0.1908190201926703</v>
      </c>
    </row>
    <row r="12" spans="1:6" x14ac:dyDescent="0.2">
      <c r="A12">
        <v>1989</v>
      </c>
      <c r="B12" s="2">
        <f t="shared" si="0"/>
        <v>2042300</v>
      </c>
      <c r="C12" s="2">
        <v>1651840</v>
      </c>
      <c r="D12" s="2">
        <v>390460</v>
      </c>
      <c r="E12">
        <f t="shared" si="1"/>
        <v>0.80881359251823925</v>
      </c>
      <c r="F12">
        <f t="shared" si="2"/>
        <v>0.19118640748176077</v>
      </c>
    </row>
    <row r="13" spans="1:6" x14ac:dyDescent="0.2">
      <c r="A13">
        <v>1990</v>
      </c>
      <c r="B13" s="2">
        <f t="shared" si="0"/>
        <v>2027320</v>
      </c>
      <c r="C13" s="2">
        <v>1628190</v>
      </c>
      <c r="D13" s="2">
        <v>399130</v>
      </c>
      <c r="E13">
        <f t="shared" si="1"/>
        <v>0.80312432176469428</v>
      </c>
      <c r="F13">
        <f t="shared" si="2"/>
        <v>0.19687567823530572</v>
      </c>
    </row>
    <row r="14" spans="1:6" x14ac:dyDescent="0.2">
      <c r="A14">
        <v>1991</v>
      </c>
      <c r="B14" s="2">
        <f t="shared" si="0"/>
        <v>2129340</v>
      </c>
      <c r="C14" s="2">
        <v>1712170</v>
      </c>
      <c r="D14" s="2">
        <v>417170</v>
      </c>
      <c r="E14">
        <f t="shared" si="1"/>
        <v>0.80408483379826612</v>
      </c>
      <c r="F14">
        <f t="shared" si="2"/>
        <v>0.19591516620173388</v>
      </c>
    </row>
    <row r="15" spans="1:6" x14ac:dyDescent="0.2">
      <c r="A15">
        <v>1992</v>
      </c>
      <c r="B15" s="2">
        <f t="shared" si="0"/>
        <v>2129740</v>
      </c>
      <c r="C15" s="2">
        <v>1706870</v>
      </c>
      <c r="D15" s="2">
        <v>422870</v>
      </c>
      <c r="E15">
        <f t="shared" si="1"/>
        <v>0.80144524683764218</v>
      </c>
      <c r="F15">
        <f t="shared" si="2"/>
        <v>0.19855475316235785</v>
      </c>
    </row>
    <row r="16" spans="1:6" x14ac:dyDescent="0.2">
      <c r="A16">
        <v>1993</v>
      </c>
      <c r="B16" s="2">
        <f t="shared" si="0"/>
        <v>2236540</v>
      </c>
      <c r="C16" s="2">
        <v>1771560</v>
      </c>
      <c r="D16" s="2">
        <v>464980</v>
      </c>
      <c r="E16">
        <f t="shared" si="1"/>
        <v>0.79209850930455072</v>
      </c>
      <c r="F16">
        <f t="shared" si="2"/>
        <v>0.20790149069544922</v>
      </c>
    </row>
    <row r="17" spans="1:6" x14ac:dyDescent="0.2">
      <c r="A17">
        <v>1994</v>
      </c>
      <c r="B17" s="2">
        <f t="shared" si="0"/>
        <v>2478020</v>
      </c>
      <c r="C17" s="2">
        <v>1943390</v>
      </c>
      <c r="D17" s="2">
        <v>534630</v>
      </c>
      <c r="E17">
        <f t="shared" si="1"/>
        <v>0.78425113598760299</v>
      </c>
      <c r="F17">
        <f t="shared" si="2"/>
        <v>0.21574886401239698</v>
      </c>
    </row>
    <row r="18" spans="1:6" x14ac:dyDescent="0.2">
      <c r="A18">
        <v>1995</v>
      </c>
      <c r="B18" s="2">
        <f t="shared" si="0"/>
        <v>2543300</v>
      </c>
      <c r="C18" s="2">
        <v>1982750</v>
      </c>
      <c r="D18" s="2">
        <v>560550</v>
      </c>
      <c r="E18">
        <f t="shared" si="1"/>
        <v>0.77959737349113356</v>
      </c>
      <c r="F18">
        <f t="shared" si="2"/>
        <v>0.22040262650886644</v>
      </c>
    </row>
    <row r="19" spans="1:6" x14ac:dyDescent="0.2">
      <c r="A19">
        <v>1996</v>
      </c>
      <c r="B19" s="2">
        <f t="shared" si="0"/>
        <v>2667500</v>
      </c>
      <c r="C19" s="2">
        <v>2053610</v>
      </c>
      <c r="D19" s="2">
        <v>613890</v>
      </c>
      <c r="E19">
        <f t="shared" si="1"/>
        <v>0.76986316776007502</v>
      </c>
      <c r="F19">
        <f t="shared" si="2"/>
        <v>0.23013683223992501</v>
      </c>
    </row>
    <row r="20" spans="1:6" x14ac:dyDescent="0.2">
      <c r="A20">
        <v>1997</v>
      </c>
      <c r="B20" s="2">
        <f t="shared" si="0"/>
        <v>2622010</v>
      </c>
      <c r="C20" s="2">
        <v>1999340</v>
      </c>
      <c r="D20" s="2">
        <v>622670</v>
      </c>
      <c r="E20">
        <f t="shared" si="1"/>
        <v>0.7625218820675741</v>
      </c>
      <c r="F20">
        <f t="shared" si="2"/>
        <v>0.23747811793242588</v>
      </c>
    </row>
    <row r="21" spans="1:6" x14ac:dyDescent="0.2">
      <c r="A21">
        <v>1998</v>
      </c>
      <c r="B21" s="2">
        <f t="shared" si="0"/>
        <v>2394700</v>
      </c>
      <c r="C21" s="2">
        <v>1811190</v>
      </c>
      <c r="D21" s="2">
        <v>583510</v>
      </c>
      <c r="E21">
        <f t="shared" si="1"/>
        <v>0.75633273478932639</v>
      </c>
      <c r="F21">
        <f t="shared" si="2"/>
        <v>0.24366726521067358</v>
      </c>
    </row>
    <row r="22" spans="1:6" x14ac:dyDescent="0.2">
      <c r="A22">
        <v>1999</v>
      </c>
      <c r="B22" s="2">
        <f t="shared" si="0"/>
        <v>2210390</v>
      </c>
      <c r="C22" s="2">
        <v>1663370</v>
      </c>
      <c r="D22" s="2">
        <v>547020</v>
      </c>
      <c r="E22">
        <f t="shared" si="1"/>
        <v>0.75252331036604403</v>
      </c>
      <c r="F22">
        <f t="shared" si="2"/>
        <v>0.247476689633956</v>
      </c>
    </row>
    <row r="23" spans="1:6" x14ac:dyDescent="0.2">
      <c r="A23">
        <v>2000</v>
      </c>
      <c r="B23" s="2">
        <f t="shared" si="0"/>
        <v>2157210</v>
      </c>
      <c r="C23" s="2">
        <v>1608790</v>
      </c>
      <c r="D23" s="2">
        <v>548420</v>
      </c>
      <c r="E23">
        <f t="shared" si="1"/>
        <v>0.74577347592492149</v>
      </c>
      <c r="F23">
        <f t="shared" si="2"/>
        <v>0.25422652407507845</v>
      </c>
    </row>
    <row r="24" spans="1:6" x14ac:dyDescent="0.2">
      <c r="A24">
        <v>2001</v>
      </c>
      <c r="B24" s="2">
        <f t="shared" si="0"/>
        <v>2089790</v>
      </c>
      <c r="C24" s="2">
        <v>1543240</v>
      </c>
      <c r="D24" s="2">
        <v>546550</v>
      </c>
      <c r="E24">
        <f t="shared" si="1"/>
        <v>0.73846654448533111</v>
      </c>
      <c r="F24">
        <f t="shared" si="2"/>
        <v>0.26153345551466894</v>
      </c>
    </row>
    <row r="25" spans="1:6" x14ac:dyDescent="0.2">
      <c r="A25">
        <v>2002</v>
      </c>
      <c r="B25" s="2">
        <f t="shared" si="0"/>
        <v>2122900</v>
      </c>
      <c r="C25" s="2">
        <v>1549040</v>
      </c>
      <c r="D25" s="2">
        <v>573860</v>
      </c>
      <c r="E25">
        <f t="shared" si="1"/>
        <v>0.72968109661312353</v>
      </c>
      <c r="F25">
        <f t="shared" si="2"/>
        <v>0.27031890338687642</v>
      </c>
    </row>
    <row r="26" spans="1:6" x14ac:dyDescent="0.2">
      <c r="A26">
        <v>2003</v>
      </c>
      <c r="B26" s="2">
        <f t="shared" si="0"/>
        <v>2083690</v>
      </c>
      <c r="C26" s="2">
        <v>1518100</v>
      </c>
      <c r="D26" s="2">
        <v>565590</v>
      </c>
      <c r="E26">
        <f t="shared" si="1"/>
        <v>0.72856326996818144</v>
      </c>
      <c r="F26">
        <f t="shared" si="2"/>
        <v>0.27143673003181856</v>
      </c>
    </row>
    <row r="27" spans="1:6" x14ac:dyDescent="0.2">
      <c r="A27">
        <v>2004</v>
      </c>
      <c r="B27" s="2">
        <f t="shared" si="0"/>
        <v>2064210</v>
      </c>
      <c r="C27" s="2">
        <v>1483450</v>
      </c>
      <c r="D27" s="2">
        <v>580760</v>
      </c>
      <c r="E27">
        <f t="shared" si="1"/>
        <v>0.71865265646421639</v>
      </c>
      <c r="F27">
        <f t="shared" si="2"/>
        <v>0.28134734353578367</v>
      </c>
    </row>
    <row r="28" spans="1:6" x14ac:dyDescent="0.2">
      <c r="A28">
        <v>2005</v>
      </c>
      <c r="B28" s="2">
        <f t="shared" si="0"/>
        <v>2039380</v>
      </c>
      <c r="C28" s="2">
        <v>1471980</v>
      </c>
      <c r="D28" s="2">
        <v>567400</v>
      </c>
      <c r="E28">
        <f t="shared" si="1"/>
        <v>0.72177818748835432</v>
      </c>
      <c r="F28">
        <f t="shared" si="2"/>
        <v>0.27822181251164568</v>
      </c>
    </row>
    <row r="29" spans="1:6" x14ac:dyDescent="0.2">
      <c r="A29">
        <v>2006</v>
      </c>
      <c r="B29" s="2">
        <f t="shared" si="0"/>
        <v>2098880</v>
      </c>
      <c r="C29" s="2">
        <v>1525670</v>
      </c>
      <c r="D29" s="2">
        <v>573210</v>
      </c>
      <c r="E29">
        <f t="shared" si="1"/>
        <v>0.72689720231742638</v>
      </c>
      <c r="F29">
        <f t="shared" si="2"/>
        <v>0.27310279768257356</v>
      </c>
    </row>
    <row r="30" spans="1:6" x14ac:dyDescent="0.2">
      <c r="A30">
        <v>2007</v>
      </c>
      <c r="B30" s="2">
        <f t="shared" si="0"/>
        <v>2061940</v>
      </c>
      <c r="C30" s="2">
        <v>1485350</v>
      </c>
      <c r="D30" s="2">
        <v>576590</v>
      </c>
      <c r="E30">
        <f t="shared" si="1"/>
        <v>0.72036528705975922</v>
      </c>
      <c r="F30">
        <f t="shared" si="2"/>
        <v>0.27963471294024073</v>
      </c>
    </row>
    <row r="31" spans="1:6" x14ac:dyDescent="0.2">
      <c r="A31">
        <v>2008</v>
      </c>
      <c r="B31" s="2">
        <f t="shared" si="0"/>
        <v>1991590</v>
      </c>
      <c r="C31" s="2">
        <v>1426460</v>
      </c>
      <c r="D31" s="2">
        <v>565130</v>
      </c>
      <c r="E31">
        <f t="shared" si="1"/>
        <v>0.71624179675535626</v>
      </c>
      <c r="F31">
        <f t="shared" si="2"/>
        <v>0.28375820324464374</v>
      </c>
    </row>
    <row r="32" spans="1:6" x14ac:dyDescent="0.2">
      <c r="A32">
        <v>2009</v>
      </c>
      <c r="B32" s="2">
        <f t="shared" si="0"/>
        <v>1812940</v>
      </c>
      <c r="C32" s="2">
        <v>1286040</v>
      </c>
      <c r="D32" s="2">
        <v>526900</v>
      </c>
      <c r="E32">
        <f t="shared" si="1"/>
        <v>0.70936710536476666</v>
      </c>
      <c r="F32">
        <f t="shared" si="2"/>
        <v>0.2906328946352334</v>
      </c>
    </row>
    <row r="33" spans="1:6" x14ac:dyDescent="0.2">
      <c r="A33">
        <v>2010</v>
      </c>
      <c r="B33" s="2">
        <f t="shared" si="0"/>
        <v>1642510</v>
      </c>
      <c r="C33" s="2">
        <v>1162500</v>
      </c>
      <c r="D33" s="2">
        <v>480010</v>
      </c>
      <c r="E33">
        <f t="shared" si="1"/>
        <v>0.70775824804719611</v>
      </c>
      <c r="F33">
        <f t="shared" si="2"/>
        <v>0.29224175195280394</v>
      </c>
    </row>
    <row r="34" spans="1:6" x14ac:dyDescent="0.2">
      <c r="A34">
        <v>2011</v>
      </c>
      <c r="B34" s="2">
        <f t="shared" si="0"/>
        <v>1469990</v>
      </c>
      <c r="C34" s="2">
        <v>1041220</v>
      </c>
      <c r="D34" s="2">
        <v>428770</v>
      </c>
      <c r="E34">
        <f t="shared" si="1"/>
        <v>0.70831774365812017</v>
      </c>
      <c r="F34">
        <f t="shared" si="2"/>
        <v>0.29168225634187989</v>
      </c>
    </row>
    <row r="35" spans="1:6" x14ac:dyDescent="0.2">
      <c r="A35">
        <v>2012</v>
      </c>
      <c r="B35" s="2">
        <f t="shared" si="0"/>
        <v>1319690</v>
      </c>
      <c r="C35" s="2">
        <v>936080</v>
      </c>
      <c r="D35" s="2">
        <v>383610</v>
      </c>
      <c r="E35">
        <f t="shared" si="1"/>
        <v>0.70931809743197261</v>
      </c>
      <c r="F35">
        <f t="shared" si="2"/>
        <v>0.29068190256802734</v>
      </c>
    </row>
    <row r="36" spans="1:6" x14ac:dyDescent="0.2">
      <c r="A36">
        <v>2013</v>
      </c>
      <c r="B36" s="2">
        <f t="shared" si="0"/>
        <v>1081420</v>
      </c>
      <c r="C36" s="2">
        <v>770160</v>
      </c>
      <c r="D36" s="2">
        <v>311260</v>
      </c>
      <c r="E36">
        <f t="shared" si="1"/>
        <v>0.71217473322113523</v>
      </c>
      <c r="F36">
        <f t="shared" si="2"/>
        <v>0.28782526677886483</v>
      </c>
    </row>
    <row r="37" spans="1:6" x14ac:dyDescent="0.2">
      <c r="A37">
        <v>2014</v>
      </c>
      <c r="B37" s="2">
        <f t="shared" si="0"/>
        <v>1023810</v>
      </c>
      <c r="C37" s="2">
        <v>729570</v>
      </c>
      <c r="D37" s="2">
        <v>294240</v>
      </c>
      <c r="E37">
        <f t="shared" si="1"/>
        <v>0.7126029243707328</v>
      </c>
      <c r="F37">
        <f t="shared" si="2"/>
        <v>0.28739707562926714</v>
      </c>
    </row>
    <row r="38" spans="1:6" x14ac:dyDescent="0.2">
      <c r="A38">
        <v>2015</v>
      </c>
      <c r="B38" s="2">
        <f t="shared" si="0"/>
        <v>921580</v>
      </c>
      <c r="C38" s="2">
        <v>651720</v>
      </c>
      <c r="D38" s="2">
        <v>269860</v>
      </c>
      <c r="E38">
        <f t="shared" si="1"/>
        <v>0.70717680505219294</v>
      </c>
      <c r="F38">
        <f t="shared" si="2"/>
        <v>0.29282319494780701</v>
      </c>
    </row>
    <row r="39" spans="1:6" x14ac:dyDescent="0.2">
      <c r="A39">
        <v>2016</v>
      </c>
      <c r="B39" s="2">
        <f t="shared" si="0"/>
        <v>856130</v>
      </c>
      <c r="C39" s="2">
        <v>603610</v>
      </c>
      <c r="D39" s="2">
        <v>252520</v>
      </c>
      <c r="E39">
        <f t="shared" si="1"/>
        <v>0.70504479459895109</v>
      </c>
      <c r="F39">
        <f t="shared" si="2"/>
        <v>0.29495520540104891</v>
      </c>
    </row>
    <row r="40" spans="1:6" x14ac:dyDescent="0.2">
      <c r="A40">
        <v>2017</v>
      </c>
      <c r="B40" s="2">
        <f t="shared" si="0"/>
        <v>809700</v>
      </c>
      <c r="C40" s="2">
        <v>574710</v>
      </c>
      <c r="D40" s="2">
        <v>234990</v>
      </c>
      <c r="E40">
        <f t="shared" si="1"/>
        <v>0.70978140051871064</v>
      </c>
      <c r="F40">
        <f t="shared" si="2"/>
        <v>0.29021859948128936</v>
      </c>
    </row>
    <row r="41" spans="1:6" x14ac:dyDescent="0.2">
      <c r="A41">
        <v>2018</v>
      </c>
      <c r="B41" s="2">
        <f t="shared" si="0"/>
        <v>728270</v>
      </c>
      <c r="C41" s="2">
        <v>512180</v>
      </c>
      <c r="D41" s="2">
        <v>216090</v>
      </c>
      <c r="E41">
        <f t="shared" si="1"/>
        <v>0.70328312301756213</v>
      </c>
      <c r="F41">
        <f t="shared" si="2"/>
        <v>0.29671687698243782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AF406-483C-0B46-B7DD-2E56B20FF775}">
  <dimension ref="A1:AN184"/>
  <sheetViews>
    <sheetView zoomScale="70" zoomScaleNormal="70" workbookViewId="0">
      <selection activeCell="Y165" sqref="Y165"/>
    </sheetView>
  </sheetViews>
  <sheetFormatPr baseColWidth="10" defaultColWidth="9.1640625" defaultRowHeight="13" x14ac:dyDescent="0.15"/>
  <cols>
    <col min="1" max="1" width="38.6640625" style="4" customWidth="1"/>
    <col min="2" max="31" width="7.83203125" style="4" bestFit="1" customWidth="1"/>
    <col min="32" max="34" width="7" style="4" bestFit="1" customWidth="1"/>
    <col min="35" max="38" width="9.1640625" style="4" bestFit="1" customWidth="1"/>
    <col min="39" max="16384" width="9.1640625" style="4"/>
  </cols>
  <sheetData>
    <row r="1" spans="1:40" x14ac:dyDescent="0.15">
      <c r="A1" s="4" t="s">
        <v>107</v>
      </c>
      <c r="H1" s="11" t="s">
        <v>106</v>
      </c>
      <c r="I1" s="11"/>
      <c r="J1" s="11"/>
      <c r="K1" s="11"/>
      <c r="L1" s="11"/>
      <c r="M1" s="11"/>
      <c r="N1" s="11"/>
      <c r="O1" s="11"/>
      <c r="P1" s="11"/>
      <c r="Q1" s="11"/>
    </row>
    <row r="2" spans="1:40" x14ac:dyDescent="0.15">
      <c r="A2" s="4" t="s">
        <v>105</v>
      </c>
    </row>
    <row r="3" spans="1:40" x14ac:dyDescent="0.15">
      <c r="A3" s="4" t="s">
        <v>104</v>
      </c>
    </row>
    <row r="4" spans="1:40" x14ac:dyDescent="0.15">
      <c r="A4" s="4" t="s">
        <v>103</v>
      </c>
    </row>
    <row r="5" spans="1:40" x14ac:dyDescent="0.15">
      <c r="A5" s="4" t="s">
        <v>102</v>
      </c>
    </row>
    <row r="9" spans="1:40" x14ac:dyDescent="0.15">
      <c r="A9" s="4" t="s">
        <v>101</v>
      </c>
    </row>
    <row r="10" spans="1:40" x14ac:dyDescent="0.15">
      <c r="A10" s="4" t="s">
        <v>94</v>
      </c>
      <c r="B10" s="4">
        <v>1980</v>
      </c>
      <c r="C10" s="4">
        <v>1981</v>
      </c>
      <c r="D10" s="4">
        <v>1982</v>
      </c>
      <c r="E10" s="4">
        <v>1983</v>
      </c>
      <c r="F10" s="4">
        <v>1984</v>
      </c>
      <c r="G10" s="4">
        <v>1985</v>
      </c>
      <c r="H10" s="4">
        <v>1986</v>
      </c>
      <c r="I10" s="4">
        <v>1987</v>
      </c>
      <c r="J10" s="4">
        <v>1988</v>
      </c>
      <c r="K10" s="4">
        <v>1989</v>
      </c>
      <c r="L10" s="4">
        <v>1990</v>
      </c>
      <c r="M10" s="4">
        <v>1991</v>
      </c>
      <c r="N10" s="4">
        <v>1992</v>
      </c>
      <c r="O10" s="4">
        <v>1993</v>
      </c>
      <c r="P10" s="4">
        <v>1994</v>
      </c>
      <c r="Q10" s="4">
        <v>1995</v>
      </c>
      <c r="R10" s="4">
        <v>1996</v>
      </c>
      <c r="S10" s="4">
        <v>1997</v>
      </c>
      <c r="T10" s="4">
        <v>1998</v>
      </c>
      <c r="U10" s="4">
        <v>1999</v>
      </c>
      <c r="V10" s="4">
        <v>2000</v>
      </c>
      <c r="W10" s="4">
        <v>2001</v>
      </c>
      <c r="X10" s="4">
        <v>2002</v>
      </c>
      <c r="Y10" s="4">
        <v>2003</v>
      </c>
      <c r="Z10" s="4">
        <v>2004</v>
      </c>
      <c r="AA10" s="4">
        <v>2005</v>
      </c>
      <c r="AB10" s="4">
        <v>2006</v>
      </c>
      <c r="AC10" s="4">
        <v>2007</v>
      </c>
      <c r="AD10" s="4">
        <v>2008</v>
      </c>
      <c r="AE10" s="4">
        <v>2009</v>
      </c>
      <c r="AF10" s="4">
        <v>2010</v>
      </c>
      <c r="AG10" s="4">
        <v>2011</v>
      </c>
      <c r="AH10" s="4">
        <v>2012</v>
      </c>
      <c r="AI10" s="4">
        <v>2013</v>
      </c>
      <c r="AJ10" s="4">
        <v>2014</v>
      </c>
      <c r="AK10" s="4">
        <v>2015</v>
      </c>
      <c r="AL10" s="4">
        <v>2016</v>
      </c>
      <c r="AM10" s="4">
        <v>2017</v>
      </c>
      <c r="AN10" s="4">
        <v>2018</v>
      </c>
    </row>
    <row r="11" spans="1:40" x14ac:dyDescent="0.15">
      <c r="A11" s="4" t="s">
        <v>93</v>
      </c>
      <c r="B11" s="6">
        <v>6396.6</v>
      </c>
      <c r="C11" s="6">
        <v>6370.3</v>
      </c>
      <c r="D11" s="6">
        <v>6607.7</v>
      </c>
      <c r="E11" s="6">
        <v>6073.9</v>
      </c>
      <c r="F11" s="6">
        <v>6110.2</v>
      </c>
      <c r="G11" s="6">
        <v>6466.1</v>
      </c>
      <c r="H11" s="6">
        <v>6728.5</v>
      </c>
      <c r="I11" s="6">
        <v>6808.2</v>
      </c>
      <c r="J11" s="6">
        <v>7263.8</v>
      </c>
      <c r="K11" s="6">
        <v>7339.1</v>
      </c>
      <c r="L11" s="6">
        <v>7244.5</v>
      </c>
      <c r="M11" s="6">
        <v>7466.4</v>
      </c>
      <c r="N11" s="6">
        <v>7294.5</v>
      </c>
      <c r="O11" s="6">
        <v>7509.3</v>
      </c>
      <c r="P11" s="6">
        <v>8157.2</v>
      </c>
      <c r="Q11" s="6">
        <v>8228.2999999999993</v>
      </c>
      <c r="R11" s="6">
        <v>8476.2000000000007</v>
      </c>
      <c r="S11" s="6">
        <v>8211.2999999999993</v>
      </c>
      <c r="T11" s="6">
        <v>7421.4</v>
      </c>
      <c r="U11" s="6">
        <v>6757.2</v>
      </c>
      <c r="V11" s="6">
        <v>6493.6</v>
      </c>
      <c r="W11" s="6">
        <v>6202.2</v>
      </c>
      <c r="X11" s="6">
        <v>6232.4</v>
      </c>
      <c r="Y11" s="6">
        <v>6078.1</v>
      </c>
      <c r="Z11" s="6">
        <v>5998.2</v>
      </c>
      <c r="AA11" s="6">
        <v>5907.1</v>
      </c>
      <c r="AB11" s="6">
        <v>6072.8</v>
      </c>
      <c r="AC11" s="6">
        <v>5983.5</v>
      </c>
      <c r="AD11" s="6">
        <v>5833.6</v>
      </c>
      <c r="AE11" s="6">
        <v>5343.8</v>
      </c>
      <c r="AF11" s="4">
        <v>4856.8999999999996</v>
      </c>
      <c r="AG11" s="4">
        <v>4366.3999999999996</v>
      </c>
      <c r="AH11" s="4">
        <v>3940.3</v>
      </c>
      <c r="AI11" s="4">
        <v>3237.2</v>
      </c>
      <c r="AJ11" s="4">
        <v>3060.6</v>
      </c>
      <c r="AK11" s="4">
        <v>2753.6</v>
      </c>
      <c r="AL11" s="4">
        <v>2552.9</v>
      </c>
      <c r="AM11" s="4">
        <v>2409.6999999999998</v>
      </c>
      <c r="AN11" s="4">
        <v>2167.1</v>
      </c>
    </row>
    <row r="12" spans="1:40" x14ac:dyDescent="0.15">
      <c r="A12" s="4" t="s">
        <v>92</v>
      </c>
      <c r="B12" s="6">
        <v>5.8</v>
      </c>
      <c r="C12" s="6">
        <v>6.6</v>
      </c>
      <c r="D12" s="6">
        <v>6.1</v>
      </c>
      <c r="E12" s="6">
        <v>5.0999999999999996</v>
      </c>
      <c r="F12" s="6">
        <v>4.5999999999999996</v>
      </c>
      <c r="G12" s="6">
        <v>5.3</v>
      </c>
      <c r="H12" s="6">
        <v>5.9</v>
      </c>
      <c r="I12" s="6">
        <v>6.4</v>
      </c>
      <c r="J12" s="6">
        <v>8.5</v>
      </c>
      <c r="K12" s="6">
        <v>9.8000000000000007</v>
      </c>
      <c r="L12" s="6">
        <v>11.4</v>
      </c>
      <c r="M12" s="6">
        <v>11.9</v>
      </c>
      <c r="N12" s="6">
        <v>11.3</v>
      </c>
      <c r="O12" s="6">
        <v>12.8</v>
      </c>
      <c r="P12" s="6">
        <v>12.3</v>
      </c>
      <c r="Q12" s="6">
        <v>10.7</v>
      </c>
      <c r="R12" s="6">
        <v>8.9</v>
      </c>
      <c r="S12" s="6">
        <v>7.6</v>
      </c>
      <c r="T12" s="6">
        <v>6.5</v>
      </c>
      <c r="U12" s="6">
        <v>4.4000000000000004</v>
      </c>
      <c r="V12" s="6">
        <v>3.6</v>
      </c>
      <c r="W12" s="6">
        <v>3.8</v>
      </c>
      <c r="X12" s="6">
        <v>3.9</v>
      </c>
      <c r="Y12" s="6">
        <v>3.7</v>
      </c>
      <c r="Z12" s="6">
        <v>3.2</v>
      </c>
      <c r="AA12" s="6">
        <v>3.7</v>
      </c>
      <c r="AB12" s="6">
        <v>3.7</v>
      </c>
      <c r="AC12" s="6">
        <v>3.9</v>
      </c>
      <c r="AD12" s="6">
        <v>3.7</v>
      </c>
      <c r="AE12" s="6">
        <v>3.5</v>
      </c>
      <c r="AF12" s="6">
        <v>3</v>
      </c>
      <c r="AG12" s="6">
        <v>2.5</v>
      </c>
      <c r="AH12" s="6">
        <v>2.2000000000000002</v>
      </c>
      <c r="AI12" s="5">
        <v>2.2999999999999998</v>
      </c>
      <c r="AJ12" s="5">
        <v>2.2999999999999998</v>
      </c>
      <c r="AK12" s="5">
        <v>2.4</v>
      </c>
      <c r="AL12" s="5">
        <v>2.6</v>
      </c>
      <c r="AM12" s="5">
        <v>2.7</v>
      </c>
      <c r="AN12" s="4">
        <v>2.7</v>
      </c>
    </row>
    <row r="13" spans="1:40" x14ac:dyDescent="0.15">
      <c r="A13" s="7" t="s">
        <v>91</v>
      </c>
      <c r="B13" s="6">
        <v>14.9</v>
      </c>
      <c r="C13" s="6">
        <v>15.2</v>
      </c>
      <c r="D13" s="6">
        <v>16.2</v>
      </c>
      <c r="E13" s="6">
        <v>16.600000000000001</v>
      </c>
      <c r="F13" s="6">
        <v>19.100000000000001</v>
      </c>
      <c r="G13" s="6">
        <v>19.600000000000001</v>
      </c>
      <c r="H13" s="6">
        <v>20.3</v>
      </c>
      <c r="I13" s="6">
        <v>20</v>
      </c>
      <c r="J13" s="6">
        <v>19.899999999999999</v>
      </c>
      <c r="K13" s="6">
        <v>21.7</v>
      </c>
      <c r="L13" s="6">
        <v>21.1</v>
      </c>
      <c r="M13" s="6">
        <v>22.4</v>
      </c>
      <c r="N13" s="6">
        <v>21.4</v>
      </c>
      <c r="O13" s="6">
        <v>21.3</v>
      </c>
      <c r="P13" s="6">
        <v>19.7</v>
      </c>
      <c r="Q13" s="6">
        <v>18.3</v>
      </c>
      <c r="R13" s="6">
        <v>17.8</v>
      </c>
      <c r="S13" s="6">
        <v>17</v>
      </c>
      <c r="T13" s="6">
        <v>16.3</v>
      </c>
      <c r="U13" s="6">
        <v>14.7</v>
      </c>
      <c r="V13" s="6">
        <v>13.4</v>
      </c>
      <c r="W13" s="6">
        <v>13.5</v>
      </c>
      <c r="X13" s="6">
        <v>13.7</v>
      </c>
      <c r="Y13" s="6">
        <v>12.2</v>
      </c>
      <c r="Z13" s="6">
        <v>12.2</v>
      </c>
      <c r="AA13" s="6">
        <v>11.6</v>
      </c>
      <c r="AB13" s="6">
        <v>10.4</v>
      </c>
      <c r="AC13" s="6">
        <v>10.4</v>
      </c>
      <c r="AD13" s="6">
        <v>9.6999999999999993</v>
      </c>
      <c r="AE13" s="6">
        <v>9.1999999999999993</v>
      </c>
      <c r="AF13" s="6">
        <v>8.5</v>
      </c>
      <c r="AG13" s="6">
        <v>8.3000000000000007</v>
      </c>
      <c r="AH13" s="6">
        <v>7.6</v>
      </c>
      <c r="AI13" s="10" t="s">
        <v>74</v>
      </c>
      <c r="AJ13" s="10" t="s">
        <v>74</v>
      </c>
      <c r="AK13" s="10" t="s">
        <v>74</v>
      </c>
      <c r="AL13" s="7" t="s">
        <v>74</v>
      </c>
      <c r="AM13" s="7" t="s">
        <v>74</v>
      </c>
      <c r="AN13" s="7" t="s">
        <v>74</v>
      </c>
    </row>
    <row r="14" spans="1:40" x14ac:dyDescent="0.15">
      <c r="A14" s="4" t="s">
        <v>90</v>
      </c>
      <c r="B14" s="6">
        <v>145.1</v>
      </c>
      <c r="C14" s="6">
        <v>146.5</v>
      </c>
      <c r="D14" s="6">
        <v>137.5</v>
      </c>
      <c r="E14" s="6">
        <v>129.69999999999999</v>
      </c>
      <c r="F14" s="6">
        <v>121.9</v>
      </c>
      <c r="G14" s="6">
        <v>121.9</v>
      </c>
      <c r="H14" s="6">
        <v>119.4</v>
      </c>
      <c r="I14" s="6">
        <v>110.6</v>
      </c>
      <c r="J14" s="6">
        <v>116.9</v>
      </c>
      <c r="K14" s="6">
        <v>137.69999999999999</v>
      </c>
      <c r="L14" s="6">
        <v>145.4</v>
      </c>
      <c r="M14" s="6">
        <v>158.6</v>
      </c>
      <c r="N14" s="6">
        <v>159.30000000000001</v>
      </c>
      <c r="O14" s="6">
        <v>167.5</v>
      </c>
      <c r="P14" s="6">
        <v>183.5</v>
      </c>
      <c r="Q14" s="6">
        <v>181.9</v>
      </c>
      <c r="R14" s="6">
        <v>159.9</v>
      </c>
      <c r="S14" s="6">
        <v>126.9</v>
      </c>
      <c r="T14" s="6">
        <v>106.2</v>
      </c>
      <c r="U14" s="6">
        <v>91.5</v>
      </c>
      <c r="V14" s="6">
        <v>83.5</v>
      </c>
      <c r="W14" s="6">
        <v>79.400000000000006</v>
      </c>
      <c r="X14" s="6">
        <v>72.7</v>
      </c>
      <c r="Y14" s="6">
        <v>74.099999999999994</v>
      </c>
      <c r="Z14" s="6">
        <v>74</v>
      </c>
      <c r="AA14" s="6">
        <v>84.4</v>
      </c>
      <c r="AB14" s="6">
        <v>101.3</v>
      </c>
      <c r="AC14" s="6">
        <v>100.2</v>
      </c>
      <c r="AD14" s="6">
        <v>103.7</v>
      </c>
      <c r="AE14" s="6">
        <v>93.9</v>
      </c>
      <c r="AF14" s="6">
        <v>80.8</v>
      </c>
      <c r="AG14" s="6">
        <v>70.900000000000006</v>
      </c>
      <c r="AH14" s="6">
        <v>64.5</v>
      </c>
      <c r="AI14" s="5">
        <v>57.8</v>
      </c>
      <c r="AJ14" s="5">
        <v>58.7</v>
      </c>
      <c r="AK14" s="5">
        <v>55.6</v>
      </c>
      <c r="AL14" s="5">
        <v>57.6</v>
      </c>
      <c r="AM14" s="5">
        <v>57.8</v>
      </c>
      <c r="AN14" s="4">
        <v>51.7</v>
      </c>
    </row>
    <row r="15" spans="1:40" x14ac:dyDescent="0.15">
      <c r="A15" s="4" t="s">
        <v>89</v>
      </c>
      <c r="B15" s="6">
        <v>129.6</v>
      </c>
      <c r="C15" s="6">
        <v>128.5</v>
      </c>
      <c r="D15" s="6">
        <v>133.9</v>
      </c>
      <c r="E15" s="6">
        <v>128</v>
      </c>
      <c r="F15" s="6">
        <v>133.19999999999999</v>
      </c>
      <c r="G15" s="6">
        <v>145.6</v>
      </c>
      <c r="H15" s="6">
        <v>158</v>
      </c>
      <c r="I15" s="6">
        <v>158.4</v>
      </c>
      <c r="J15" s="6">
        <v>188.2</v>
      </c>
      <c r="K15" s="6">
        <v>217.2</v>
      </c>
      <c r="L15" s="6">
        <v>233.3</v>
      </c>
      <c r="M15" s="6">
        <v>240.7</v>
      </c>
      <c r="N15" s="6">
        <v>257.8</v>
      </c>
      <c r="O15" s="6">
        <v>268.8</v>
      </c>
      <c r="P15" s="6">
        <v>282</v>
      </c>
      <c r="Q15" s="6">
        <v>275.7</v>
      </c>
      <c r="R15" s="6">
        <v>244.5</v>
      </c>
      <c r="S15" s="6">
        <v>240.3</v>
      </c>
      <c r="T15" s="6">
        <v>224.2</v>
      </c>
      <c r="U15" s="6">
        <v>209.1</v>
      </c>
      <c r="V15" s="6">
        <v>198.2</v>
      </c>
      <c r="W15" s="6">
        <v>192.9</v>
      </c>
      <c r="X15" s="6">
        <v>181.9</v>
      </c>
      <c r="Y15" s="6">
        <v>177.5</v>
      </c>
      <c r="Z15" s="6">
        <v>174.5</v>
      </c>
      <c r="AA15" s="6">
        <v>177</v>
      </c>
      <c r="AB15" s="6">
        <v>174.9</v>
      </c>
      <c r="AC15" s="6">
        <v>165.6</v>
      </c>
      <c r="AD15" s="6">
        <v>163.19999999999999</v>
      </c>
      <c r="AE15" s="6">
        <v>146.80000000000001</v>
      </c>
      <c r="AF15" s="6">
        <v>132.19999999999999</v>
      </c>
      <c r="AG15" s="6">
        <v>120.6</v>
      </c>
      <c r="AH15" s="6">
        <v>108.2</v>
      </c>
      <c r="AI15" s="9">
        <v>92.3</v>
      </c>
      <c r="AJ15" s="9">
        <v>90.3</v>
      </c>
      <c r="AK15" s="9">
        <v>85.4</v>
      </c>
      <c r="AL15" s="4">
        <v>83.7</v>
      </c>
      <c r="AM15" s="4">
        <v>83.9</v>
      </c>
      <c r="AN15" s="4">
        <v>83.1</v>
      </c>
    </row>
    <row r="16" spans="1:40" x14ac:dyDescent="0.15">
      <c r="A16" s="4" t="s">
        <v>88</v>
      </c>
      <c r="B16" s="6">
        <v>728.4</v>
      </c>
      <c r="C16" s="6">
        <v>707.5</v>
      </c>
      <c r="D16" s="6">
        <v>684.6</v>
      </c>
      <c r="E16" s="6">
        <v>609.79999999999995</v>
      </c>
      <c r="F16" s="6">
        <v>553</v>
      </c>
      <c r="G16" s="6">
        <v>585.20000000000005</v>
      </c>
      <c r="H16" s="6">
        <v>568.70000000000005</v>
      </c>
      <c r="I16" s="6">
        <v>551.70000000000005</v>
      </c>
      <c r="J16" s="6">
        <v>547.4</v>
      </c>
      <c r="K16" s="6">
        <v>535.70000000000005</v>
      </c>
      <c r="L16" s="6">
        <v>506</v>
      </c>
      <c r="M16" s="6">
        <v>514.6</v>
      </c>
      <c r="N16" s="6">
        <v>494.8</v>
      </c>
      <c r="O16" s="6">
        <v>467.9</v>
      </c>
      <c r="P16" s="6">
        <v>473.1</v>
      </c>
      <c r="Q16" s="6">
        <v>443.3</v>
      </c>
      <c r="R16" s="6">
        <v>430.9</v>
      </c>
      <c r="S16" s="6">
        <v>405.3</v>
      </c>
      <c r="T16" s="6">
        <v>356</v>
      </c>
      <c r="U16" s="6">
        <v>298</v>
      </c>
      <c r="V16" s="6">
        <v>283.60000000000002</v>
      </c>
      <c r="W16" s="6">
        <v>264.39999999999998</v>
      </c>
      <c r="X16" s="6">
        <v>251.5</v>
      </c>
      <c r="Y16" s="6">
        <v>243.9</v>
      </c>
      <c r="Z16" s="6">
        <v>234.3</v>
      </c>
      <c r="AA16" s="6">
        <v>225.7</v>
      </c>
      <c r="AB16" s="6">
        <v>240.7</v>
      </c>
      <c r="AC16" s="6">
        <v>236.5</v>
      </c>
      <c r="AD16" s="6">
        <v>244.2</v>
      </c>
      <c r="AE16" s="6">
        <v>220</v>
      </c>
      <c r="AF16" s="6">
        <v>192.4</v>
      </c>
      <c r="AG16" s="6">
        <v>183.6</v>
      </c>
      <c r="AH16" s="6">
        <v>160.4</v>
      </c>
      <c r="AI16" s="6">
        <v>128.6</v>
      </c>
      <c r="AJ16" s="6">
        <v>121.1</v>
      </c>
      <c r="AK16" s="6">
        <v>106.3</v>
      </c>
      <c r="AL16" s="4">
        <v>95.3</v>
      </c>
      <c r="AM16" s="4">
        <v>91.6</v>
      </c>
      <c r="AN16" s="4">
        <v>66</v>
      </c>
    </row>
    <row r="17" spans="1:40" x14ac:dyDescent="0.15">
      <c r="A17" s="4" t="s">
        <v>87</v>
      </c>
      <c r="B17" s="6">
        <v>1409.2</v>
      </c>
      <c r="C17" s="6">
        <v>1395</v>
      </c>
      <c r="D17" s="6">
        <v>1436.2</v>
      </c>
      <c r="E17" s="6">
        <v>1402.7</v>
      </c>
      <c r="F17" s="6">
        <v>1429.6</v>
      </c>
      <c r="G17" s="6">
        <v>1504.4</v>
      </c>
      <c r="H17" s="6">
        <v>1545.4</v>
      </c>
      <c r="I17" s="6">
        <v>1590.2</v>
      </c>
      <c r="J17" s="6">
        <v>1666.1</v>
      </c>
      <c r="K17" s="6">
        <v>1637</v>
      </c>
      <c r="L17" s="6">
        <v>1635.8</v>
      </c>
      <c r="M17" s="6">
        <v>1668.4</v>
      </c>
      <c r="N17" s="6">
        <v>1578.5</v>
      </c>
      <c r="O17" s="6">
        <v>1539.9</v>
      </c>
      <c r="P17" s="6">
        <v>1665.4</v>
      </c>
      <c r="Q17" s="6">
        <v>1643.1</v>
      </c>
      <c r="R17" s="6">
        <v>1594.3</v>
      </c>
      <c r="S17" s="6">
        <v>1545.7</v>
      </c>
      <c r="T17" s="6">
        <v>1285.5999999999999</v>
      </c>
      <c r="U17" s="6">
        <v>1129.5999999999999</v>
      </c>
      <c r="V17" s="6">
        <v>1086.3</v>
      </c>
      <c r="W17" s="6">
        <v>1015.9</v>
      </c>
      <c r="X17" s="6">
        <v>985.3</v>
      </c>
      <c r="Y17" s="6">
        <v>937.5</v>
      </c>
      <c r="Z17" s="6">
        <v>929.4</v>
      </c>
      <c r="AA17" s="6">
        <v>848.8</v>
      </c>
      <c r="AB17" s="6">
        <v>799.5</v>
      </c>
      <c r="AC17" s="6">
        <v>866.5</v>
      </c>
      <c r="AD17" s="6">
        <v>942.7</v>
      </c>
      <c r="AE17" s="6">
        <v>937.6</v>
      </c>
      <c r="AF17" s="6">
        <v>832.3</v>
      </c>
      <c r="AG17" s="6">
        <v>755.1</v>
      </c>
      <c r="AH17" s="6">
        <v>671</v>
      </c>
      <c r="AI17" s="6">
        <v>558.29999999999995</v>
      </c>
      <c r="AJ17" s="6">
        <v>531.1</v>
      </c>
      <c r="AK17" s="6">
        <v>467.3</v>
      </c>
      <c r="AL17" s="4">
        <v>401.2</v>
      </c>
      <c r="AM17" s="4">
        <v>353.6</v>
      </c>
      <c r="AN17" s="4">
        <v>276.2</v>
      </c>
    </row>
    <row r="18" spans="1:40" x14ac:dyDescent="0.15">
      <c r="A18" s="4" t="s">
        <v>86</v>
      </c>
      <c r="B18" s="6">
        <v>201.6</v>
      </c>
      <c r="C18" s="6">
        <v>169.8</v>
      </c>
      <c r="D18" s="6">
        <v>156.80000000000001</v>
      </c>
      <c r="E18" s="6">
        <v>142.30000000000001</v>
      </c>
      <c r="F18" s="6">
        <v>149.69999999999999</v>
      </c>
      <c r="G18" s="6">
        <v>180.8</v>
      </c>
      <c r="H18" s="6">
        <v>217.5</v>
      </c>
      <c r="I18" s="6">
        <v>244.1</v>
      </c>
      <c r="J18" s="6">
        <v>304.7</v>
      </c>
      <c r="K18" s="6">
        <v>343.5</v>
      </c>
      <c r="L18" s="6">
        <v>333.2</v>
      </c>
      <c r="M18" s="6">
        <v>323.10000000000002</v>
      </c>
      <c r="N18" s="6">
        <v>305.2</v>
      </c>
      <c r="O18" s="6">
        <v>299</v>
      </c>
      <c r="P18" s="6">
        <v>295.5</v>
      </c>
      <c r="Q18" s="6">
        <v>265.89999999999998</v>
      </c>
      <c r="R18" s="6">
        <v>234.9</v>
      </c>
      <c r="S18" s="6">
        <v>208.7</v>
      </c>
      <c r="T18" s="6">
        <v>167.3</v>
      </c>
      <c r="U18" s="6">
        <v>154.5</v>
      </c>
      <c r="V18" s="6">
        <v>153.6</v>
      </c>
      <c r="W18" s="6">
        <v>144.5</v>
      </c>
      <c r="X18" s="6">
        <v>135.80000000000001</v>
      </c>
      <c r="Y18" s="6">
        <v>130.69999999999999</v>
      </c>
      <c r="Z18" s="6">
        <v>115.3</v>
      </c>
      <c r="AA18" s="6">
        <v>110.4</v>
      </c>
      <c r="AB18" s="6">
        <v>100.6</v>
      </c>
      <c r="AC18" s="6">
        <v>85.9</v>
      </c>
      <c r="AD18" s="6">
        <v>73.3</v>
      </c>
      <c r="AE18" s="6">
        <v>59</v>
      </c>
      <c r="AF18" s="6">
        <v>46.8</v>
      </c>
      <c r="AG18" s="6">
        <v>41.8</v>
      </c>
      <c r="AH18" s="6">
        <v>39.299999999999997</v>
      </c>
      <c r="AI18" s="6">
        <v>35</v>
      </c>
      <c r="AJ18" s="6">
        <v>38.200000000000003</v>
      </c>
      <c r="AK18" s="6">
        <v>43.7</v>
      </c>
      <c r="AL18" s="4">
        <v>47.2</v>
      </c>
      <c r="AM18" s="4">
        <v>48.8</v>
      </c>
      <c r="AN18" s="4">
        <v>44.2</v>
      </c>
    </row>
    <row r="19" spans="1:40" x14ac:dyDescent="0.15">
      <c r="A19" s="4" t="s">
        <v>85</v>
      </c>
      <c r="B19" s="6">
        <v>23.9</v>
      </c>
      <c r="C19" s="6">
        <v>23.6</v>
      </c>
      <c r="D19" s="6">
        <v>21.6</v>
      </c>
      <c r="E19" s="6">
        <v>21</v>
      </c>
      <c r="F19" s="6">
        <v>22.9</v>
      </c>
      <c r="G19" s="6">
        <v>23.3</v>
      </c>
      <c r="H19" s="6">
        <v>22.6</v>
      </c>
      <c r="I19" s="6">
        <v>21.8</v>
      </c>
      <c r="J19" s="6">
        <v>24.9</v>
      </c>
      <c r="K19" s="6">
        <v>24.7</v>
      </c>
      <c r="L19" s="6">
        <v>25.3</v>
      </c>
      <c r="M19" s="6">
        <v>28.3</v>
      </c>
      <c r="N19" s="6">
        <v>29.4</v>
      </c>
      <c r="O19" s="6">
        <v>29.1</v>
      </c>
      <c r="P19" s="6">
        <v>33.9</v>
      </c>
      <c r="Q19" s="6">
        <v>30.6</v>
      </c>
      <c r="R19" s="6">
        <v>28.5</v>
      </c>
      <c r="S19" s="6">
        <v>29.4</v>
      </c>
      <c r="T19" s="6">
        <v>25.2</v>
      </c>
      <c r="U19" s="6">
        <v>24.3</v>
      </c>
      <c r="V19" s="6">
        <v>23.1</v>
      </c>
      <c r="W19" s="6">
        <v>25.8</v>
      </c>
      <c r="X19" s="6">
        <v>22</v>
      </c>
      <c r="Y19" s="6">
        <v>22.4</v>
      </c>
      <c r="Z19" s="6">
        <v>21.1</v>
      </c>
      <c r="AA19" s="6">
        <v>22</v>
      </c>
      <c r="AB19" s="6">
        <v>22.2</v>
      </c>
      <c r="AC19" s="6">
        <v>19.600000000000001</v>
      </c>
      <c r="AD19" s="6">
        <v>18</v>
      </c>
      <c r="AE19" s="6">
        <v>15</v>
      </c>
      <c r="AF19" s="6">
        <v>12.8</v>
      </c>
      <c r="AG19" s="6">
        <v>13.9</v>
      </c>
      <c r="AH19" s="6">
        <v>12.4</v>
      </c>
      <c r="AI19" s="6">
        <v>10.4</v>
      </c>
      <c r="AJ19" s="6">
        <v>9</v>
      </c>
      <c r="AK19" s="6">
        <v>7.7</v>
      </c>
      <c r="AL19" s="4">
        <v>7.3</v>
      </c>
      <c r="AM19" s="4">
        <v>6.5</v>
      </c>
      <c r="AN19" s="4">
        <v>5.3</v>
      </c>
    </row>
    <row r="20" spans="1:40" x14ac:dyDescent="0.15">
      <c r="A20" s="4" t="s">
        <v>84</v>
      </c>
      <c r="B20" s="6">
        <v>276.3</v>
      </c>
      <c r="C20" s="6">
        <v>270.7</v>
      </c>
      <c r="D20" s="6">
        <v>287.8</v>
      </c>
      <c r="E20" s="6">
        <v>292.60000000000002</v>
      </c>
      <c r="F20" s="6">
        <v>281.39999999999998</v>
      </c>
      <c r="G20" s="6">
        <v>333.7</v>
      </c>
      <c r="H20" s="6">
        <v>360.8</v>
      </c>
      <c r="I20" s="6">
        <v>401.1</v>
      </c>
      <c r="J20" s="6">
        <v>450.6</v>
      </c>
      <c r="K20" s="6">
        <v>502.2</v>
      </c>
      <c r="L20" s="6">
        <v>532.6</v>
      </c>
      <c r="M20" s="6">
        <v>571.9</v>
      </c>
      <c r="N20" s="6">
        <v>585.6</v>
      </c>
      <c r="O20" s="6">
        <v>630.6</v>
      </c>
      <c r="P20" s="6">
        <v>696.2</v>
      </c>
      <c r="Q20" s="6">
        <v>703</v>
      </c>
      <c r="R20" s="6">
        <v>742.7</v>
      </c>
      <c r="S20" s="6">
        <v>761.7</v>
      </c>
      <c r="T20" s="6">
        <v>731</v>
      </c>
      <c r="U20" s="6">
        <v>701</v>
      </c>
      <c r="V20" s="6">
        <v>700.1</v>
      </c>
      <c r="W20" s="6">
        <v>709</v>
      </c>
      <c r="X20" s="6">
        <v>692.5</v>
      </c>
      <c r="Y20" s="6">
        <v>698.2</v>
      </c>
      <c r="Z20" s="6">
        <v>724.8</v>
      </c>
      <c r="AA20" s="6">
        <v>720.1</v>
      </c>
      <c r="AB20" s="6">
        <v>719.2</v>
      </c>
      <c r="AC20" s="6">
        <v>697.3</v>
      </c>
      <c r="AD20" s="6">
        <v>676.7</v>
      </c>
      <c r="AE20" s="6">
        <v>645.20000000000005</v>
      </c>
      <c r="AF20" s="6">
        <v>618.9</v>
      </c>
      <c r="AG20" s="6">
        <v>564.29999999999995</v>
      </c>
      <c r="AH20" s="6">
        <v>514.20000000000005</v>
      </c>
      <c r="AI20" s="6">
        <v>437.8</v>
      </c>
      <c r="AJ20" s="6">
        <v>418.2</v>
      </c>
      <c r="AK20" s="6">
        <v>390.5</v>
      </c>
      <c r="AL20" s="4">
        <v>382.2</v>
      </c>
      <c r="AM20" s="4">
        <v>364.9</v>
      </c>
      <c r="AN20" s="4">
        <v>370.9</v>
      </c>
    </row>
    <row r="21" spans="1:40" x14ac:dyDescent="0.15">
      <c r="A21" s="4" t="s">
        <v>83</v>
      </c>
      <c r="B21" s="6">
        <v>372.1</v>
      </c>
      <c r="C21" s="6">
        <v>350.3</v>
      </c>
      <c r="D21" s="6">
        <v>339.4</v>
      </c>
      <c r="E21" s="6">
        <v>340.5</v>
      </c>
      <c r="F21" s="6">
        <v>354.8</v>
      </c>
      <c r="G21" s="6">
        <v>378.5</v>
      </c>
      <c r="H21" s="6">
        <v>368.4</v>
      </c>
      <c r="I21" s="6">
        <v>379.6</v>
      </c>
      <c r="J21" s="6">
        <v>399</v>
      </c>
      <c r="K21" s="6">
        <v>415.4</v>
      </c>
      <c r="L21" s="6">
        <v>449.9</v>
      </c>
      <c r="M21" s="6">
        <v>478.5</v>
      </c>
      <c r="N21" s="6">
        <v>477.2</v>
      </c>
      <c r="O21" s="6">
        <v>465.8</v>
      </c>
      <c r="P21" s="6">
        <v>487.7</v>
      </c>
      <c r="Q21" s="6">
        <v>437.2</v>
      </c>
      <c r="R21" s="6">
        <v>438</v>
      </c>
      <c r="S21" s="6">
        <v>418.7</v>
      </c>
      <c r="T21" s="6">
        <v>381</v>
      </c>
      <c r="U21" s="6">
        <v>343.7</v>
      </c>
      <c r="V21" s="6">
        <v>333.5</v>
      </c>
      <c r="W21" s="6">
        <v>304.60000000000002</v>
      </c>
      <c r="X21" s="6">
        <v>301.8</v>
      </c>
      <c r="Y21" s="6">
        <v>303.3</v>
      </c>
      <c r="Z21" s="6">
        <v>293.5</v>
      </c>
      <c r="AA21" s="6">
        <v>297.60000000000002</v>
      </c>
      <c r="AB21" s="6">
        <v>335.4</v>
      </c>
      <c r="AC21" s="6">
        <v>319.2</v>
      </c>
      <c r="AD21" s="6">
        <v>309</v>
      </c>
      <c r="AE21" s="6">
        <v>263.8</v>
      </c>
      <c r="AF21" s="6">
        <v>225.2</v>
      </c>
      <c r="AG21" s="6">
        <v>199.6</v>
      </c>
      <c r="AH21" s="6">
        <v>176.9</v>
      </c>
      <c r="AI21" s="6">
        <v>138.30000000000001</v>
      </c>
      <c r="AJ21" s="6">
        <v>133.4</v>
      </c>
      <c r="AK21" s="6">
        <v>123.4</v>
      </c>
      <c r="AL21" s="4">
        <v>115.5</v>
      </c>
      <c r="AM21" s="4">
        <v>108.2</v>
      </c>
      <c r="AN21" s="4">
        <v>90.2</v>
      </c>
    </row>
    <row r="22" spans="1:40" x14ac:dyDescent="0.15">
      <c r="A22" s="4" t="s">
        <v>82</v>
      </c>
      <c r="B22" s="6">
        <v>84.9</v>
      </c>
      <c r="C22" s="6">
        <v>89.2</v>
      </c>
      <c r="D22" s="6">
        <v>89.3</v>
      </c>
      <c r="E22" s="6">
        <v>85.2</v>
      </c>
      <c r="F22" s="6">
        <v>92.8</v>
      </c>
      <c r="G22" s="6">
        <v>104.2</v>
      </c>
      <c r="H22" s="6">
        <v>106.6</v>
      </c>
      <c r="I22" s="6">
        <v>105.9</v>
      </c>
      <c r="J22" s="6">
        <v>131.30000000000001</v>
      </c>
      <c r="K22" s="6">
        <v>142.1</v>
      </c>
      <c r="L22" s="6">
        <v>144.4</v>
      </c>
      <c r="M22" s="6">
        <v>172.6</v>
      </c>
      <c r="N22" s="6">
        <v>187.6</v>
      </c>
      <c r="O22" s="6">
        <v>208.1</v>
      </c>
      <c r="P22" s="6">
        <v>209.2</v>
      </c>
      <c r="Q22" s="6">
        <v>185.8</v>
      </c>
      <c r="R22" s="6">
        <v>167.8</v>
      </c>
      <c r="S22" s="6">
        <v>164.1</v>
      </c>
      <c r="T22" s="6">
        <v>138</v>
      </c>
      <c r="U22" s="6">
        <v>126.1</v>
      </c>
      <c r="V22" s="6">
        <v>109.7</v>
      </c>
      <c r="W22" s="6">
        <v>109.7</v>
      </c>
      <c r="X22" s="6">
        <v>102.8</v>
      </c>
      <c r="Y22" s="6">
        <v>113.4</v>
      </c>
      <c r="Z22" s="6">
        <v>117.2</v>
      </c>
      <c r="AA22" s="6">
        <v>129.80000000000001</v>
      </c>
      <c r="AB22" s="6">
        <v>135.5</v>
      </c>
      <c r="AC22" s="6">
        <v>125.9</v>
      </c>
      <c r="AD22" s="6">
        <v>115.8</v>
      </c>
      <c r="AE22" s="6">
        <v>98.9</v>
      </c>
      <c r="AF22" s="6">
        <v>91.7</v>
      </c>
      <c r="AG22" s="6">
        <v>82.7</v>
      </c>
      <c r="AH22" s="6">
        <v>72.7</v>
      </c>
      <c r="AI22" s="6">
        <v>60.2</v>
      </c>
      <c r="AJ22" s="6">
        <v>61.4</v>
      </c>
      <c r="AK22" s="6">
        <v>57.4</v>
      </c>
      <c r="AL22" s="4">
        <v>57.6</v>
      </c>
      <c r="AM22" s="4">
        <v>54.6</v>
      </c>
      <c r="AN22" s="4">
        <v>50.8</v>
      </c>
    </row>
    <row r="23" spans="1:40" x14ac:dyDescent="0.15">
      <c r="A23" s="4" t="s">
        <v>81</v>
      </c>
      <c r="B23" s="6">
        <v>357.7</v>
      </c>
      <c r="C23" s="6">
        <v>302.7</v>
      </c>
      <c r="D23" s="6">
        <v>307.89999999999998</v>
      </c>
      <c r="E23" s="6">
        <v>268.7</v>
      </c>
      <c r="F23" s="6">
        <v>291.7</v>
      </c>
      <c r="G23" s="6">
        <v>330.3</v>
      </c>
      <c r="H23" s="6">
        <v>293</v>
      </c>
      <c r="I23" s="6">
        <v>317.5</v>
      </c>
      <c r="J23" s="6">
        <v>382.3</v>
      </c>
      <c r="K23" s="6">
        <v>415</v>
      </c>
      <c r="L23" s="6">
        <v>296.60000000000002</v>
      </c>
      <c r="M23" s="6">
        <v>287.5</v>
      </c>
      <c r="N23" s="6">
        <v>313.5</v>
      </c>
      <c r="O23" s="6">
        <v>385.1</v>
      </c>
      <c r="P23" s="6">
        <v>533.1</v>
      </c>
      <c r="Q23" s="6">
        <v>642.4</v>
      </c>
      <c r="R23" s="6">
        <v>683.4</v>
      </c>
      <c r="S23" s="6">
        <v>684.5</v>
      </c>
      <c r="T23" s="6">
        <v>630.6</v>
      </c>
      <c r="U23" s="6">
        <v>592.4</v>
      </c>
      <c r="V23" s="6">
        <v>602.29999999999995</v>
      </c>
      <c r="W23" s="6">
        <v>603.79999999999995</v>
      </c>
      <c r="X23" s="6">
        <v>553.79999999999995</v>
      </c>
      <c r="Y23" s="6">
        <v>581.5</v>
      </c>
      <c r="Z23" s="6">
        <v>566.4</v>
      </c>
      <c r="AA23" s="6">
        <v>562.6</v>
      </c>
      <c r="AB23" s="6">
        <v>573.9</v>
      </c>
      <c r="AC23" s="6">
        <v>570.5</v>
      </c>
      <c r="AD23" s="6">
        <v>528.4</v>
      </c>
      <c r="AE23" s="6">
        <v>504.7</v>
      </c>
      <c r="AF23" s="6">
        <v>507</v>
      </c>
      <c r="AG23" s="6">
        <v>444.2</v>
      </c>
      <c r="AH23" s="6">
        <v>420.6</v>
      </c>
      <c r="AI23" s="6">
        <v>352.9</v>
      </c>
      <c r="AJ23" s="6">
        <v>341.8</v>
      </c>
      <c r="AK23" s="6">
        <v>298</v>
      </c>
      <c r="AL23" s="4">
        <v>295.5</v>
      </c>
      <c r="AM23" s="4">
        <v>283.7</v>
      </c>
      <c r="AN23" s="4">
        <v>271.2</v>
      </c>
    </row>
    <row r="24" spans="1:40" x14ac:dyDescent="0.15">
      <c r="A24" s="4" t="s">
        <v>80</v>
      </c>
      <c r="B24" s="6">
        <v>106.3</v>
      </c>
      <c r="C24" s="6">
        <v>101.3</v>
      </c>
      <c r="D24" s="6">
        <v>110.5</v>
      </c>
      <c r="E24" s="6">
        <v>103.1</v>
      </c>
      <c r="F24" s="6">
        <v>87.7</v>
      </c>
      <c r="G24" s="6">
        <v>86.4</v>
      </c>
      <c r="H24" s="6">
        <v>101.5</v>
      </c>
      <c r="I24" s="6">
        <v>88.5</v>
      </c>
      <c r="J24" s="6">
        <v>89.3</v>
      </c>
      <c r="K24" s="6">
        <v>75.099999999999994</v>
      </c>
      <c r="L24" s="6">
        <v>74.599999999999994</v>
      </c>
      <c r="M24" s="6">
        <v>66.400000000000006</v>
      </c>
      <c r="N24" s="6">
        <v>52</v>
      </c>
      <c r="O24" s="6">
        <v>46.4</v>
      </c>
      <c r="P24" s="6">
        <v>46.3</v>
      </c>
      <c r="Q24" s="6">
        <v>49.5</v>
      </c>
      <c r="R24" s="6">
        <v>58.9</v>
      </c>
      <c r="S24" s="6">
        <v>62.5</v>
      </c>
      <c r="T24" s="6">
        <v>65.599999999999994</v>
      </c>
      <c r="U24" s="6">
        <v>69.3</v>
      </c>
      <c r="V24" s="6">
        <v>64.5</v>
      </c>
      <c r="W24" s="6">
        <v>62.3</v>
      </c>
      <c r="X24" s="6">
        <v>64</v>
      </c>
      <c r="Y24" s="6">
        <v>61</v>
      </c>
      <c r="Z24" s="6">
        <v>57.5</v>
      </c>
      <c r="AA24" s="6">
        <v>52.1</v>
      </c>
      <c r="AB24" s="6">
        <v>57.1</v>
      </c>
      <c r="AC24" s="6">
        <v>52.3</v>
      </c>
      <c r="AD24" s="6">
        <v>46.7</v>
      </c>
      <c r="AE24" s="6">
        <v>39.799999999999997</v>
      </c>
      <c r="AF24" s="6">
        <v>35.700000000000003</v>
      </c>
      <c r="AG24" s="6">
        <v>30.3</v>
      </c>
      <c r="AH24" s="6">
        <v>28.2</v>
      </c>
      <c r="AI24" s="6">
        <v>22.8</v>
      </c>
      <c r="AJ24" s="6">
        <v>20.8</v>
      </c>
      <c r="AK24" s="6">
        <v>19.8</v>
      </c>
      <c r="AL24" s="4">
        <v>19.399999999999999</v>
      </c>
      <c r="AM24" s="4">
        <v>18.2</v>
      </c>
      <c r="AN24" s="4">
        <v>16.3</v>
      </c>
    </row>
    <row r="25" spans="1:40" x14ac:dyDescent="0.15">
      <c r="A25" s="4" t="s">
        <v>79</v>
      </c>
      <c r="B25" s="6">
        <v>495.3</v>
      </c>
      <c r="C25" s="6">
        <v>482.7</v>
      </c>
      <c r="D25" s="6">
        <v>502</v>
      </c>
      <c r="E25" s="6">
        <v>461.4</v>
      </c>
      <c r="F25" s="6">
        <v>465.1</v>
      </c>
      <c r="G25" s="6">
        <v>496.7</v>
      </c>
      <c r="H25" s="6">
        <v>589</v>
      </c>
      <c r="I25" s="6">
        <v>589.9</v>
      </c>
      <c r="J25" s="6">
        <v>621</v>
      </c>
      <c r="K25" s="6">
        <v>569.20000000000005</v>
      </c>
      <c r="L25" s="6">
        <v>577.29999999999995</v>
      </c>
      <c r="M25" s="6">
        <v>519.5</v>
      </c>
      <c r="N25" s="6">
        <v>421.8</v>
      </c>
      <c r="O25" s="6">
        <v>395.4</v>
      </c>
      <c r="P25" s="6">
        <v>409.3</v>
      </c>
      <c r="Q25" s="6">
        <v>418.7</v>
      </c>
      <c r="R25" s="6">
        <v>515.5</v>
      </c>
      <c r="S25" s="6">
        <v>442.8</v>
      </c>
      <c r="T25" s="6">
        <v>428.9</v>
      </c>
      <c r="U25" s="6">
        <v>425</v>
      </c>
      <c r="V25" s="6">
        <v>397.9</v>
      </c>
      <c r="W25" s="6">
        <v>326.2</v>
      </c>
      <c r="X25" s="6">
        <v>430.7</v>
      </c>
      <c r="Y25" s="6">
        <v>392.2</v>
      </c>
      <c r="Z25" s="6">
        <v>367.7</v>
      </c>
      <c r="AA25" s="6">
        <v>363.3</v>
      </c>
      <c r="AB25" s="6">
        <v>406.1</v>
      </c>
      <c r="AC25" s="6">
        <v>406.6</v>
      </c>
      <c r="AD25" s="6">
        <v>380.9</v>
      </c>
      <c r="AE25" s="6">
        <v>326.89999999999998</v>
      </c>
      <c r="AF25" s="6">
        <v>281.7</v>
      </c>
      <c r="AG25" s="6">
        <v>263.60000000000002</v>
      </c>
      <c r="AH25" s="6">
        <v>233.8</v>
      </c>
      <c r="AI25" s="6">
        <v>178.2</v>
      </c>
      <c r="AJ25" s="6">
        <v>154.1</v>
      </c>
      <c r="AK25" s="6">
        <v>129.80000000000001</v>
      </c>
      <c r="AL25" s="4">
        <v>110.2</v>
      </c>
      <c r="AM25" s="4">
        <v>100.4</v>
      </c>
      <c r="AN25" s="4">
        <v>78.8</v>
      </c>
    </row>
    <row r="26" spans="1:40" x14ac:dyDescent="0.15">
      <c r="A26" s="4" t="s">
        <v>78</v>
      </c>
      <c r="B26" s="6">
        <v>144.80000000000001</v>
      </c>
      <c r="C26" s="6">
        <v>130.69999999999999</v>
      </c>
      <c r="D26" s="6">
        <v>139.80000000000001</v>
      </c>
      <c r="E26" s="6">
        <v>113.1</v>
      </c>
      <c r="F26" s="6">
        <v>107.8</v>
      </c>
      <c r="G26" s="6">
        <v>97.8</v>
      </c>
      <c r="H26" s="6">
        <v>113.3</v>
      </c>
      <c r="I26" s="6">
        <v>88.3</v>
      </c>
      <c r="J26" s="6">
        <v>88</v>
      </c>
      <c r="K26" s="6">
        <v>80.2</v>
      </c>
      <c r="L26" s="6">
        <v>88.8</v>
      </c>
      <c r="M26" s="6">
        <v>78.900000000000006</v>
      </c>
      <c r="N26" s="6">
        <v>66</v>
      </c>
      <c r="O26" s="6">
        <v>57.5</v>
      </c>
      <c r="P26" s="6">
        <v>61.9</v>
      </c>
      <c r="Q26" s="6">
        <v>67.400000000000006</v>
      </c>
      <c r="R26" s="6">
        <v>76.3</v>
      </c>
      <c r="S26" s="6">
        <v>77.400000000000006</v>
      </c>
      <c r="T26" s="6">
        <v>78.7</v>
      </c>
      <c r="U26" s="6">
        <v>63.8</v>
      </c>
      <c r="V26" s="6">
        <v>66.5</v>
      </c>
      <c r="W26" s="6">
        <v>61.4</v>
      </c>
      <c r="X26" s="6">
        <v>55.2</v>
      </c>
      <c r="Y26" s="6">
        <v>50.8</v>
      </c>
      <c r="Z26" s="6">
        <v>48.5</v>
      </c>
      <c r="AA26" s="6">
        <v>46.2</v>
      </c>
      <c r="AB26" s="6">
        <v>47.4</v>
      </c>
      <c r="AC26" s="6">
        <v>49.2</v>
      </c>
      <c r="AD26" s="6">
        <v>45.6</v>
      </c>
      <c r="AE26" s="6">
        <v>40.799999999999997</v>
      </c>
      <c r="AF26" s="6">
        <v>37.700000000000003</v>
      </c>
      <c r="AG26" s="6">
        <v>34.200000000000003</v>
      </c>
      <c r="AH26" s="6">
        <v>29.7</v>
      </c>
      <c r="AI26" s="6">
        <v>22.1</v>
      </c>
      <c r="AJ26" s="6">
        <v>19.399999999999999</v>
      </c>
      <c r="AK26" s="6">
        <v>16.399999999999999</v>
      </c>
      <c r="AL26" s="4">
        <v>14.3</v>
      </c>
      <c r="AM26" s="4">
        <v>12.8</v>
      </c>
      <c r="AN26" s="4">
        <v>9.8000000000000007</v>
      </c>
    </row>
    <row r="27" spans="1:40" x14ac:dyDescent="0.15">
      <c r="A27" s="4" t="s">
        <v>77</v>
      </c>
      <c r="B27" s="6">
        <v>408.9</v>
      </c>
      <c r="C27" s="6">
        <v>395.5</v>
      </c>
      <c r="D27" s="6">
        <v>449.7</v>
      </c>
      <c r="E27" s="6">
        <v>369.2</v>
      </c>
      <c r="F27" s="6">
        <v>322.3</v>
      </c>
      <c r="G27" s="6">
        <v>333.8</v>
      </c>
      <c r="H27" s="6">
        <v>348.5</v>
      </c>
      <c r="I27" s="6">
        <v>367.2</v>
      </c>
      <c r="J27" s="6">
        <v>420.1</v>
      </c>
      <c r="K27" s="6">
        <v>433.5</v>
      </c>
      <c r="L27" s="6">
        <v>429.2</v>
      </c>
      <c r="M27" s="6">
        <v>467.9</v>
      </c>
      <c r="N27" s="6">
        <v>469.3</v>
      </c>
      <c r="O27" s="6">
        <v>495</v>
      </c>
      <c r="P27" s="6">
        <v>567.4</v>
      </c>
      <c r="Q27" s="6">
        <v>572.6</v>
      </c>
      <c r="R27" s="6">
        <v>689.6</v>
      </c>
      <c r="S27" s="6">
        <v>679.9</v>
      </c>
      <c r="T27" s="6">
        <v>564.20000000000005</v>
      </c>
      <c r="U27" s="6">
        <v>507.8</v>
      </c>
      <c r="V27" s="6">
        <v>485.7</v>
      </c>
      <c r="W27" s="6">
        <v>491.1</v>
      </c>
      <c r="X27" s="6">
        <v>568.70000000000005</v>
      </c>
      <c r="Y27" s="6">
        <v>564.70000000000005</v>
      </c>
      <c r="Z27" s="6">
        <v>578.79999999999995</v>
      </c>
      <c r="AA27" s="6">
        <v>593.70000000000005</v>
      </c>
      <c r="AB27" s="6">
        <v>605</v>
      </c>
      <c r="AC27" s="6">
        <v>589.5</v>
      </c>
      <c r="AD27" s="6">
        <v>552.70000000000005</v>
      </c>
      <c r="AE27" s="6">
        <v>501.8</v>
      </c>
      <c r="AF27" s="6">
        <v>461.7</v>
      </c>
      <c r="AG27" s="6">
        <v>413.8</v>
      </c>
      <c r="AH27" s="6">
        <v>358.7</v>
      </c>
      <c r="AI27" s="6">
        <v>285.2</v>
      </c>
      <c r="AJ27" s="6">
        <v>240.5</v>
      </c>
      <c r="AK27" s="6">
        <v>212.7</v>
      </c>
      <c r="AL27" s="4">
        <v>195.5</v>
      </c>
      <c r="AM27" s="4">
        <v>185.9</v>
      </c>
      <c r="AN27" s="4">
        <v>171.6</v>
      </c>
    </row>
    <row r="28" spans="1:40" x14ac:dyDescent="0.15">
      <c r="A28" s="4" t="s">
        <v>76</v>
      </c>
      <c r="B28" s="6">
        <v>229.4</v>
      </c>
      <c r="C28" s="6">
        <v>311.10000000000002</v>
      </c>
      <c r="D28" s="6">
        <v>305.60000000000002</v>
      </c>
      <c r="E28" s="6">
        <v>256.39999999999998</v>
      </c>
      <c r="F28" s="6">
        <v>301.7</v>
      </c>
      <c r="G28" s="6">
        <v>287.5</v>
      </c>
      <c r="H28" s="6">
        <v>307.3</v>
      </c>
      <c r="I28" s="6">
        <v>321.5</v>
      </c>
      <c r="J28" s="6">
        <v>261.60000000000002</v>
      </c>
      <c r="K28" s="6">
        <v>284</v>
      </c>
      <c r="L28" s="6">
        <v>294.2</v>
      </c>
      <c r="M28" s="6">
        <v>333.5</v>
      </c>
      <c r="N28" s="6">
        <v>317</v>
      </c>
      <c r="O28" s="6">
        <v>341.5</v>
      </c>
      <c r="P28" s="6">
        <v>428.1</v>
      </c>
      <c r="Q28" s="6">
        <v>490.3</v>
      </c>
      <c r="R28" s="6">
        <v>593.9</v>
      </c>
      <c r="S28" s="6">
        <v>577.6</v>
      </c>
      <c r="T28" s="6">
        <v>587.5</v>
      </c>
      <c r="U28" s="6">
        <v>515.6</v>
      </c>
      <c r="V28" s="6">
        <v>469.7</v>
      </c>
      <c r="W28" s="6">
        <v>428</v>
      </c>
      <c r="X28" s="6">
        <v>417.8</v>
      </c>
      <c r="Y28" s="6">
        <v>400.6</v>
      </c>
      <c r="Z28" s="6">
        <v>401.8</v>
      </c>
      <c r="AA28" s="6">
        <v>409.9</v>
      </c>
      <c r="AB28" s="6">
        <v>444.4</v>
      </c>
      <c r="AC28" s="6">
        <v>416.7</v>
      </c>
      <c r="AD28" s="6">
        <v>391</v>
      </c>
      <c r="AE28" s="6">
        <v>333</v>
      </c>
      <c r="AF28" s="6">
        <v>281.2</v>
      </c>
      <c r="AG28" s="6">
        <v>229.4</v>
      </c>
      <c r="AH28" s="6">
        <v>209.9</v>
      </c>
      <c r="AI28" s="6">
        <v>168.7</v>
      </c>
      <c r="AJ28" s="6">
        <v>160.1</v>
      </c>
      <c r="AK28" s="6">
        <v>133.80000000000001</v>
      </c>
      <c r="AL28" s="4">
        <v>102.1</v>
      </c>
      <c r="AM28" s="4">
        <v>89.8</v>
      </c>
      <c r="AN28" s="4">
        <v>65.599999999999994</v>
      </c>
    </row>
    <row r="29" spans="1:40" x14ac:dyDescent="0.15">
      <c r="A29" s="7" t="s">
        <v>75</v>
      </c>
      <c r="B29" s="6">
        <v>489.6</v>
      </c>
      <c r="C29" s="6">
        <v>497.8</v>
      </c>
      <c r="D29" s="6">
        <v>461.7</v>
      </c>
      <c r="E29" s="6">
        <v>437.3</v>
      </c>
      <c r="F29" s="6">
        <v>508.3</v>
      </c>
      <c r="G29" s="6">
        <v>564.4</v>
      </c>
      <c r="H29" s="6">
        <v>584.79999999999995</v>
      </c>
      <c r="I29" s="6">
        <v>572.1</v>
      </c>
      <c r="J29" s="6">
        <v>601.70000000000005</v>
      </c>
      <c r="K29" s="6">
        <v>579.5</v>
      </c>
      <c r="L29" s="6">
        <v>628.79999999999995</v>
      </c>
      <c r="M29" s="6">
        <v>629.20000000000005</v>
      </c>
      <c r="N29" s="6">
        <v>627.29999999999995</v>
      </c>
      <c r="O29" s="6">
        <v>611.70000000000005</v>
      </c>
      <c r="P29" s="6">
        <v>825</v>
      </c>
      <c r="Q29" s="6">
        <v>811.9</v>
      </c>
      <c r="R29" s="6">
        <v>625.79999999999995</v>
      </c>
      <c r="S29" s="6">
        <v>617.4</v>
      </c>
      <c r="T29" s="6">
        <v>512.4</v>
      </c>
      <c r="U29" s="6">
        <v>454.7</v>
      </c>
      <c r="V29" s="6">
        <v>428.6</v>
      </c>
      <c r="W29" s="6">
        <v>396.3</v>
      </c>
      <c r="X29" s="6">
        <v>369.1</v>
      </c>
      <c r="Y29" s="6">
        <v>360.9</v>
      </c>
      <c r="Z29" s="6">
        <v>346.7</v>
      </c>
      <c r="AA29" s="6">
        <v>315.8</v>
      </c>
      <c r="AB29" s="6">
        <v>330.8</v>
      </c>
      <c r="AC29" s="6">
        <v>316.3</v>
      </c>
      <c r="AD29" s="6">
        <v>319.8</v>
      </c>
      <c r="AE29" s="6">
        <v>275.39999999999998</v>
      </c>
      <c r="AF29" s="8" t="s">
        <v>74</v>
      </c>
      <c r="AG29" s="8" t="s">
        <v>74</v>
      </c>
      <c r="AH29" s="8" t="s">
        <v>74</v>
      </c>
      <c r="AI29" s="8" t="s">
        <v>74</v>
      </c>
      <c r="AJ29" s="8" t="s">
        <v>74</v>
      </c>
      <c r="AK29" s="8" t="s">
        <v>74</v>
      </c>
      <c r="AL29" s="7" t="s">
        <v>74</v>
      </c>
      <c r="AM29" s="7" t="s">
        <v>74</v>
      </c>
      <c r="AN29" s="7" t="s">
        <v>74</v>
      </c>
    </row>
    <row r="30" spans="1:40" x14ac:dyDescent="0.15">
      <c r="A30" s="4" t="s">
        <v>73</v>
      </c>
      <c r="B30" s="6">
        <v>280.5</v>
      </c>
      <c r="C30" s="6">
        <v>281.60000000000002</v>
      </c>
      <c r="D30" s="6">
        <v>277.5</v>
      </c>
      <c r="E30" s="6">
        <v>262.7</v>
      </c>
      <c r="F30" s="6">
        <v>259.7</v>
      </c>
      <c r="G30" s="6">
        <v>272.8</v>
      </c>
      <c r="H30" s="6">
        <v>283.3</v>
      </c>
      <c r="I30" s="6">
        <v>275.39999999999998</v>
      </c>
      <c r="J30" s="6">
        <v>313.60000000000002</v>
      </c>
      <c r="K30" s="6">
        <v>364.8</v>
      </c>
      <c r="L30" s="6">
        <v>390.2</v>
      </c>
      <c r="M30" s="6">
        <v>411.2</v>
      </c>
      <c r="N30" s="6">
        <v>428.5</v>
      </c>
      <c r="O30" s="6">
        <v>449.1</v>
      </c>
      <c r="P30" s="6">
        <v>477.8</v>
      </c>
      <c r="Q30" s="6">
        <v>468.3</v>
      </c>
      <c r="R30" s="6">
        <v>413.4</v>
      </c>
      <c r="S30" s="6">
        <v>374.8</v>
      </c>
      <c r="T30" s="6">
        <v>336.9</v>
      </c>
      <c r="U30" s="6">
        <v>305</v>
      </c>
      <c r="V30" s="6">
        <v>285.3</v>
      </c>
      <c r="W30" s="6">
        <v>276.10000000000002</v>
      </c>
      <c r="X30" s="6">
        <v>258.60000000000002</v>
      </c>
      <c r="Y30" s="6">
        <v>255.3</v>
      </c>
      <c r="Z30" s="6">
        <v>251.7</v>
      </c>
      <c r="AA30" s="6">
        <v>265.10000000000002</v>
      </c>
      <c r="AB30" s="6">
        <v>279.89999999999998</v>
      </c>
      <c r="AC30" s="6">
        <v>269.8</v>
      </c>
      <c r="AD30" s="6">
        <v>270.60000000000002</v>
      </c>
      <c r="AE30" s="6">
        <v>244.1</v>
      </c>
      <c r="AF30" s="6">
        <v>216</v>
      </c>
      <c r="AG30" s="6">
        <v>194</v>
      </c>
      <c r="AH30" s="6">
        <v>174.9</v>
      </c>
      <c r="AI30" s="6">
        <v>152.4</v>
      </c>
      <c r="AJ30" s="6">
        <v>151.19999999999999</v>
      </c>
      <c r="AK30" s="6">
        <v>143.4</v>
      </c>
      <c r="AL30" s="4">
        <v>143.9</v>
      </c>
      <c r="AM30" s="4">
        <v>144.5</v>
      </c>
      <c r="AN30" s="4">
        <v>137.6</v>
      </c>
    </row>
    <row r="31" spans="1:40" x14ac:dyDescent="0.15">
      <c r="A31" s="4" t="s">
        <v>72</v>
      </c>
      <c r="B31" s="6">
        <v>2363</v>
      </c>
      <c r="C31" s="6">
        <v>2295.9</v>
      </c>
      <c r="D31" s="6">
        <v>2299.3000000000002</v>
      </c>
      <c r="E31" s="6">
        <v>2175.8000000000002</v>
      </c>
      <c r="F31" s="6">
        <v>2155.1</v>
      </c>
      <c r="G31" s="6">
        <v>2293.6999999999998</v>
      </c>
      <c r="H31" s="6">
        <v>2354.3000000000002</v>
      </c>
      <c r="I31" s="6">
        <v>2407.9</v>
      </c>
      <c r="J31" s="6">
        <v>2543.1</v>
      </c>
      <c r="K31" s="6">
        <v>2540.8000000000002</v>
      </c>
      <c r="L31" s="6">
        <v>2500.3000000000002</v>
      </c>
      <c r="M31" s="6">
        <v>2534.4</v>
      </c>
      <c r="N31" s="6">
        <v>2407.9</v>
      </c>
      <c r="O31" s="6">
        <v>2336</v>
      </c>
      <c r="P31" s="6">
        <v>2468</v>
      </c>
      <c r="Q31" s="6">
        <v>2382.8000000000002</v>
      </c>
      <c r="R31" s="6">
        <v>2288.6999999999998</v>
      </c>
      <c r="S31" s="6">
        <v>2189.1</v>
      </c>
      <c r="T31" s="6">
        <v>1834.1</v>
      </c>
      <c r="U31" s="6">
        <v>1606.3</v>
      </c>
      <c r="V31" s="6">
        <v>1546.6</v>
      </c>
      <c r="W31" s="6">
        <v>1450.6</v>
      </c>
      <c r="X31" s="6">
        <v>1394.6</v>
      </c>
      <c r="Y31" s="6">
        <v>1334.4</v>
      </c>
      <c r="Z31" s="6">
        <v>1300.0999999999999</v>
      </c>
      <c r="AA31" s="6">
        <v>1207</v>
      </c>
      <c r="AB31" s="6">
        <v>1163</v>
      </c>
      <c r="AC31" s="6">
        <v>1208.5</v>
      </c>
      <c r="AD31" s="6">
        <v>1278.2</v>
      </c>
      <c r="AE31" s="6">
        <v>1231.5999999999999</v>
      </c>
      <c r="AF31" s="5">
        <v>1084.3</v>
      </c>
      <c r="AG31" s="5">
        <v>994.5</v>
      </c>
      <c r="AH31" s="5">
        <v>883.1</v>
      </c>
      <c r="AI31" s="5">
        <v>732.4</v>
      </c>
      <c r="AJ31" s="5">
        <v>699.4</v>
      </c>
      <c r="AK31" s="5">
        <v>625.1</v>
      </c>
      <c r="AL31" s="5">
        <v>551</v>
      </c>
      <c r="AM31" s="5">
        <v>500.5</v>
      </c>
      <c r="AN31" s="4">
        <v>391.7</v>
      </c>
    </row>
    <row r="33" spans="1:40" x14ac:dyDescent="0.15">
      <c r="A33" s="4" t="s">
        <v>100</v>
      </c>
    </row>
    <row r="34" spans="1:40" x14ac:dyDescent="0.15">
      <c r="A34" s="4" t="s">
        <v>94</v>
      </c>
      <c r="B34" s="4">
        <v>1980</v>
      </c>
      <c r="C34" s="4">
        <v>1981</v>
      </c>
      <c r="D34" s="4">
        <v>1982</v>
      </c>
      <c r="E34" s="4">
        <v>1983</v>
      </c>
      <c r="F34" s="4">
        <v>1984</v>
      </c>
      <c r="G34" s="4">
        <v>1985</v>
      </c>
      <c r="H34" s="4">
        <v>1986</v>
      </c>
      <c r="I34" s="4">
        <v>1987</v>
      </c>
      <c r="J34" s="4">
        <v>1988</v>
      </c>
      <c r="K34" s="4">
        <v>1989</v>
      </c>
      <c r="L34" s="4">
        <v>1990</v>
      </c>
      <c r="M34" s="4">
        <v>1991</v>
      </c>
      <c r="N34" s="4">
        <v>1992</v>
      </c>
      <c r="O34" s="4">
        <v>1993</v>
      </c>
      <c r="P34" s="4">
        <v>1994</v>
      </c>
      <c r="Q34" s="4">
        <v>1995</v>
      </c>
      <c r="R34" s="4">
        <v>1996</v>
      </c>
      <c r="S34" s="4">
        <v>1997</v>
      </c>
      <c r="T34" s="4">
        <v>1998</v>
      </c>
      <c r="U34" s="4">
        <v>1999</v>
      </c>
      <c r="V34" s="4">
        <v>2000</v>
      </c>
      <c r="W34" s="4">
        <v>2001</v>
      </c>
      <c r="X34" s="4">
        <v>2002</v>
      </c>
      <c r="Y34" s="4">
        <v>2003</v>
      </c>
      <c r="Z34" s="4">
        <v>2004</v>
      </c>
      <c r="AA34" s="4">
        <v>2005</v>
      </c>
      <c r="AB34" s="4">
        <v>2006</v>
      </c>
      <c r="AC34" s="4">
        <v>2007</v>
      </c>
      <c r="AD34" s="4">
        <v>2008</v>
      </c>
      <c r="AE34" s="4">
        <v>2009</v>
      </c>
      <c r="AF34" s="4">
        <v>2010</v>
      </c>
      <c r="AG34" s="4">
        <v>2011</v>
      </c>
      <c r="AH34" s="4">
        <v>2012</v>
      </c>
      <c r="AI34" s="4">
        <v>2013</v>
      </c>
      <c r="AJ34" s="4">
        <v>2014</v>
      </c>
      <c r="AK34" s="4">
        <v>2015</v>
      </c>
      <c r="AL34" s="4">
        <v>2016</v>
      </c>
      <c r="AM34" s="4">
        <v>2017</v>
      </c>
      <c r="AN34" s="4">
        <v>2018</v>
      </c>
    </row>
    <row r="35" spans="1:40" x14ac:dyDescent="0.15">
      <c r="A35" s="4" t="s">
        <v>93</v>
      </c>
      <c r="B35" s="6">
        <v>10320.799999999999</v>
      </c>
      <c r="C35" s="6">
        <v>10244.1</v>
      </c>
      <c r="D35" s="6">
        <v>10582.5</v>
      </c>
      <c r="E35" s="6">
        <v>9654.4</v>
      </c>
      <c r="F35" s="6">
        <v>9663.5</v>
      </c>
      <c r="G35" s="6">
        <v>10194.700000000001</v>
      </c>
      <c r="H35" s="6">
        <v>10615.1</v>
      </c>
      <c r="I35" s="6">
        <v>10661.7</v>
      </c>
      <c r="J35" s="6">
        <v>11440.5</v>
      </c>
      <c r="K35" s="6">
        <v>11554.4</v>
      </c>
      <c r="L35" s="6">
        <v>11321.5</v>
      </c>
      <c r="M35" s="6">
        <v>11679.6</v>
      </c>
      <c r="N35" s="6">
        <v>11372</v>
      </c>
      <c r="O35" s="6">
        <v>11570.5</v>
      </c>
      <c r="P35" s="6">
        <v>12440.4</v>
      </c>
      <c r="Q35" s="6">
        <v>12475.4</v>
      </c>
      <c r="R35" s="6">
        <v>12686.6</v>
      </c>
      <c r="S35" s="6">
        <v>12172.6</v>
      </c>
      <c r="T35" s="6">
        <v>10911.8</v>
      </c>
      <c r="U35" s="6">
        <v>9884.2000000000007</v>
      </c>
      <c r="V35" s="6">
        <v>9415.2000000000007</v>
      </c>
      <c r="W35" s="6">
        <v>8905.6</v>
      </c>
      <c r="X35" s="6">
        <v>8849.9</v>
      </c>
      <c r="Y35" s="6">
        <v>8619.7000000000007</v>
      </c>
      <c r="Z35" s="6">
        <v>8392.4</v>
      </c>
      <c r="AA35" s="6">
        <v>8302.4</v>
      </c>
      <c r="AB35" s="6">
        <v>8597</v>
      </c>
      <c r="AC35" s="6">
        <v>8397.6</v>
      </c>
      <c r="AD35" s="6">
        <v>8142.1</v>
      </c>
      <c r="AE35" s="6">
        <v>7389.1</v>
      </c>
      <c r="AF35" s="4">
        <v>6702.1</v>
      </c>
      <c r="AG35" s="4">
        <v>6037</v>
      </c>
      <c r="AH35" s="4">
        <v>5460.6</v>
      </c>
      <c r="AI35" s="4">
        <v>4507.3999999999996</v>
      </c>
      <c r="AJ35" s="4">
        <v>4265.8</v>
      </c>
      <c r="AK35" s="4">
        <v>3809.2</v>
      </c>
      <c r="AL35" s="4">
        <v>3521.2</v>
      </c>
      <c r="AM35" s="4">
        <v>3347.3</v>
      </c>
      <c r="AN35" s="4">
        <v>2983.7</v>
      </c>
    </row>
    <row r="36" spans="1:40" x14ac:dyDescent="0.15">
      <c r="A36" s="4" t="s">
        <v>92</v>
      </c>
      <c r="B36" s="6">
        <v>10.5</v>
      </c>
      <c r="C36" s="6">
        <v>11.8</v>
      </c>
      <c r="D36" s="6">
        <v>11</v>
      </c>
      <c r="E36" s="6">
        <v>8.9</v>
      </c>
      <c r="F36" s="6">
        <v>8.1999999999999993</v>
      </c>
      <c r="G36" s="6">
        <v>9.5</v>
      </c>
      <c r="H36" s="6">
        <v>10.8</v>
      </c>
      <c r="I36" s="6">
        <v>11.4</v>
      </c>
      <c r="J36" s="6">
        <v>15.5</v>
      </c>
      <c r="K36" s="6">
        <v>17.899999999999999</v>
      </c>
      <c r="L36" s="6">
        <v>21.2</v>
      </c>
      <c r="M36" s="6">
        <v>22.1</v>
      </c>
      <c r="N36" s="6">
        <v>20.8</v>
      </c>
      <c r="O36" s="6">
        <v>23.5</v>
      </c>
      <c r="P36" s="6">
        <v>22.5</v>
      </c>
      <c r="Q36" s="6">
        <v>19.5</v>
      </c>
      <c r="R36" s="6">
        <v>16.2</v>
      </c>
      <c r="S36" s="6">
        <v>13.9</v>
      </c>
      <c r="T36" s="6">
        <v>11.6</v>
      </c>
      <c r="U36" s="6">
        <v>7.8</v>
      </c>
      <c r="V36" s="6">
        <v>6.2</v>
      </c>
      <c r="W36" s="6">
        <v>6.6</v>
      </c>
      <c r="X36" s="6">
        <v>6.9</v>
      </c>
      <c r="Y36" s="6">
        <v>6.4</v>
      </c>
      <c r="Z36" s="6">
        <v>5.7</v>
      </c>
      <c r="AA36" s="6">
        <v>6.5</v>
      </c>
      <c r="AB36" s="6">
        <v>6.8</v>
      </c>
      <c r="AC36" s="6">
        <v>7</v>
      </c>
      <c r="AD36" s="6">
        <v>6.7</v>
      </c>
      <c r="AE36" s="6">
        <v>6.3</v>
      </c>
      <c r="AF36" s="6">
        <v>5.3</v>
      </c>
      <c r="AG36" s="6">
        <v>4.5</v>
      </c>
      <c r="AH36" s="6">
        <v>3.9</v>
      </c>
      <c r="AI36" s="5">
        <v>3.9</v>
      </c>
      <c r="AJ36" s="5">
        <v>4.0999999999999996</v>
      </c>
      <c r="AK36" s="5">
        <v>4.3</v>
      </c>
      <c r="AL36" s="5">
        <v>4.5</v>
      </c>
      <c r="AM36" s="5">
        <v>4.9000000000000004</v>
      </c>
      <c r="AN36" s="4">
        <v>4.8</v>
      </c>
    </row>
    <row r="37" spans="1:40" x14ac:dyDescent="0.15">
      <c r="A37" s="7" t="s">
        <v>91</v>
      </c>
      <c r="B37" s="6">
        <v>28.7</v>
      </c>
      <c r="C37" s="6">
        <v>29.3</v>
      </c>
      <c r="D37" s="6">
        <v>31.2</v>
      </c>
      <c r="E37" s="6">
        <v>32.1</v>
      </c>
      <c r="F37" s="6">
        <v>36.9</v>
      </c>
      <c r="G37" s="6">
        <v>37.6</v>
      </c>
      <c r="H37" s="6">
        <v>38.9</v>
      </c>
      <c r="I37" s="6">
        <v>38.200000000000003</v>
      </c>
      <c r="J37" s="6">
        <v>38</v>
      </c>
      <c r="K37" s="6">
        <v>41.4</v>
      </c>
      <c r="L37" s="6">
        <v>40.299999999999997</v>
      </c>
      <c r="M37" s="6">
        <v>42.8</v>
      </c>
      <c r="N37" s="6">
        <v>40.9</v>
      </c>
      <c r="O37" s="6">
        <v>40.799999999999997</v>
      </c>
      <c r="P37" s="6">
        <v>37.6</v>
      </c>
      <c r="Q37" s="6">
        <v>34.799999999999997</v>
      </c>
      <c r="R37" s="6">
        <v>34.200000000000003</v>
      </c>
      <c r="S37" s="6">
        <v>32.5</v>
      </c>
      <c r="T37" s="6">
        <v>31.2</v>
      </c>
      <c r="U37" s="6">
        <v>28</v>
      </c>
      <c r="V37" s="6">
        <v>25.8</v>
      </c>
      <c r="W37" s="6">
        <v>26</v>
      </c>
      <c r="X37" s="6">
        <v>25.9</v>
      </c>
      <c r="Y37" s="6">
        <v>23.3</v>
      </c>
      <c r="Z37" s="6">
        <v>23.2</v>
      </c>
      <c r="AA37" s="6">
        <v>22.1</v>
      </c>
      <c r="AB37" s="6">
        <v>20</v>
      </c>
      <c r="AC37" s="6">
        <v>20</v>
      </c>
      <c r="AD37" s="6">
        <v>18.7</v>
      </c>
      <c r="AE37" s="6">
        <v>17.600000000000001</v>
      </c>
      <c r="AF37" s="6">
        <v>16.2</v>
      </c>
      <c r="AG37" s="6">
        <v>16</v>
      </c>
      <c r="AH37" s="6">
        <v>14.6</v>
      </c>
      <c r="AI37" s="10" t="s">
        <v>74</v>
      </c>
      <c r="AJ37" s="10" t="s">
        <v>74</v>
      </c>
      <c r="AK37" s="10" t="s">
        <v>74</v>
      </c>
      <c r="AL37" s="7" t="s">
        <v>74</v>
      </c>
      <c r="AM37" s="7" t="s">
        <v>74</v>
      </c>
      <c r="AN37" s="7" t="s">
        <v>74</v>
      </c>
    </row>
    <row r="38" spans="1:40" x14ac:dyDescent="0.15">
      <c r="A38" s="4" t="s">
        <v>90</v>
      </c>
      <c r="B38" s="6">
        <v>264.39999999999998</v>
      </c>
      <c r="C38" s="6">
        <v>266.5</v>
      </c>
      <c r="D38" s="6">
        <v>251</v>
      </c>
      <c r="E38" s="6">
        <v>236.9</v>
      </c>
      <c r="F38" s="6">
        <v>222.7</v>
      </c>
      <c r="G38" s="6">
        <v>222.1</v>
      </c>
      <c r="H38" s="6">
        <v>217</v>
      </c>
      <c r="I38" s="6">
        <v>200.8</v>
      </c>
      <c r="J38" s="6">
        <v>210.8</v>
      </c>
      <c r="K38" s="6">
        <v>245.8</v>
      </c>
      <c r="L38" s="6">
        <v>259.2</v>
      </c>
      <c r="M38" s="6">
        <v>282.3</v>
      </c>
      <c r="N38" s="6">
        <v>283.7</v>
      </c>
      <c r="O38" s="6">
        <v>297.2</v>
      </c>
      <c r="P38" s="6">
        <v>324.60000000000002</v>
      </c>
      <c r="Q38" s="6">
        <v>321.5</v>
      </c>
      <c r="R38" s="6">
        <v>281.60000000000002</v>
      </c>
      <c r="S38" s="6">
        <v>223.9</v>
      </c>
      <c r="T38" s="6">
        <v>187.4</v>
      </c>
      <c r="U38" s="6">
        <v>161.4</v>
      </c>
      <c r="V38" s="6">
        <v>147.69999999999999</v>
      </c>
      <c r="W38" s="6">
        <v>140.9</v>
      </c>
      <c r="X38" s="6">
        <v>129.4</v>
      </c>
      <c r="Y38" s="6">
        <v>131.80000000000001</v>
      </c>
      <c r="Z38" s="6">
        <v>130.4</v>
      </c>
      <c r="AA38" s="6">
        <v>149.19999999999999</v>
      </c>
      <c r="AB38" s="6">
        <v>178.9</v>
      </c>
      <c r="AC38" s="6">
        <v>176.6</v>
      </c>
      <c r="AD38" s="6">
        <v>183.6</v>
      </c>
      <c r="AE38" s="6">
        <v>164.8</v>
      </c>
      <c r="AF38" s="6">
        <v>142.19999999999999</v>
      </c>
      <c r="AG38" s="6">
        <v>126.1</v>
      </c>
      <c r="AH38" s="6">
        <v>113.4</v>
      </c>
      <c r="AI38" s="5">
        <v>102.2</v>
      </c>
      <c r="AJ38" s="5">
        <v>103.3</v>
      </c>
      <c r="AK38" s="5">
        <v>97.4</v>
      </c>
      <c r="AL38" s="5">
        <v>100.9</v>
      </c>
      <c r="AM38" s="5">
        <v>101.5</v>
      </c>
      <c r="AN38" s="4">
        <v>89.8</v>
      </c>
    </row>
    <row r="39" spans="1:40" x14ac:dyDescent="0.15">
      <c r="A39" s="4" t="s">
        <v>89</v>
      </c>
      <c r="B39" s="6">
        <v>215.2</v>
      </c>
      <c r="C39" s="6">
        <v>212.5</v>
      </c>
      <c r="D39" s="6">
        <v>219.9</v>
      </c>
      <c r="E39" s="6">
        <v>209.6</v>
      </c>
      <c r="F39" s="6">
        <v>216.8</v>
      </c>
      <c r="G39" s="6">
        <v>239.8</v>
      </c>
      <c r="H39" s="6">
        <v>260.3</v>
      </c>
      <c r="I39" s="6">
        <v>260.7</v>
      </c>
      <c r="J39" s="6">
        <v>310.89999999999998</v>
      </c>
      <c r="K39" s="6">
        <v>360.5</v>
      </c>
      <c r="L39" s="6">
        <v>385.1</v>
      </c>
      <c r="M39" s="6">
        <v>397.9</v>
      </c>
      <c r="N39" s="6">
        <v>419</v>
      </c>
      <c r="O39" s="6">
        <v>431.1</v>
      </c>
      <c r="P39" s="6">
        <v>447.2</v>
      </c>
      <c r="Q39" s="6">
        <v>430.7</v>
      </c>
      <c r="R39" s="6">
        <v>379.9</v>
      </c>
      <c r="S39" s="6">
        <v>370.1</v>
      </c>
      <c r="T39" s="6">
        <v>339.7</v>
      </c>
      <c r="U39" s="6">
        <v>315.7</v>
      </c>
      <c r="V39" s="6">
        <v>295.7</v>
      </c>
      <c r="W39" s="6">
        <v>287</v>
      </c>
      <c r="X39" s="6">
        <v>269.5</v>
      </c>
      <c r="Y39" s="6">
        <v>263.5</v>
      </c>
      <c r="Z39" s="6">
        <v>259</v>
      </c>
      <c r="AA39" s="6">
        <v>262.2</v>
      </c>
      <c r="AB39" s="6">
        <v>260.89999999999998</v>
      </c>
      <c r="AC39" s="6">
        <v>247.9</v>
      </c>
      <c r="AD39" s="6">
        <v>243.2</v>
      </c>
      <c r="AE39" s="6">
        <v>215.5</v>
      </c>
      <c r="AF39" s="6">
        <v>193.9</v>
      </c>
      <c r="AG39" s="6">
        <v>176.6</v>
      </c>
      <c r="AH39" s="6">
        <v>156.6</v>
      </c>
      <c r="AI39" s="9">
        <v>133.6</v>
      </c>
      <c r="AJ39" s="9">
        <v>132.1</v>
      </c>
      <c r="AK39" s="9">
        <v>124.2</v>
      </c>
      <c r="AL39" s="4">
        <v>121.4</v>
      </c>
      <c r="AM39" s="4">
        <v>120.7</v>
      </c>
      <c r="AN39" s="4">
        <v>117.7</v>
      </c>
    </row>
    <row r="40" spans="1:40" x14ac:dyDescent="0.15">
      <c r="A40" s="4" t="s">
        <v>88</v>
      </c>
      <c r="B40" s="6">
        <v>1336.3</v>
      </c>
      <c r="C40" s="6">
        <v>1297.5999999999999</v>
      </c>
      <c r="D40" s="6">
        <v>1252.0999999999999</v>
      </c>
      <c r="E40" s="6">
        <v>1113.4000000000001</v>
      </c>
      <c r="F40" s="6">
        <v>1004.2</v>
      </c>
      <c r="G40" s="6">
        <v>1062.2</v>
      </c>
      <c r="H40" s="6">
        <v>1028.8</v>
      </c>
      <c r="I40" s="6">
        <v>997.5</v>
      </c>
      <c r="J40" s="6">
        <v>988.8</v>
      </c>
      <c r="K40" s="6">
        <v>962.6</v>
      </c>
      <c r="L40" s="6">
        <v>908.2</v>
      </c>
      <c r="M40" s="6">
        <v>919.9</v>
      </c>
      <c r="N40" s="6">
        <v>880.4</v>
      </c>
      <c r="O40" s="6">
        <v>825.2</v>
      </c>
      <c r="P40" s="6">
        <v>835.1</v>
      </c>
      <c r="Q40" s="6">
        <v>780</v>
      </c>
      <c r="R40" s="6">
        <v>755.2</v>
      </c>
      <c r="S40" s="6">
        <v>708.6</v>
      </c>
      <c r="T40" s="6">
        <v>616.70000000000005</v>
      </c>
      <c r="U40" s="6">
        <v>516</v>
      </c>
      <c r="V40" s="6">
        <v>490.1</v>
      </c>
      <c r="W40" s="6">
        <v>454.8</v>
      </c>
      <c r="X40" s="6">
        <v>435.9</v>
      </c>
      <c r="Y40" s="6">
        <v>420.5</v>
      </c>
      <c r="Z40" s="6">
        <v>404.4</v>
      </c>
      <c r="AA40" s="6">
        <v>390.7</v>
      </c>
      <c r="AB40" s="6">
        <v>417.6</v>
      </c>
      <c r="AC40" s="6">
        <v>408.7</v>
      </c>
      <c r="AD40" s="6">
        <v>419.7</v>
      </c>
      <c r="AE40" s="6">
        <v>380.3</v>
      </c>
      <c r="AF40" s="6">
        <v>332.6</v>
      </c>
      <c r="AG40" s="6">
        <v>317.39999999999998</v>
      </c>
      <c r="AH40" s="6">
        <v>277.10000000000002</v>
      </c>
      <c r="AI40" s="6">
        <v>222.9</v>
      </c>
      <c r="AJ40" s="6">
        <v>209.7</v>
      </c>
      <c r="AK40" s="6">
        <v>180.5</v>
      </c>
      <c r="AL40" s="4">
        <v>164.8</v>
      </c>
      <c r="AM40" s="4">
        <v>158.5</v>
      </c>
      <c r="AN40" s="4">
        <v>112.8</v>
      </c>
    </row>
    <row r="41" spans="1:40" x14ac:dyDescent="0.15">
      <c r="A41" s="4" t="s">
        <v>87</v>
      </c>
      <c r="B41" s="6">
        <v>2040.4</v>
      </c>
      <c r="C41" s="6">
        <v>2012.2</v>
      </c>
      <c r="D41" s="6">
        <v>2072.3000000000002</v>
      </c>
      <c r="E41" s="6">
        <v>2013.5</v>
      </c>
      <c r="F41" s="6">
        <v>2048.6999999999998</v>
      </c>
      <c r="G41" s="6">
        <v>2140.5</v>
      </c>
      <c r="H41" s="6">
        <v>2216.9</v>
      </c>
      <c r="I41" s="6">
        <v>2247.6999999999998</v>
      </c>
      <c r="J41" s="6">
        <v>2386.8000000000002</v>
      </c>
      <c r="K41" s="6">
        <v>2332.6999999999998</v>
      </c>
      <c r="L41" s="6">
        <v>2282.4</v>
      </c>
      <c r="M41" s="6">
        <v>2323.8000000000002</v>
      </c>
      <c r="N41" s="6">
        <v>2178</v>
      </c>
      <c r="O41" s="6">
        <v>2073.6999999999998</v>
      </c>
      <c r="P41" s="6">
        <v>2213</v>
      </c>
      <c r="Q41" s="6">
        <v>2177.1</v>
      </c>
      <c r="R41" s="6">
        <v>2069</v>
      </c>
      <c r="S41" s="6">
        <v>1991</v>
      </c>
      <c r="T41" s="6">
        <v>1642.7</v>
      </c>
      <c r="U41" s="6">
        <v>1423.2</v>
      </c>
      <c r="V41" s="6">
        <v>1335.8</v>
      </c>
      <c r="W41" s="6">
        <v>1210.4000000000001</v>
      </c>
      <c r="X41" s="6">
        <v>1167.4000000000001</v>
      </c>
      <c r="Y41" s="6">
        <v>1110.8</v>
      </c>
      <c r="Z41" s="6">
        <v>1055.9000000000001</v>
      </c>
      <c r="AA41" s="6">
        <v>962.3</v>
      </c>
      <c r="AB41" s="6">
        <v>925.9</v>
      </c>
      <c r="AC41" s="6">
        <v>964.5</v>
      </c>
      <c r="AD41" s="6">
        <v>1031.5999999999999</v>
      </c>
      <c r="AE41" s="6">
        <v>996.8</v>
      </c>
      <c r="AF41" s="6">
        <v>886.2</v>
      </c>
      <c r="AG41" s="6">
        <v>832.1</v>
      </c>
      <c r="AH41" s="6">
        <v>764.2</v>
      </c>
      <c r="AI41" s="6">
        <v>650.20000000000005</v>
      </c>
      <c r="AJ41" s="6">
        <v>618.6</v>
      </c>
      <c r="AK41" s="6">
        <v>545</v>
      </c>
      <c r="AL41" s="4">
        <v>464.7</v>
      </c>
      <c r="AM41" s="4">
        <v>434</v>
      </c>
      <c r="AN41" s="4">
        <v>329.1</v>
      </c>
    </row>
    <row r="42" spans="1:40" x14ac:dyDescent="0.15">
      <c r="A42" s="4" t="s">
        <v>86</v>
      </c>
      <c r="B42" s="6">
        <v>354.3</v>
      </c>
      <c r="C42" s="6">
        <v>297.10000000000002</v>
      </c>
      <c r="D42" s="6">
        <v>273.10000000000002</v>
      </c>
      <c r="E42" s="6">
        <v>248.2</v>
      </c>
      <c r="F42" s="6">
        <v>260.10000000000002</v>
      </c>
      <c r="G42" s="6">
        <v>313.39999999999998</v>
      </c>
      <c r="H42" s="6">
        <v>379.2</v>
      </c>
      <c r="I42" s="6">
        <v>425.2</v>
      </c>
      <c r="J42" s="6">
        <v>533.4</v>
      </c>
      <c r="K42" s="6">
        <v>601</v>
      </c>
      <c r="L42" s="6">
        <v>580</v>
      </c>
      <c r="M42" s="6">
        <v>557.20000000000005</v>
      </c>
      <c r="N42" s="6">
        <v>520.79999999999995</v>
      </c>
      <c r="O42" s="6">
        <v>502.4</v>
      </c>
      <c r="P42" s="6">
        <v>493.4</v>
      </c>
      <c r="Q42" s="6">
        <v>440.5</v>
      </c>
      <c r="R42" s="6">
        <v>387.3</v>
      </c>
      <c r="S42" s="6">
        <v>340.1</v>
      </c>
      <c r="T42" s="6">
        <v>269.5</v>
      </c>
      <c r="U42" s="6">
        <v>251.2</v>
      </c>
      <c r="V42" s="6">
        <v>248.7</v>
      </c>
      <c r="W42" s="6">
        <v>233.6</v>
      </c>
      <c r="X42" s="6">
        <v>219.6</v>
      </c>
      <c r="Y42" s="6">
        <v>211.8</v>
      </c>
      <c r="Z42" s="6">
        <v>186.7</v>
      </c>
      <c r="AA42" s="6">
        <v>178.8</v>
      </c>
      <c r="AB42" s="6">
        <v>163.5</v>
      </c>
      <c r="AC42" s="6">
        <v>139.5</v>
      </c>
      <c r="AD42" s="6">
        <v>120.8</v>
      </c>
      <c r="AE42" s="6">
        <v>95.6</v>
      </c>
      <c r="AF42" s="6">
        <v>76.7</v>
      </c>
      <c r="AG42" s="6">
        <v>68.8</v>
      </c>
      <c r="AH42" s="6">
        <v>64.900000000000006</v>
      </c>
      <c r="AI42" s="6">
        <v>56.7</v>
      </c>
      <c r="AJ42" s="6">
        <v>62.3</v>
      </c>
      <c r="AK42" s="6">
        <v>70.3</v>
      </c>
      <c r="AL42" s="4">
        <v>75.2</v>
      </c>
      <c r="AM42" s="4">
        <v>78</v>
      </c>
      <c r="AN42" s="4">
        <v>70.599999999999994</v>
      </c>
    </row>
    <row r="43" spans="1:40" x14ac:dyDescent="0.15">
      <c r="A43" s="4" t="s">
        <v>85</v>
      </c>
      <c r="B43" s="6">
        <v>41.6</v>
      </c>
      <c r="C43" s="6">
        <v>41.8</v>
      </c>
      <c r="D43" s="6">
        <v>36.9</v>
      </c>
      <c r="E43" s="6">
        <v>36.700000000000003</v>
      </c>
      <c r="F43" s="6">
        <v>40.4</v>
      </c>
      <c r="G43" s="6">
        <v>40.9</v>
      </c>
      <c r="H43" s="6">
        <v>39.5</v>
      </c>
      <c r="I43" s="6">
        <v>37.9</v>
      </c>
      <c r="J43" s="6">
        <v>43.7</v>
      </c>
      <c r="K43" s="6">
        <v>43.1</v>
      </c>
      <c r="L43" s="6">
        <v>44.4</v>
      </c>
      <c r="M43" s="6">
        <v>50.1</v>
      </c>
      <c r="N43" s="6">
        <v>50.9</v>
      </c>
      <c r="O43" s="6">
        <v>49.4</v>
      </c>
      <c r="P43" s="6">
        <v>57.7</v>
      </c>
      <c r="Q43" s="6">
        <v>51.8</v>
      </c>
      <c r="R43" s="6">
        <v>49.1</v>
      </c>
      <c r="S43" s="6">
        <v>50.5</v>
      </c>
      <c r="T43" s="6">
        <v>43.5</v>
      </c>
      <c r="U43" s="6">
        <v>41.5</v>
      </c>
      <c r="V43" s="6">
        <v>39.4</v>
      </c>
      <c r="W43" s="6">
        <v>44.4</v>
      </c>
      <c r="X43" s="6">
        <v>37.799999999999997</v>
      </c>
      <c r="Y43" s="6">
        <v>37.9</v>
      </c>
      <c r="Z43" s="6">
        <v>35.4</v>
      </c>
      <c r="AA43" s="6">
        <v>36.9</v>
      </c>
      <c r="AB43" s="6">
        <v>37.200000000000003</v>
      </c>
      <c r="AC43" s="6">
        <v>33.6</v>
      </c>
      <c r="AD43" s="6">
        <v>30.6</v>
      </c>
      <c r="AE43" s="6">
        <v>25.3</v>
      </c>
      <c r="AF43" s="6">
        <v>21.5</v>
      </c>
      <c r="AG43" s="6">
        <v>23.1</v>
      </c>
      <c r="AH43" s="6">
        <v>20.399999999999999</v>
      </c>
      <c r="AI43" s="6">
        <v>17.3</v>
      </c>
      <c r="AJ43" s="6">
        <v>15.3</v>
      </c>
      <c r="AK43" s="6">
        <v>12.6</v>
      </c>
      <c r="AL43" s="4">
        <v>11.9</v>
      </c>
      <c r="AM43" s="4">
        <v>10.9</v>
      </c>
      <c r="AN43" s="4">
        <v>8.6</v>
      </c>
    </row>
    <row r="44" spans="1:40" x14ac:dyDescent="0.15">
      <c r="A44" s="4" t="s">
        <v>84</v>
      </c>
      <c r="B44" s="6">
        <v>427.2</v>
      </c>
      <c r="C44" s="6">
        <v>416.7</v>
      </c>
      <c r="D44" s="6">
        <v>441.7</v>
      </c>
      <c r="E44" s="6">
        <v>447.2</v>
      </c>
      <c r="F44" s="6">
        <v>423.5</v>
      </c>
      <c r="G44" s="6">
        <v>501</v>
      </c>
      <c r="H44" s="6">
        <v>545.29999999999995</v>
      </c>
      <c r="I44" s="6">
        <v>603</v>
      </c>
      <c r="J44" s="6">
        <v>675</v>
      </c>
      <c r="K44" s="6">
        <v>753.3</v>
      </c>
      <c r="L44" s="6">
        <v>796.1</v>
      </c>
      <c r="M44" s="6">
        <v>848.9</v>
      </c>
      <c r="N44" s="6">
        <v>859.1</v>
      </c>
      <c r="O44" s="6">
        <v>907.7</v>
      </c>
      <c r="P44" s="6">
        <v>996.6</v>
      </c>
      <c r="Q44" s="6">
        <v>990.3</v>
      </c>
      <c r="R44" s="6">
        <v>1042.9000000000001</v>
      </c>
      <c r="S44" s="6">
        <v>1051.8</v>
      </c>
      <c r="T44" s="6">
        <v>983.4</v>
      </c>
      <c r="U44" s="6">
        <v>945.8</v>
      </c>
      <c r="V44" s="6">
        <v>937.2</v>
      </c>
      <c r="W44" s="6">
        <v>938.9</v>
      </c>
      <c r="X44" s="6">
        <v>912</v>
      </c>
      <c r="Y44" s="6">
        <v>914.9</v>
      </c>
      <c r="Z44" s="6">
        <v>938.4</v>
      </c>
      <c r="AA44" s="6">
        <v>936.7</v>
      </c>
      <c r="AB44" s="6">
        <v>929.3</v>
      </c>
      <c r="AC44" s="6">
        <v>899.9</v>
      </c>
      <c r="AD44" s="6">
        <v>866.5</v>
      </c>
      <c r="AE44" s="6">
        <v>826.8</v>
      </c>
      <c r="AF44" s="6">
        <v>780.7</v>
      </c>
      <c r="AG44" s="6">
        <v>708.4</v>
      </c>
      <c r="AH44" s="6">
        <v>635.4</v>
      </c>
      <c r="AI44" s="6">
        <v>543.6</v>
      </c>
      <c r="AJ44" s="6">
        <v>521.9</v>
      </c>
      <c r="AK44" s="6">
        <v>482.3</v>
      </c>
      <c r="AL44" s="4">
        <v>471.5</v>
      </c>
      <c r="AM44" s="4">
        <v>446.1</v>
      </c>
      <c r="AN44" s="4">
        <v>456.4</v>
      </c>
    </row>
    <row r="45" spans="1:40" x14ac:dyDescent="0.15">
      <c r="A45" s="4" t="s">
        <v>83</v>
      </c>
      <c r="B45" s="6">
        <v>670.2</v>
      </c>
      <c r="C45" s="6">
        <v>629.20000000000005</v>
      </c>
      <c r="D45" s="6">
        <v>609.20000000000005</v>
      </c>
      <c r="E45" s="6">
        <v>609.5</v>
      </c>
      <c r="F45" s="6">
        <v>633.4</v>
      </c>
      <c r="G45" s="6">
        <v>675.5</v>
      </c>
      <c r="H45" s="6">
        <v>653.6</v>
      </c>
      <c r="I45" s="6">
        <v>673.7</v>
      </c>
      <c r="J45" s="6">
        <v>709.3</v>
      </c>
      <c r="K45" s="6">
        <v>736.5</v>
      </c>
      <c r="L45" s="6">
        <v>802.4</v>
      </c>
      <c r="M45" s="6">
        <v>854.4</v>
      </c>
      <c r="N45" s="6">
        <v>849.8</v>
      </c>
      <c r="O45" s="6">
        <v>819.6</v>
      </c>
      <c r="P45" s="6">
        <v>850.9</v>
      </c>
      <c r="Q45" s="6">
        <v>758.5</v>
      </c>
      <c r="R45" s="6">
        <v>758</v>
      </c>
      <c r="S45" s="6">
        <v>719.1</v>
      </c>
      <c r="T45" s="6">
        <v>651.70000000000005</v>
      </c>
      <c r="U45" s="6">
        <v>588.5</v>
      </c>
      <c r="V45" s="6">
        <v>567.6</v>
      </c>
      <c r="W45" s="6">
        <v>515</v>
      </c>
      <c r="X45" s="6">
        <v>507.7</v>
      </c>
      <c r="Y45" s="6">
        <v>508.7</v>
      </c>
      <c r="Z45" s="6">
        <v>489.9</v>
      </c>
      <c r="AA45" s="6">
        <v>499.8</v>
      </c>
      <c r="AB45" s="6">
        <v>566.70000000000005</v>
      </c>
      <c r="AC45" s="6">
        <v>538.6</v>
      </c>
      <c r="AD45" s="6">
        <v>521.70000000000005</v>
      </c>
      <c r="AE45" s="6">
        <v>444.1</v>
      </c>
      <c r="AF45" s="6">
        <v>374.3</v>
      </c>
      <c r="AG45" s="6">
        <v>332</v>
      </c>
      <c r="AH45" s="6">
        <v>290.89999999999998</v>
      </c>
      <c r="AI45" s="6">
        <v>227.8</v>
      </c>
      <c r="AJ45" s="6">
        <v>220</v>
      </c>
      <c r="AK45" s="6">
        <v>200.7</v>
      </c>
      <c r="AL45" s="4">
        <v>187.2</v>
      </c>
      <c r="AM45" s="4">
        <v>173.7</v>
      </c>
      <c r="AN45" s="4">
        <v>143.1</v>
      </c>
    </row>
    <row r="46" spans="1:40" x14ac:dyDescent="0.15">
      <c r="A46" s="4" t="s">
        <v>82</v>
      </c>
      <c r="B46" s="6">
        <v>156.9</v>
      </c>
      <c r="C46" s="6">
        <v>164.5</v>
      </c>
      <c r="D46" s="6">
        <v>163.4</v>
      </c>
      <c r="E46" s="6">
        <v>156.1</v>
      </c>
      <c r="F46" s="6">
        <v>170</v>
      </c>
      <c r="G46" s="6">
        <v>189.7</v>
      </c>
      <c r="H46" s="6">
        <v>195</v>
      </c>
      <c r="I46" s="6">
        <v>191.8</v>
      </c>
      <c r="J46" s="6">
        <v>238.9</v>
      </c>
      <c r="K46" s="6">
        <v>259.2</v>
      </c>
      <c r="L46" s="6">
        <v>263.7</v>
      </c>
      <c r="M46" s="6">
        <v>314.60000000000002</v>
      </c>
      <c r="N46" s="6">
        <v>338.9</v>
      </c>
      <c r="O46" s="6">
        <v>373.1</v>
      </c>
      <c r="P46" s="6">
        <v>374.5</v>
      </c>
      <c r="Q46" s="6">
        <v>331.9</v>
      </c>
      <c r="R46" s="6">
        <v>299.60000000000002</v>
      </c>
      <c r="S46" s="6">
        <v>290.10000000000002</v>
      </c>
      <c r="T46" s="6">
        <v>243.6</v>
      </c>
      <c r="U46" s="6">
        <v>221.6</v>
      </c>
      <c r="V46" s="6">
        <v>191.1</v>
      </c>
      <c r="W46" s="6">
        <v>190.2</v>
      </c>
      <c r="X46" s="6">
        <v>177.8</v>
      </c>
      <c r="Y46" s="6">
        <v>196.1</v>
      </c>
      <c r="Z46" s="6">
        <v>202.4</v>
      </c>
      <c r="AA46" s="6">
        <v>225.7</v>
      </c>
      <c r="AB46" s="6">
        <v>237.3</v>
      </c>
      <c r="AC46" s="6">
        <v>221.6</v>
      </c>
      <c r="AD46" s="6">
        <v>204</v>
      </c>
      <c r="AE46" s="6">
        <v>172.9</v>
      </c>
      <c r="AF46" s="6">
        <v>159.6</v>
      </c>
      <c r="AG46" s="6">
        <v>144.69999999999999</v>
      </c>
      <c r="AH46" s="6">
        <v>128.30000000000001</v>
      </c>
      <c r="AI46" s="6">
        <v>105.4</v>
      </c>
      <c r="AJ46" s="6">
        <v>107.4</v>
      </c>
      <c r="AK46" s="6">
        <v>100.3</v>
      </c>
      <c r="AL46" s="4">
        <v>100.4</v>
      </c>
      <c r="AM46" s="4">
        <v>95.7</v>
      </c>
      <c r="AN46" s="4">
        <v>88.6</v>
      </c>
    </row>
    <row r="47" spans="1:40" x14ac:dyDescent="0.15">
      <c r="A47" s="4" t="s">
        <v>81</v>
      </c>
      <c r="B47" s="6">
        <v>584.20000000000005</v>
      </c>
      <c r="C47" s="6">
        <v>497.7</v>
      </c>
      <c r="D47" s="6">
        <v>504.3</v>
      </c>
      <c r="E47" s="6">
        <v>439.9</v>
      </c>
      <c r="F47" s="6">
        <v>484.2</v>
      </c>
      <c r="G47" s="6">
        <v>550</v>
      </c>
      <c r="H47" s="6">
        <v>490.9</v>
      </c>
      <c r="I47" s="6">
        <v>537.29999999999995</v>
      </c>
      <c r="J47" s="6">
        <v>652.5</v>
      </c>
      <c r="K47" s="6">
        <v>714.6</v>
      </c>
      <c r="L47" s="6">
        <v>513.4</v>
      </c>
      <c r="M47" s="6">
        <v>500.8</v>
      </c>
      <c r="N47" s="6">
        <v>545.79999999999995</v>
      </c>
      <c r="O47" s="6">
        <v>668.2</v>
      </c>
      <c r="P47" s="6">
        <v>914.2</v>
      </c>
      <c r="Q47" s="6">
        <v>1094.8</v>
      </c>
      <c r="R47" s="6">
        <v>1156.5999999999999</v>
      </c>
      <c r="S47" s="6">
        <v>1152.5999999999999</v>
      </c>
      <c r="T47" s="6">
        <v>1060.0999999999999</v>
      </c>
      <c r="U47" s="6">
        <v>988.4</v>
      </c>
      <c r="V47" s="6">
        <v>1001.8</v>
      </c>
      <c r="W47" s="6">
        <v>995.2</v>
      </c>
      <c r="X47" s="6">
        <v>907.3</v>
      </c>
      <c r="Y47" s="6">
        <v>947.2</v>
      </c>
      <c r="Z47" s="6">
        <v>913.8</v>
      </c>
      <c r="AA47" s="6">
        <v>910.4</v>
      </c>
      <c r="AB47" s="6">
        <v>939.7</v>
      </c>
      <c r="AC47" s="6">
        <v>935.7</v>
      </c>
      <c r="AD47" s="6">
        <v>870.4</v>
      </c>
      <c r="AE47" s="6">
        <v>830.6</v>
      </c>
      <c r="AF47" s="6">
        <v>826.3</v>
      </c>
      <c r="AG47" s="6">
        <v>722.4</v>
      </c>
      <c r="AH47" s="6">
        <v>682.2</v>
      </c>
      <c r="AI47" s="6">
        <v>564.70000000000005</v>
      </c>
      <c r="AJ47" s="6">
        <v>537</v>
      </c>
      <c r="AK47" s="6">
        <v>459.7</v>
      </c>
      <c r="AL47" s="4">
        <v>445.8</v>
      </c>
      <c r="AM47" s="4">
        <v>423.4</v>
      </c>
      <c r="AN47" s="4">
        <v>396.9</v>
      </c>
    </row>
    <row r="48" spans="1:40" x14ac:dyDescent="0.15">
      <c r="A48" s="4" t="s">
        <v>80</v>
      </c>
      <c r="B48" s="6">
        <v>187.2</v>
      </c>
      <c r="C48" s="6">
        <v>176.9</v>
      </c>
      <c r="D48" s="6">
        <v>191.7</v>
      </c>
      <c r="E48" s="6">
        <v>176.2</v>
      </c>
      <c r="F48" s="6">
        <v>148.19999999999999</v>
      </c>
      <c r="G48" s="6">
        <v>146.5</v>
      </c>
      <c r="H48" s="6">
        <v>172.2</v>
      </c>
      <c r="I48" s="6">
        <v>149.19999999999999</v>
      </c>
      <c r="J48" s="6">
        <v>150.9</v>
      </c>
      <c r="K48" s="6">
        <v>126.3</v>
      </c>
      <c r="L48" s="6">
        <v>125.1</v>
      </c>
      <c r="M48" s="6">
        <v>111.6</v>
      </c>
      <c r="N48" s="6">
        <v>87.3</v>
      </c>
      <c r="O48" s="6">
        <v>77.3</v>
      </c>
      <c r="P48" s="6">
        <v>77.3</v>
      </c>
      <c r="Q48" s="6">
        <v>81.400000000000006</v>
      </c>
      <c r="R48" s="6">
        <v>96.4</v>
      </c>
      <c r="S48" s="6">
        <v>101.1</v>
      </c>
      <c r="T48" s="6">
        <v>105.5</v>
      </c>
      <c r="U48" s="6">
        <v>111.8</v>
      </c>
      <c r="V48" s="6">
        <v>104</v>
      </c>
      <c r="W48" s="6">
        <v>99.4</v>
      </c>
      <c r="X48" s="6">
        <v>100.6</v>
      </c>
      <c r="Y48" s="6">
        <v>94.8</v>
      </c>
      <c r="Z48" s="6">
        <v>88.6</v>
      </c>
      <c r="AA48" s="6">
        <v>79.3</v>
      </c>
      <c r="AB48" s="6">
        <v>85.5</v>
      </c>
      <c r="AC48" s="6">
        <v>77.400000000000006</v>
      </c>
      <c r="AD48" s="6">
        <v>68.7</v>
      </c>
      <c r="AE48" s="6">
        <v>58.5</v>
      </c>
      <c r="AF48" s="6">
        <v>52.1</v>
      </c>
      <c r="AG48" s="6">
        <v>44.2</v>
      </c>
      <c r="AH48" s="6">
        <v>41</v>
      </c>
      <c r="AI48" s="6">
        <v>33.5</v>
      </c>
      <c r="AJ48" s="6">
        <v>30.2</v>
      </c>
      <c r="AK48" s="6">
        <v>29.2</v>
      </c>
      <c r="AL48" s="4">
        <v>28.4</v>
      </c>
      <c r="AM48" s="4">
        <v>26.8</v>
      </c>
      <c r="AN48" s="4">
        <v>23.9</v>
      </c>
    </row>
    <row r="49" spans="1:40" x14ac:dyDescent="0.15">
      <c r="A49" s="4" t="s">
        <v>79</v>
      </c>
      <c r="B49" s="6">
        <v>747.7</v>
      </c>
      <c r="C49" s="6">
        <v>727.3</v>
      </c>
      <c r="D49" s="6">
        <v>752</v>
      </c>
      <c r="E49" s="6">
        <v>673.5</v>
      </c>
      <c r="F49" s="6">
        <v>676.1</v>
      </c>
      <c r="G49" s="6">
        <v>713.2</v>
      </c>
      <c r="H49" s="6">
        <v>854.4</v>
      </c>
      <c r="I49" s="6">
        <v>839.2</v>
      </c>
      <c r="J49" s="6">
        <v>885.5</v>
      </c>
      <c r="K49" s="6">
        <v>799.6</v>
      </c>
      <c r="L49" s="6">
        <v>807.9</v>
      </c>
      <c r="M49" s="6">
        <v>731</v>
      </c>
      <c r="N49" s="6">
        <v>587.6</v>
      </c>
      <c r="O49" s="6">
        <v>550.29999999999995</v>
      </c>
      <c r="P49" s="6">
        <v>566.20000000000005</v>
      </c>
      <c r="Q49" s="6">
        <v>578.9</v>
      </c>
      <c r="R49" s="6">
        <v>704.7</v>
      </c>
      <c r="S49" s="6">
        <v>601.9</v>
      </c>
      <c r="T49" s="6">
        <v>587.5</v>
      </c>
      <c r="U49" s="6">
        <v>573.70000000000005</v>
      </c>
      <c r="V49" s="6">
        <v>533.70000000000005</v>
      </c>
      <c r="W49" s="6">
        <v>432.5</v>
      </c>
      <c r="X49" s="6">
        <v>556</v>
      </c>
      <c r="Y49" s="6">
        <v>497.4</v>
      </c>
      <c r="Z49" s="6">
        <v>463.2</v>
      </c>
      <c r="AA49" s="6">
        <v>453.5</v>
      </c>
      <c r="AB49" s="6">
        <v>504</v>
      </c>
      <c r="AC49" s="6">
        <v>495.9</v>
      </c>
      <c r="AD49" s="6">
        <v>463.1</v>
      </c>
      <c r="AE49" s="6">
        <v>392.2</v>
      </c>
      <c r="AF49" s="6">
        <v>337.3</v>
      </c>
      <c r="AG49" s="6">
        <v>310</v>
      </c>
      <c r="AH49" s="6">
        <v>275.8</v>
      </c>
      <c r="AI49" s="6">
        <v>212.3</v>
      </c>
      <c r="AJ49" s="6">
        <v>182.6</v>
      </c>
      <c r="AK49" s="6">
        <v>152.69999999999999</v>
      </c>
      <c r="AL49" s="4">
        <v>130</v>
      </c>
      <c r="AM49" s="4">
        <v>115.9</v>
      </c>
      <c r="AN49" s="4">
        <v>89.2</v>
      </c>
    </row>
    <row r="50" spans="1:40" x14ac:dyDescent="0.15">
      <c r="A50" s="4" t="s">
        <v>78</v>
      </c>
      <c r="B50" s="6">
        <v>245.2</v>
      </c>
      <c r="C50" s="6">
        <v>220.1</v>
      </c>
      <c r="D50" s="6">
        <v>234.7</v>
      </c>
      <c r="E50" s="6">
        <v>186.9</v>
      </c>
      <c r="F50" s="6">
        <v>177.4</v>
      </c>
      <c r="G50" s="6">
        <v>160.1</v>
      </c>
      <c r="H50" s="6">
        <v>187.4</v>
      </c>
      <c r="I50" s="6">
        <v>144.5</v>
      </c>
      <c r="J50" s="6">
        <v>144.5</v>
      </c>
      <c r="K50" s="6">
        <v>130.6</v>
      </c>
      <c r="L50" s="6">
        <v>146.19999999999999</v>
      </c>
      <c r="M50" s="6">
        <v>129.9</v>
      </c>
      <c r="N50" s="6">
        <v>107.4</v>
      </c>
      <c r="O50" s="6">
        <v>93.5</v>
      </c>
      <c r="P50" s="6">
        <v>100.6</v>
      </c>
      <c r="Q50" s="6">
        <v>110.2</v>
      </c>
      <c r="R50" s="6">
        <v>122.6</v>
      </c>
      <c r="S50" s="6">
        <v>125.4</v>
      </c>
      <c r="T50" s="6">
        <v>124.8</v>
      </c>
      <c r="U50" s="6">
        <v>99.7</v>
      </c>
      <c r="V50" s="6">
        <v>103.8</v>
      </c>
      <c r="W50" s="6">
        <v>93.9</v>
      </c>
      <c r="X50" s="6">
        <v>84</v>
      </c>
      <c r="Y50" s="6">
        <v>75.8</v>
      </c>
      <c r="Z50" s="6">
        <v>72.599999999999994</v>
      </c>
      <c r="AA50" s="6">
        <v>68.5</v>
      </c>
      <c r="AB50" s="6">
        <v>69.099999999999994</v>
      </c>
      <c r="AC50" s="6">
        <v>71.400000000000006</v>
      </c>
      <c r="AD50" s="6">
        <v>67.5</v>
      </c>
      <c r="AE50" s="6">
        <v>59.4</v>
      </c>
      <c r="AF50" s="6">
        <v>53.9</v>
      </c>
      <c r="AG50" s="6">
        <v>49.2</v>
      </c>
      <c r="AH50" s="6">
        <v>42</v>
      </c>
      <c r="AI50" s="6">
        <v>31.5</v>
      </c>
      <c r="AJ50" s="6">
        <v>27.3</v>
      </c>
      <c r="AK50" s="6">
        <v>22.9</v>
      </c>
      <c r="AL50" s="4">
        <v>19.8</v>
      </c>
      <c r="AM50" s="4">
        <v>17.5</v>
      </c>
      <c r="AN50" s="4">
        <v>13.1</v>
      </c>
    </row>
    <row r="51" spans="1:40" x14ac:dyDescent="0.15">
      <c r="A51" s="4" t="s">
        <v>77</v>
      </c>
      <c r="B51" s="6">
        <v>660.4</v>
      </c>
      <c r="C51" s="6">
        <v>646</v>
      </c>
      <c r="D51" s="6">
        <v>737.7</v>
      </c>
      <c r="E51" s="6">
        <v>595.9</v>
      </c>
      <c r="F51" s="6">
        <v>517.20000000000005</v>
      </c>
      <c r="G51" s="6">
        <v>529.70000000000005</v>
      </c>
      <c r="H51" s="6">
        <v>556.20000000000005</v>
      </c>
      <c r="I51" s="6">
        <v>580.70000000000005</v>
      </c>
      <c r="J51" s="6">
        <v>660.5</v>
      </c>
      <c r="K51" s="6">
        <v>677.2</v>
      </c>
      <c r="L51" s="6">
        <v>665.1</v>
      </c>
      <c r="M51" s="6">
        <v>730.3</v>
      </c>
      <c r="N51" s="6">
        <v>723</v>
      </c>
      <c r="O51" s="6">
        <v>752</v>
      </c>
      <c r="P51" s="6">
        <v>845</v>
      </c>
      <c r="Q51" s="6">
        <v>852.2</v>
      </c>
      <c r="R51" s="6">
        <v>1016.3</v>
      </c>
      <c r="S51" s="6">
        <v>981.2</v>
      </c>
      <c r="T51" s="6">
        <v>793.3</v>
      </c>
      <c r="U51" s="6">
        <v>712.4</v>
      </c>
      <c r="V51" s="6">
        <v>678.4</v>
      </c>
      <c r="W51" s="6">
        <v>673.2</v>
      </c>
      <c r="X51" s="6">
        <v>772.8</v>
      </c>
      <c r="Y51" s="6">
        <v>757.8</v>
      </c>
      <c r="Z51" s="6">
        <v>759.8</v>
      </c>
      <c r="AA51" s="6">
        <v>777.7</v>
      </c>
      <c r="AB51" s="6">
        <v>789.3</v>
      </c>
      <c r="AC51" s="6">
        <v>766.7</v>
      </c>
      <c r="AD51" s="6">
        <v>723.7</v>
      </c>
      <c r="AE51" s="6">
        <v>652.6</v>
      </c>
      <c r="AF51" s="6">
        <v>591.20000000000005</v>
      </c>
      <c r="AG51" s="6">
        <v>527.29999999999995</v>
      </c>
      <c r="AH51" s="6">
        <v>452.6</v>
      </c>
      <c r="AI51" s="6">
        <v>365</v>
      </c>
      <c r="AJ51" s="6">
        <v>309.3</v>
      </c>
      <c r="AK51" s="6">
        <v>268.89999999999998</v>
      </c>
      <c r="AL51" s="4">
        <v>244.1</v>
      </c>
      <c r="AM51" s="4">
        <v>231.1</v>
      </c>
      <c r="AN51" s="4">
        <v>214.7</v>
      </c>
    </row>
    <row r="52" spans="1:40" x14ac:dyDescent="0.15">
      <c r="A52" s="4" t="s">
        <v>76</v>
      </c>
      <c r="B52" s="6">
        <v>344.4</v>
      </c>
      <c r="C52" s="6">
        <v>477.1</v>
      </c>
      <c r="D52" s="6">
        <v>462.6</v>
      </c>
      <c r="E52" s="6">
        <v>381.8</v>
      </c>
      <c r="F52" s="6">
        <v>447.6</v>
      </c>
      <c r="G52" s="6">
        <v>421.6</v>
      </c>
      <c r="H52" s="6">
        <v>445.5</v>
      </c>
      <c r="I52" s="6">
        <v>468.9</v>
      </c>
      <c r="J52" s="6">
        <v>379</v>
      </c>
      <c r="K52" s="6">
        <v>410.2</v>
      </c>
      <c r="L52" s="6">
        <v>416.7</v>
      </c>
      <c r="M52" s="6">
        <v>474.7</v>
      </c>
      <c r="N52" s="6">
        <v>450.9</v>
      </c>
      <c r="O52" s="6">
        <v>479</v>
      </c>
      <c r="P52" s="6">
        <v>593.4</v>
      </c>
      <c r="Q52" s="6">
        <v>672</v>
      </c>
      <c r="R52" s="6">
        <v>815.8</v>
      </c>
      <c r="S52" s="6">
        <v>786.1</v>
      </c>
      <c r="T52" s="6">
        <v>794.2</v>
      </c>
      <c r="U52" s="6">
        <v>697.4</v>
      </c>
      <c r="V52" s="6">
        <v>627.9</v>
      </c>
      <c r="W52" s="6">
        <v>573.79999999999995</v>
      </c>
      <c r="X52" s="6">
        <v>559.4</v>
      </c>
      <c r="Y52" s="6">
        <v>542.4</v>
      </c>
      <c r="Z52" s="6">
        <v>540.1</v>
      </c>
      <c r="AA52" s="6">
        <v>555.70000000000005</v>
      </c>
      <c r="AB52" s="6">
        <v>596.29999999999995</v>
      </c>
      <c r="AC52" s="6">
        <v>561.4</v>
      </c>
      <c r="AD52" s="6">
        <v>523.1</v>
      </c>
      <c r="AE52" s="6">
        <v>450.1</v>
      </c>
      <c r="AF52" s="6">
        <v>385.9</v>
      </c>
      <c r="AG52" s="6">
        <v>315.7</v>
      </c>
      <c r="AH52" s="6">
        <v>292.10000000000002</v>
      </c>
      <c r="AI52" s="6">
        <v>236.5</v>
      </c>
      <c r="AJ52" s="6">
        <v>226.6</v>
      </c>
      <c r="AK52" s="6">
        <v>187.9</v>
      </c>
      <c r="AL52" s="4">
        <v>139.6</v>
      </c>
      <c r="AM52" s="4">
        <v>123.3</v>
      </c>
      <c r="AN52" s="4">
        <v>89.7</v>
      </c>
    </row>
    <row r="53" spans="1:40" x14ac:dyDescent="0.15">
      <c r="A53" s="7" t="s">
        <v>75</v>
      </c>
      <c r="B53" s="6">
        <v>393.3</v>
      </c>
      <c r="C53" s="6">
        <v>448</v>
      </c>
      <c r="D53" s="6">
        <v>374.6</v>
      </c>
      <c r="E53" s="6">
        <v>356.8</v>
      </c>
      <c r="F53" s="6">
        <v>415</v>
      </c>
      <c r="G53" s="6">
        <v>466.9</v>
      </c>
      <c r="H53" s="6">
        <v>479.2</v>
      </c>
      <c r="I53" s="6">
        <v>473.9</v>
      </c>
      <c r="J53" s="6">
        <v>516.5</v>
      </c>
      <c r="K53" s="6">
        <v>493.3</v>
      </c>
      <c r="L53" s="6">
        <v>530.9</v>
      </c>
      <c r="M53" s="6">
        <v>528.29999999999995</v>
      </c>
      <c r="N53" s="6">
        <v>526.70000000000005</v>
      </c>
      <c r="O53" s="6">
        <v>508.9</v>
      </c>
      <c r="P53" s="6">
        <v>689.9</v>
      </c>
      <c r="Q53" s="6">
        <v>670.9</v>
      </c>
      <c r="R53" s="6">
        <v>519.4</v>
      </c>
      <c r="S53" s="6">
        <v>501.4</v>
      </c>
      <c r="T53" s="6">
        <v>414</v>
      </c>
      <c r="U53" s="6">
        <v>360.4</v>
      </c>
      <c r="V53" s="6">
        <v>343.2</v>
      </c>
      <c r="W53" s="6">
        <v>312.89999999999998</v>
      </c>
      <c r="X53" s="6">
        <v>287.3</v>
      </c>
      <c r="Y53" s="6">
        <v>288.2</v>
      </c>
      <c r="Z53" s="6">
        <v>275.5</v>
      </c>
      <c r="AA53" s="6">
        <v>257.7</v>
      </c>
      <c r="AB53" s="6">
        <v>278.39999999999998</v>
      </c>
      <c r="AC53" s="6">
        <v>269.60000000000002</v>
      </c>
      <c r="AD53" s="6">
        <v>273.3</v>
      </c>
      <c r="AE53" s="6">
        <v>239.9</v>
      </c>
      <c r="AF53" s="8" t="s">
        <v>74</v>
      </c>
      <c r="AG53" s="8" t="s">
        <v>74</v>
      </c>
      <c r="AH53" s="8" t="s">
        <v>74</v>
      </c>
      <c r="AI53" s="8" t="s">
        <v>74</v>
      </c>
      <c r="AJ53" s="8" t="s">
        <v>74</v>
      </c>
      <c r="AK53" s="8" t="s">
        <v>74</v>
      </c>
      <c r="AL53" s="7" t="s">
        <v>74</v>
      </c>
      <c r="AM53" s="7" t="s">
        <v>74</v>
      </c>
      <c r="AN53" s="7" t="s">
        <v>74</v>
      </c>
    </row>
    <row r="54" spans="1:40" x14ac:dyDescent="0.15">
      <c r="A54" s="4" t="s">
        <v>73</v>
      </c>
      <c r="B54" s="6">
        <v>490.1</v>
      </c>
      <c r="C54" s="6">
        <v>490.8</v>
      </c>
      <c r="D54" s="6">
        <v>481.8</v>
      </c>
      <c r="E54" s="6">
        <v>455.3</v>
      </c>
      <c r="F54" s="6">
        <v>447.8</v>
      </c>
      <c r="G54" s="6">
        <v>471.4</v>
      </c>
      <c r="H54" s="6">
        <v>488</v>
      </c>
      <c r="I54" s="6">
        <v>473</v>
      </c>
      <c r="J54" s="6">
        <v>537.20000000000005</v>
      </c>
      <c r="K54" s="6">
        <v>624.29999999999995</v>
      </c>
      <c r="L54" s="6">
        <v>665.5</v>
      </c>
      <c r="M54" s="6">
        <v>702.3</v>
      </c>
      <c r="N54" s="6">
        <v>723.4</v>
      </c>
      <c r="O54" s="6">
        <v>751.8</v>
      </c>
      <c r="P54" s="6">
        <v>794.3</v>
      </c>
      <c r="Q54" s="6">
        <v>771.7</v>
      </c>
      <c r="R54" s="6">
        <v>677.8</v>
      </c>
      <c r="S54" s="6">
        <v>607.9</v>
      </c>
      <c r="T54" s="6">
        <v>538.79999999999995</v>
      </c>
      <c r="U54" s="6">
        <v>484.9</v>
      </c>
      <c r="V54" s="6">
        <v>449.6</v>
      </c>
      <c r="W54" s="6">
        <v>434.5</v>
      </c>
      <c r="X54" s="6">
        <v>405.8</v>
      </c>
      <c r="Y54" s="6">
        <v>401.7</v>
      </c>
      <c r="Z54" s="6">
        <v>395.1</v>
      </c>
      <c r="AA54" s="6">
        <v>417.9</v>
      </c>
      <c r="AB54" s="6">
        <v>446.6</v>
      </c>
      <c r="AC54" s="6">
        <v>431.6</v>
      </c>
      <c r="AD54" s="6">
        <v>433.5</v>
      </c>
      <c r="AE54" s="6">
        <v>386.6</v>
      </c>
      <c r="AF54" s="6">
        <v>341.3</v>
      </c>
      <c r="AG54" s="6">
        <v>307.10000000000002</v>
      </c>
      <c r="AH54" s="6">
        <v>273.89999999999998</v>
      </c>
      <c r="AI54" s="6">
        <v>239.7</v>
      </c>
      <c r="AJ54" s="6">
        <v>239.4</v>
      </c>
      <c r="AK54" s="6">
        <v>225.9</v>
      </c>
      <c r="AL54" s="4">
        <v>226.8</v>
      </c>
      <c r="AM54" s="4">
        <v>227.2</v>
      </c>
      <c r="AN54" s="4">
        <v>212.4</v>
      </c>
    </row>
    <row r="55" spans="1:40" x14ac:dyDescent="0.15">
      <c r="A55" s="4" t="s">
        <v>72</v>
      </c>
      <c r="B55" s="6">
        <v>3772.6</v>
      </c>
      <c r="C55" s="6">
        <v>3648.7</v>
      </c>
      <c r="D55" s="6">
        <v>3634.4</v>
      </c>
      <c r="E55" s="6">
        <v>3411.9</v>
      </c>
      <c r="F55" s="6">
        <v>3353.3</v>
      </c>
      <c r="G55" s="6">
        <v>3557</v>
      </c>
      <c r="H55" s="6">
        <v>3664.3</v>
      </c>
      <c r="I55" s="6">
        <v>3708.3</v>
      </c>
      <c r="J55" s="6">
        <v>3952.8</v>
      </c>
      <c r="K55" s="6">
        <v>3939.4</v>
      </c>
      <c r="L55" s="6">
        <v>3815</v>
      </c>
      <c r="M55" s="6">
        <v>3851.1</v>
      </c>
      <c r="N55" s="6">
        <v>3630</v>
      </c>
      <c r="O55" s="6">
        <v>3450.8</v>
      </c>
      <c r="P55" s="6">
        <v>3599.2</v>
      </c>
      <c r="Q55" s="6">
        <v>3449.5</v>
      </c>
      <c r="R55" s="6">
        <v>3260.6</v>
      </c>
      <c r="S55" s="6">
        <v>3090.2</v>
      </c>
      <c r="T55" s="6">
        <v>2572.4</v>
      </c>
      <c r="U55" s="6">
        <v>2231.9</v>
      </c>
      <c r="V55" s="6">
        <v>2114</v>
      </c>
      <c r="W55" s="6">
        <v>1943.2</v>
      </c>
      <c r="X55" s="6">
        <v>1860.8</v>
      </c>
      <c r="Y55" s="6">
        <v>1781</v>
      </c>
      <c r="Z55" s="6">
        <v>1682.2</v>
      </c>
      <c r="AA55" s="6">
        <v>1568.7</v>
      </c>
      <c r="AB55" s="6">
        <v>1544.3</v>
      </c>
      <c r="AC55" s="6">
        <v>1546.4</v>
      </c>
      <c r="AD55" s="6">
        <v>1602.7</v>
      </c>
      <c r="AE55" s="6">
        <v>1498</v>
      </c>
      <c r="AF55" s="5">
        <v>1317</v>
      </c>
      <c r="AG55" s="5">
        <v>1241.4000000000001</v>
      </c>
      <c r="AH55" s="5">
        <v>1126.5999999999999</v>
      </c>
      <c r="AI55" s="5">
        <v>947.1</v>
      </c>
      <c r="AJ55" s="5">
        <v>905.8</v>
      </c>
      <c r="AK55" s="5">
        <v>808.5</v>
      </c>
      <c r="AL55" s="5">
        <v>716.7</v>
      </c>
      <c r="AM55" s="5">
        <v>681.3</v>
      </c>
      <c r="AN55" s="4">
        <v>521</v>
      </c>
    </row>
    <row r="57" spans="1:40" x14ac:dyDescent="0.15">
      <c r="A57" s="4" t="s">
        <v>99</v>
      </c>
    </row>
    <row r="58" spans="1:40" x14ac:dyDescent="0.15">
      <c r="A58" s="4" t="s">
        <v>94</v>
      </c>
      <c r="B58" s="4">
        <v>1980</v>
      </c>
      <c r="C58" s="4">
        <v>1981</v>
      </c>
      <c r="D58" s="4">
        <v>1982</v>
      </c>
      <c r="E58" s="4">
        <v>1983</v>
      </c>
      <c r="F58" s="4">
        <v>1984</v>
      </c>
      <c r="G58" s="4">
        <v>1985</v>
      </c>
      <c r="H58" s="4">
        <v>1986</v>
      </c>
      <c r="I58" s="4">
        <v>1987</v>
      </c>
      <c r="J58" s="4">
        <v>1988</v>
      </c>
      <c r="K58" s="4">
        <v>1989</v>
      </c>
      <c r="L58" s="4">
        <v>1990</v>
      </c>
      <c r="M58" s="4">
        <v>1991</v>
      </c>
      <c r="N58" s="4">
        <v>1992</v>
      </c>
      <c r="O58" s="4">
        <v>1993</v>
      </c>
      <c r="P58" s="4">
        <v>1994</v>
      </c>
      <c r="Q58" s="4">
        <v>1995</v>
      </c>
      <c r="R58" s="4">
        <v>1996</v>
      </c>
      <c r="S58" s="4">
        <v>1997</v>
      </c>
      <c r="T58" s="4">
        <v>1998</v>
      </c>
      <c r="U58" s="4">
        <v>1999</v>
      </c>
      <c r="V58" s="4">
        <v>2000</v>
      </c>
      <c r="W58" s="4">
        <v>2001</v>
      </c>
      <c r="X58" s="4">
        <v>2002</v>
      </c>
      <c r="Y58" s="4">
        <v>2003</v>
      </c>
      <c r="Z58" s="4">
        <v>2004</v>
      </c>
      <c r="AA58" s="4">
        <v>2005</v>
      </c>
      <c r="AB58" s="4">
        <v>2006</v>
      </c>
      <c r="AC58" s="4">
        <v>2007</v>
      </c>
      <c r="AD58" s="4">
        <v>2008</v>
      </c>
      <c r="AE58" s="4">
        <v>2009</v>
      </c>
      <c r="AF58" s="4">
        <v>2010</v>
      </c>
      <c r="AG58" s="4">
        <v>2011</v>
      </c>
      <c r="AH58" s="4">
        <v>2012</v>
      </c>
      <c r="AI58" s="4">
        <v>2013</v>
      </c>
      <c r="AJ58" s="4">
        <v>2014</v>
      </c>
      <c r="AK58" s="4">
        <v>2015</v>
      </c>
      <c r="AL58" s="4">
        <v>2016</v>
      </c>
      <c r="AM58" s="4">
        <v>2017</v>
      </c>
      <c r="AN58" s="4">
        <v>2018</v>
      </c>
    </row>
    <row r="59" spans="1:40" x14ac:dyDescent="0.15">
      <c r="A59" s="4" t="s">
        <v>93</v>
      </c>
      <c r="B59" s="6">
        <v>2300.1</v>
      </c>
      <c r="C59" s="6">
        <v>2322.1999999999998</v>
      </c>
      <c r="D59" s="6">
        <v>2452.6</v>
      </c>
      <c r="E59" s="6">
        <v>2326.9</v>
      </c>
      <c r="F59" s="6">
        <v>2387</v>
      </c>
      <c r="G59" s="6">
        <v>2552.5</v>
      </c>
      <c r="H59" s="6">
        <v>2645.4</v>
      </c>
      <c r="I59" s="6">
        <v>2754.1</v>
      </c>
      <c r="J59" s="6">
        <v>2866.3</v>
      </c>
      <c r="K59" s="6">
        <v>2899.6</v>
      </c>
      <c r="L59" s="6">
        <v>2948</v>
      </c>
      <c r="M59" s="6">
        <v>3023.1</v>
      </c>
      <c r="N59" s="6">
        <v>2992.5</v>
      </c>
      <c r="O59" s="6">
        <v>3223.7</v>
      </c>
      <c r="P59" s="6">
        <v>3636.1</v>
      </c>
      <c r="Q59" s="6">
        <v>3744.5</v>
      </c>
      <c r="R59" s="6">
        <v>4029.5</v>
      </c>
      <c r="S59" s="6">
        <v>4028.3</v>
      </c>
      <c r="T59" s="6">
        <v>3735.9</v>
      </c>
      <c r="U59" s="6">
        <v>3455.5</v>
      </c>
      <c r="V59" s="6">
        <v>3409.8</v>
      </c>
      <c r="W59" s="6">
        <v>3351.3</v>
      </c>
      <c r="X59" s="6">
        <v>3474.8</v>
      </c>
      <c r="Y59" s="6">
        <v>3401.6</v>
      </c>
      <c r="Z59" s="6">
        <v>3477.4</v>
      </c>
      <c r="AA59" s="6">
        <v>3384.9</v>
      </c>
      <c r="AB59" s="6">
        <v>3415.3</v>
      </c>
      <c r="AC59" s="6">
        <v>3443.3</v>
      </c>
      <c r="AD59" s="6">
        <v>3405.7</v>
      </c>
      <c r="AE59" s="6">
        <v>3193.6</v>
      </c>
      <c r="AF59" s="4">
        <v>2917.9</v>
      </c>
      <c r="AG59" s="4">
        <v>2615</v>
      </c>
      <c r="AH59" s="4">
        <v>2349.6</v>
      </c>
      <c r="AI59" s="4">
        <v>1910.5</v>
      </c>
      <c r="AJ59" s="4">
        <v>1803</v>
      </c>
      <c r="AK59" s="4">
        <v>1652.4</v>
      </c>
      <c r="AL59" s="4">
        <v>1542.7</v>
      </c>
      <c r="AM59" s="4">
        <v>1431.9</v>
      </c>
      <c r="AN59" s="4">
        <v>1316</v>
      </c>
    </row>
    <row r="60" spans="1:40" x14ac:dyDescent="0.15">
      <c r="A60" s="4" t="s">
        <v>92</v>
      </c>
      <c r="B60" s="6">
        <v>0.9</v>
      </c>
      <c r="C60" s="6">
        <v>1.1000000000000001</v>
      </c>
      <c r="D60" s="6">
        <v>1</v>
      </c>
      <c r="E60" s="6">
        <v>1.1000000000000001</v>
      </c>
      <c r="F60" s="6">
        <v>0.9</v>
      </c>
      <c r="G60" s="6">
        <v>1</v>
      </c>
      <c r="H60" s="6">
        <v>0.8</v>
      </c>
      <c r="I60" s="6">
        <v>1.2</v>
      </c>
      <c r="J60" s="6">
        <v>1.2</v>
      </c>
      <c r="K60" s="6">
        <v>1.3</v>
      </c>
      <c r="L60" s="6">
        <v>1.2</v>
      </c>
      <c r="M60" s="6">
        <v>1.1000000000000001</v>
      </c>
      <c r="N60" s="6">
        <v>1.3</v>
      </c>
      <c r="O60" s="6">
        <v>1.5</v>
      </c>
      <c r="P60" s="6">
        <v>1.5</v>
      </c>
      <c r="Q60" s="6">
        <v>1.4</v>
      </c>
      <c r="R60" s="6">
        <v>1.2</v>
      </c>
      <c r="S60" s="6">
        <v>1</v>
      </c>
      <c r="T60" s="6">
        <v>1</v>
      </c>
      <c r="U60" s="6">
        <v>0.7</v>
      </c>
      <c r="V60" s="6">
        <v>0.8</v>
      </c>
      <c r="W60" s="6">
        <v>0.8</v>
      </c>
      <c r="X60" s="6">
        <v>0.8</v>
      </c>
      <c r="Y60" s="6">
        <v>0.9</v>
      </c>
      <c r="Z60" s="6">
        <v>0.6</v>
      </c>
      <c r="AA60" s="6">
        <v>0.7</v>
      </c>
      <c r="AB60" s="6">
        <v>0.4</v>
      </c>
      <c r="AC60" s="6">
        <v>0.6</v>
      </c>
      <c r="AD60" s="6">
        <v>0.5</v>
      </c>
      <c r="AE60" s="6">
        <v>0.5</v>
      </c>
      <c r="AF60" s="6">
        <v>0.6</v>
      </c>
      <c r="AG60" s="6">
        <v>0.4</v>
      </c>
      <c r="AH60" s="6">
        <v>0.4</v>
      </c>
      <c r="AI60" s="5">
        <v>0.5</v>
      </c>
      <c r="AJ60" s="5">
        <v>0.4</v>
      </c>
      <c r="AK60" s="5">
        <v>0.3</v>
      </c>
      <c r="AL60" s="5">
        <v>0.5</v>
      </c>
      <c r="AM60" s="5">
        <v>0.4</v>
      </c>
      <c r="AN60" s="4">
        <v>0.6</v>
      </c>
    </row>
    <row r="61" spans="1:40" x14ac:dyDescent="0.15">
      <c r="A61" s="7" t="s">
        <v>91</v>
      </c>
      <c r="B61" s="6">
        <v>0.6</v>
      </c>
      <c r="C61" s="6">
        <v>0.5</v>
      </c>
      <c r="D61" s="6">
        <v>0.5</v>
      </c>
      <c r="E61" s="6">
        <v>0.4</v>
      </c>
      <c r="F61" s="6">
        <v>0.4</v>
      </c>
      <c r="G61" s="6">
        <v>0.7</v>
      </c>
      <c r="H61" s="6">
        <v>0.8</v>
      </c>
      <c r="I61" s="6">
        <v>0.9</v>
      </c>
      <c r="J61" s="6">
        <v>0.8</v>
      </c>
      <c r="K61" s="6">
        <v>1</v>
      </c>
      <c r="L61" s="6">
        <v>0.8</v>
      </c>
      <c r="M61" s="6">
        <v>0.9</v>
      </c>
      <c r="N61" s="6">
        <v>0.9</v>
      </c>
      <c r="O61" s="6">
        <v>0.8</v>
      </c>
      <c r="P61" s="6">
        <v>0.8</v>
      </c>
      <c r="Q61" s="6">
        <v>0.8</v>
      </c>
      <c r="R61" s="6">
        <v>0.6</v>
      </c>
      <c r="S61" s="6">
        <v>0.7</v>
      </c>
      <c r="T61" s="6">
        <v>0.6</v>
      </c>
      <c r="U61" s="6">
        <v>0.6</v>
      </c>
      <c r="V61" s="6">
        <v>0.3</v>
      </c>
      <c r="W61" s="6">
        <v>0.4</v>
      </c>
      <c r="X61" s="6">
        <v>0.8</v>
      </c>
      <c r="Y61" s="6">
        <v>0.5</v>
      </c>
      <c r="Z61" s="6">
        <v>0.7</v>
      </c>
      <c r="AA61" s="6">
        <v>0.5</v>
      </c>
      <c r="AB61" s="6">
        <v>0.3</v>
      </c>
      <c r="AC61" s="6">
        <v>0.4</v>
      </c>
      <c r="AD61" s="6">
        <v>0.3</v>
      </c>
      <c r="AE61" s="6">
        <v>0.4</v>
      </c>
      <c r="AF61" s="6">
        <v>0.4</v>
      </c>
      <c r="AG61" s="6">
        <v>0.4</v>
      </c>
      <c r="AH61" s="6">
        <v>0.3</v>
      </c>
      <c r="AI61" s="10" t="s">
        <v>74</v>
      </c>
      <c r="AJ61" s="10" t="s">
        <v>74</v>
      </c>
      <c r="AK61" s="10" t="s">
        <v>74</v>
      </c>
      <c r="AL61" s="7" t="s">
        <v>74</v>
      </c>
      <c r="AM61" s="7" t="s">
        <v>74</v>
      </c>
      <c r="AN61" s="7" t="s">
        <v>74</v>
      </c>
    </row>
    <row r="62" spans="1:40" x14ac:dyDescent="0.15">
      <c r="A62" s="4" t="s">
        <v>90</v>
      </c>
      <c r="B62" s="6">
        <v>20.6</v>
      </c>
      <c r="C62" s="6">
        <v>21</v>
      </c>
      <c r="D62" s="6">
        <v>18.8</v>
      </c>
      <c r="E62" s="6">
        <v>17.5</v>
      </c>
      <c r="F62" s="6">
        <v>16.2</v>
      </c>
      <c r="G62" s="6">
        <v>16.8</v>
      </c>
      <c r="H62" s="6">
        <v>16.899999999999999</v>
      </c>
      <c r="I62" s="6">
        <v>15.6</v>
      </c>
      <c r="J62" s="6">
        <v>18.2</v>
      </c>
      <c r="K62" s="6">
        <v>23.8</v>
      </c>
      <c r="L62" s="6">
        <v>25.5</v>
      </c>
      <c r="M62" s="6">
        <v>28.2</v>
      </c>
      <c r="N62" s="6">
        <v>28.2</v>
      </c>
      <c r="O62" s="6">
        <v>30.6</v>
      </c>
      <c r="P62" s="6">
        <v>34.5</v>
      </c>
      <c r="Q62" s="6">
        <v>34.5</v>
      </c>
      <c r="R62" s="6">
        <v>31.3</v>
      </c>
      <c r="S62" s="6">
        <v>24.5</v>
      </c>
      <c r="T62" s="6">
        <v>20.399999999999999</v>
      </c>
      <c r="U62" s="6">
        <v>17.600000000000001</v>
      </c>
      <c r="V62" s="6">
        <v>15.8</v>
      </c>
      <c r="W62" s="6">
        <v>14.6</v>
      </c>
      <c r="X62" s="6">
        <v>13</v>
      </c>
      <c r="Y62" s="6">
        <v>13.3</v>
      </c>
      <c r="Z62" s="6">
        <v>14.7</v>
      </c>
      <c r="AA62" s="6">
        <v>16.2</v>
      </c>
      <c r="AB62" s="6">
        <v>19.600000000000001</v>
      </c>
      <c r="AC62" s="6">
        <v>19.899999999999999</v>
      </c>
      <c r="AD62" s="6">
        <v>19.600000000000001</v>
      </c>
      <c r="AE62" s="6">
        <v>19.3</v>
      </c>
      <c r="AF62" s="6">
        <v>16.2</v>
      </c>
      <c r="AG62" s="6">
        <v>13.1</v>
      </c>
      <c r="AH62" s="6">
        <v>13.3</v>
      </c>
      <c r="AI62" s="5">
        <v>11.4</v>
      </c>
      <c r="AJ62" s="5">
        <v>12.1</v>
      </c>
      <c r="AK62" s="5">
        <v>12</v>
      </c>
      <c r="AL62" s="5">
        <v>12.5</v>
      </c>
      <c r="AM62" s="5">
        <v>12.3</v>
      </c>
      <c r="AN62" s="4">
        <v>12</v>
      </c>
    </row>
    <row r="63" spans="1:40" x14ac:dyDescent="0.15">
      <c r="A63" s="4" t="s">
        <v>89</v>
      </c>
      <c r="B63" s="6">
        <v>40.299999999999997</v>
      </c>
      <c r="C63" s="6">
        <v>40.799999999999997</v>
      </c>
      <c r="D63" s="6">
        <v>44</v>
      </c>
      <c r="E63" s="6">
        <v>42.5</v>
      </c>
      <c r="F63" s="6">
        <v>45.7</v>
      </c>
      <c r="G63" s="6">
        <v>46.6</v>
      </c>
      <c r="H63" s="6">
        <v>50.6</v>
      </c>
      <c r="I63" s="6">
        <v>50.7</v>
      </c>
      <c r="J63" s="6">
        <v>58.9</v>
      </c>
      <c r="K63" s="6">
        <v>66.3</v>
      </c>
      <c r="L63" s="6">
        <v>73.400000000000006</v>
      </c>
      <c r="M63" s="6">
        <v>75</v>
      </c>
      <c r="N63" s="6">
        <v>87.8</v>
      </c>
      <c r="O63" s="6">
        <v>97.4</v>
      </c>
      <c r="P63" s="6">
        <v>107.7</v>
      </c>
      <c r="Q63" s="6">
        <v>112.1</v>
      </c>
      <c r="R63" s="6">
        <v>101.6</v>
      </c>
      <c r="S63" s="6">
        <v>103.3</v>
      </c>
      <c r="T63" s="6">
        <v>102.3</v>
      </c>
      <c r="U63" s="6">
        <v>96.7</v>
      </c>
      <c r="V63" s="6">
        <v>95.3</v>
      </c>
      <c r="W63" s="6">
        <v>93.6</v>
      </c>
      <c r="X63" s="6">
        <v>89.7</v>
      </c>
      <c r="Y63" s="6">
        <v>87</v>
      </c>
      <c r="Z63" s="6">
        <v>85.4</v>
      </c>
      <c r="AA63" s="6">
        <v>87.3</v>
      </c>
      <c r="AB63" s="6">
        <v>84.4</v>
      </c>
      <c r="AC63" s="6">
        <v>79</v>
      </c>
      <c r="AD63" s="6">
        <v>79.099999999999994</v>
      </c>
      <c r="AE63" s="6">
        <v>74.5</v>
      </c>
      <c r="AF63" s="6">
        <v>67.5</v>
      </c>
      <c r="AG63" s="6">
        <v>61.9</v>
      </c>
      <c r="AH63" s="6">
        <v>57.6</v>
      </c>
      <c r="AI63" s="9">
        <v>49.2</v>
      </c>
      <c r="AJ63" s="9">
        <v>46.7</v>
      </c>
      <c r="AK63" s="9">
        <v>44.9</v>
      </c>
      <c r="AL63" s="4">
        <v>44.5</v>
      </c>
      <c r="AM63" s="4">
        <v>45.5</v>
      </c>
      <c r="AN63" s="4">
        <v>47</v>
      </c>
    </row>
    <row r="64" spans="1:40" x14ac:dyDescent="0.15">
      <c r="A64" s="4" t="s">
        <v>88</v>
      </c>
      <c r="B64" s="6">
        <v>93.9</v>
      </c>
      <c r="C64" s="6">
        <v>90.8</v>
      </c>
      <c r="D64" s="6">
        <v>91.3</v>
      </c>
      <c r="E64" s="6">
        <v>82.7</v>
      </c>
      <c r="F64" s="6">
        <v>80.3</v>
      </c>
      <c r="G64" s="6">
        <v>84.6</v>
      </c>
      <c r="H64" s="6">
        <v>85.4</v>
      </c>
      <c r="I64" s="6">
        <v>82.7</v>
      </c>
      <c r="J64" s="6">
        <v>82.7</v>
      </c>
      <c r="K64" s="6">
        <v>86.1</v>
      </c>
      <c r="L64" s="6">
        <v>82.2</v>
      </c>
      <c r="M64" s="6">
        <v>87.2</v>
      </c>
      <c r="N64" s="6">
        <v>88.1</v>
      </c>
      <c r="O64" s="6">
        <v>90.9</v>
      </c>
      <c r="P64" s="6">
        <v>91</v>
      </c>
      <c r="Q64" s="6">
        <v>87.7</v>
      </c>
      <c r="R64" s="6">
        <v>88.4</v>
      </c>
      <c r="S64" s="6">
        <v>84.9</v>
      </c>
      <c r="T64" s="6">
        <v>80.7</v>
      </c>
      <c r="U64" s="6">
        <v>67.8</v>
      </c>
      <c r="V64" s="6">
        <v>65.7</v>
      </c>
      <c r="W64" s="6">
        <v>63.7</v>
      </c>
      <c r="X64" s="6">
        <v>57.1</v>
      </c>
      <c r="Y64" s="6">
        <v>57.9</v>
      </c>
      <c r="Z64" s="6">
        <v>55.2</v>
      </c>
      <c r="AA64" s="6">
        <v>52</v>
      </c>
      <c r="AB64" s="6">
        <v>54.4</v>
      </c>
      <c r="AC64" s="6">
        <v>55.3</v>
      </c>
      <c r="AD64" s="6">
        <v>59.7</v>
      </c>
      <c r="AE64" s="6">
        <v>51.5</v>
      </c>
      <c r="AF64" s="6">
        <v>45.1</v>
      </c>
      <c r="AG64" s="6">
        <v>43.4</v>
      </c>
      <c r="AH64" s="6">
        <v>38.299999999999997</v>
      </c>
      <c r="AI64" s="6">
        <v>30.1</v>
      </c>
      <c r="AJ64" s="6">
        <v>28.7</v>
      </c>
      <c r="AK64" s="6">
        <v>29</v>
      </c>
      <c r="AL64" s="4">
        <v>22.9</v>
      </c>
      <c r="AM64" s="4">
        <v>21.9</v>
      </c>
      <c r="AN64" s="4">
        <v>17.2</v>
      </c>
    </row>
    <row r="65" spans="1:40" x14ac:dyDescent="0.15">
      <c r="A65" s="4" t="s">
        <v>87</v>
      </c>
      <c r="B65" s="6">
        <v>750.3</v>
      </c>
      <c r="C65" s="6">
        <v>750.1</v>
      </c>
      <c r="D65" s="6">
        <v>771.3</v>
      </c>
      <c r="E65" s="6">
        <v>763.4</v>
      </c>
      <c r="F65" s="6">
        <v>780.9</v>
      </c>
      <c r="G65" s="6">
        <v>836.7</v>
      </c>
      <c r="H65" s="6">
        <v>840</v>
      </c>
      <c r="I65" s="6">
        <v>898.6</v>
      </c>
      <c r="J65" s="6">
        <v>907.2</v>
      </c>
      <c r="K65" s="6">
        <v>904.3</v>
      </c>
      <c r="L65" s="6">
        <v>954.3</v>
      </c>
      <c r="M65" s="6">
        <v>977.2</v>
      </c>
      <c r="N65" s="6">
        <v>946.1</v>
      </c>
      <c r="O65" s="6">
        <v>976.6</v>
      </c>
      <c r="P65" s="6">
        <v>1087.4000000000001</v>
      </c>
      <c r="Q65" s="6">
        <v>1079.3</v>
      </c>
      <c r="R65" s="6">
        <v>1093</v>
      </c>
      <c r="S65" s="6">
        <v>1075.5999999999999</v>
      </c>
      <c r="T65" s="6">
        <v>908.6</v>
      </c>
      <c r="U65" s="6">
        <v>819.6</v>
      </c>
      <c r="V65" s="6">
        <v>823</v>
      </c>
      <c r="W65" s="6">
        <v>810.8</v>
      </c>
      <c r="X65" s="6">
        <v>793.5</v>
      </c>
      <c r="Y65" s="6">
        <v>754.9</v>
      </c>
      <c r="Z65" s="6">
        <v>796.4</v>
      </c>
      <c r="AA65" s="6">
        <v>729.3</v>
      </c>
      <c r="AB65" s="6">
        <v>666.4</v>
      </c>
      <c r="AC65" s="6">
        <v>763.3</v>
      </c>
      <c r="AD65" s="6">
        <v>849.1</v>
      </c>
      <c r="AE65" s="6">
        <v>875.4</v>
      </c>
      <c r="AF65" s="6">
        <v>775.6</v>
      </c>
      <c r="AG65" s="6">
        <v>674.5</v>
      </c>
      <c r="AH65" s="6">
        <v>573.6</v>
      </c>
      <c r="AI65" s="6">
        <v>462.4</v>
      </c>
      <c r="AJ65" s="6">
        <v>439.9</v>
      </c>
      <c r="AK65" s="6">
        <v>386.3</v>
      </c>
      <c r="AL65" s="4">
        <v>334.9</v>
      </c>
      <c r="AM65" s="4">
        <v>269.8</v>
      </c>
      <c r="AN65" s="4">
        <v>221.2</v>
      </c>
    </row>
    <row r="66" spans="1:40" x14ac:dyDescent="0.15">
      <c r="A66" s="4" t="s">
        <v>86</v>
      </c>
      <c r="B66" s="6">
        <v>42.1</v>
      </c>
      <c r="C66" s="6">
        <v>36.700000000000003</v>
      </c>
      <c r="D66" s="6">
        <v>35.299999999999997</v>
      </c>
      <c r="E66" s="6">
        <v>31.5</v>
      </c>
      <c r="F66" s="6">
        <v>34</v>
      </c>
      <c r="G66" s="6">
        <v>41.6</v>
      </c>
      <c r="H66" s="6">
        <v>47.7</v>
      </c>
      <c r="I66" s="6">
        <v>53.6</v>
      </c>
      <c r="J66" s="6">
        <v>64</v>
      </c>
      <c r="K66" s="6">
        <v>72.3</v>
      </c>
      <c r="L66" s="6">
        <v>73.099999999999994</v>
      </c>
      <c r="M66" s="6">
        <v>76.099999999999994</v>
      </c>
      <c r="N66" s="6">
        <v>77.8</v>
      </c>
      <c r="O66" s="6">
        <v>84.2</v>
      </c>
      <c r="P66" s="6">
        <v>86.6</v>
      </c>
      <c r="Q66" s="6">
        <v>81.5</v>
      </c>
      <c r="R66" s="6">
        <v>74</v>
      </c>
      <c r="S66" s="6">
        <v>69.900000000000006</v>
      </c>
      <c r="T66" s="6">
        <v>59.4</v>
      </c>
      <c r="U66" s="6">
        <v>52.3</v>
      </c>
      <c r="V66" s="6">
        <v>53.2</v>
      </c>
      <c r="W66" s="6">
        <v>50.4</v>
      </c>
      <c r="X66" s="6">
        <v>47.4</v>
      </c>
      <c r="Y66" s="6">
        <v>45.3</v>
      </c>
      <c r="Z66" s="6">
        <v>40.200000000000003</v>
      </c>
      <c r="AA66" s="6">
        <v>38.5</v>
      </c>
      <c r="AB66" s="6">
        <v>34.5</v>
      </c>
      <c r="AC66" s="6">
        <v>29.5</v>
      </c>
      <c r="AD66" s="6">
        <v>23.3</v>
      </c>
      <c r="AE66" s="6">
        <v>20.399999999999999</v>
      </c>
      <c r="AF66" s="6">
        <v>15.4</v>
      </c>
      <c r="AG66" s="6">
        <v>13.5</v>
      </c>
      <c r="AH66" s="6">
        <v>12.5</v>
      </c>
      <c r="AI66" s="6">
        <v>12.4</v>
      </c>
      <c r="AJ66" s="6">
        <v>13</v>
      </c>
      <c r="AK66" s="6">
        <v>16</v>
      </c>
      <c r="AL66" s="4">
        <v>17.899999999999999</v>
      </c>
      <c r="AM66" s="4">
        <v>18.3</v>
      </c>
      <c r="AN66" s="4">
        <v>16.7</v>
      </c>
    </row>
    <row r="67" spans="1:40" x14ac:dyDescent="0.15">
      <c r="A67" s="4" t="s">
        <v>85</v>
      </c>
      <c r="B67" s="6">
        <v>5.3</v>
      </c>
      <c r="C67" s="6">
        <v>4.7</v>
      </c>
      <c r="D67" s="6">
        <v>5.6</v>
      </c>
      <c r="E67" s="6">
        <v>4.5</v>
      </c>
      <c r="F67" s="6">
        <v>4.5</v>
      </c>
      <c r="G67" s="6">
        <v>4.8</v>
      </c>
      <c r="H67" s="6">
        <v>4.9000000000000004</v>
      </c>
      <c r="I67" s="6">
        <v>4.9000000000000004</v>
      </c>
      <c r="J67" s="6">
        <v>5.0999999999999996</v>
      </c>
      <c r="K67" s="6">
        <v>5.2</v>
      </c>
      <c r="L67" s="6">
        <v>5.2</v>
      </c>
      <c r="M67" s="6">
        <v>5.3</v>
      </c>
      <c r="N67" s="6">
        <v>6.7</v>
      </c>
      <c r="O67" s="6">
        <v>7.8</v>
      </c>
      <c r="P67" s="6">
        <v>8.8000000000000007</v>
      </c>
      <c r="Q67" s="6">
        <v>8.1</v>
      </c>
      <c r="R67" s="6">
        <v>6.8</v>
      </c>
      <c r="S67" s="6">
        <v>7.2</v>
      </c>
      <c r="T67" s="6">
        <v>5.8</v>
      </c>
      <c r="U67" s="6">
        <v>6.1</v>
      </c>
      <c r="V67" s="6">
        <v>5.9</v>
      </c>
      <c r="W67" s="6">
        <v>6.2</v>
      </c>
      <c r="X67" s="6">
        <v>5.4</v>
      </c>
      <c r="Y67" s="6">
        <v>6</v>
      </c>
      <c r="Z67" s="6">
        <v>6</v>
      </c>
      <c r="AA67" s="6">
        <v>6.4</v>
      </c>
      <c r="AB67" s="6">
        <v>6.4</v>
      </c>
      <c r="AC67" s="6">
        <v>4.9000000000000004</v>
      </c>
      <c r="AD67" s="6">
        <v>4.7</v>
      </c>
      <c r="AE67" s="6">
        <v>4.2</v>
      </c>
      <c r="AF67" s="6">
        <v>3.6</v>
      </c>
      <c r="AG67" s="6">
        <v>4.3</v>
      </c>
      <c r="AH67" s="6">
        <v>4</v>
      </c>
      <c r="AI67" s="6">
        <v>3.2</v>
      </c>
      <c r="AJ67" s="6">
        <v>2.4</v>
      </c>
      <c r="AK67" s="6">
        <v>2.6</v>
      </c>
      <c r="AL67" s="4">
        <v>2.4</v>
      </c>
      <c r="AM67" s="4">
        <v>1.9</v>
      </c>
      <c r="AN67" s="4">
        <v>1.9</v>
      </c>
    </row>
    <row r="68" spans="1:40" x14ac:dyDescent="0.15">
      <c r="A68" s="4" t="s">
        <v>84</v>
      </c>
      <c r="B68" s="6">
        <v>118.8</v>
      </c>
      <c r="C68" s="6">
        <v>118.2</v>
      </c>
      <c r="D68" s="6">
        <v>126.9</v>
      </c>
      <c r="E68" s="6">
        <v>130.9</v>
      </c>
      <c r="F68" s="6">
        <v>132.5</v>
      </c>
      <c r="G68" s="6">
        <v>158.1</v>
      </c>
      <c r="H68" s="6">
        <v>167</v>
      </c>
      <c r="I68" s="6">
        <v>188.6</v>
      </c>
      <c r="J68" s="6">
        <v>214.3</v>
      </c>
      <c r="K68" s="6">
        <v>237.7</v>
      </c>
      <c r="L68" s="6">
        <v>255</v>
      </c>
      <c r="M68" s="6">
        <v>279.8</v>
      </c>
      <c r="N68" s="6">
        <v>297.10000000000002</v>
      </c>
      <c r="O68" s="6">
        <v>338</v>
      </c>
      <c r="P68" s="6">
        <v>379.1</v>
      </c>
      <c r="Q68" s="6">
        <v>399.7</v>
      </c>
      <c r="R68" s="6">
        <v>425.6</v>
      </c>
      <c r="S68" s="6">
        <v>455.3</v>
      </c>
      <c r="T68" s="6">
        <v>464.6</v>
      </c>
      <c r="U68" s="6">
        <v>442.6</v>
      </c>
      <c r="V68" s="6">
        <v>449.8</v>
      </c>
      <c r="W68" s="6">
        <v>466.7</v>
      </c>
      <c r="X68" s="6">
        <v>461.2</v>
      </c>
      <c r="Y68" s="6">
        <v>470</v>
      </c>
      <c r="Z68" s="6">
        <v>500</v>
      </c>
      <c r="AA68" s="6">
        <v>492</v>
      </c>
      <c r="AB68" s="6">
        <v>498.1</v>
      </c>
      <c r="AC68" s="6">
        <v>484</v>
      </c>
      <c r="AD68" s="6">
        <v>477.1</v>
      </c>
      <c r="AE68" s="6">
        <v>454.3</v>
      </c>
      <c r="AF68" s="6">
        <v>448.9</v>
      </c>
      <c r="AG68" s="6">
        <v>413.3</v>
      </c>
      <c r="AH68" s="6">
        <v>387.5</v>
      </c>
      <c r="AI68" s="6">
        <v>327.3</v>
      </c>
      <c r="AJ68" s="6">
        <v>310</v>
      </c>
      <c r="AK68" s="6">
        <v>294.7</v>
      </c>
      <c r="AL68" s="4">
        <v>289.10000000000002</v>
      </c>
      <c r="AM68" s="4">
        <v>280.3</v>
      </c>
      <c r="AN68" s="4">
        <v>281.8</v>
      </c>
    </row>
    <row r="69" spans="1:40" x14ac:dyDescent="0.15">
      <c r="A69" s="4" t="s">
        <v>83</v>
      </c>
      <c r="B69" s="6">
        <v>60.8</v>
      </c>
      <c r="C69" s="6">
        <v>58.8</v>
      </c>
      <c r="D69" s="6">
        <v>57.3</v>
      </c>
      <c r="E69" s="6">
        <v>59</v>
      </c>
      <c r="F69" s="6">
        <v>63</v>
      </c>
      <c r="G69" s="6">
        <v>66.7</v>
      </c>
      <c r="H69" s="6">
        <v>68.900000000000006</v>
      </c>
      <c r="I69" s="6">
        <v>70.2</v>
      </c>
      <c r="J69" s="6">
        <v>72.3</v>
      </c>
      <c r="K69" s="6">
        <v>77.3</v>
      </c>
      <c r="L69" s="6">
        <v>78.5</v>
      </c>
      <c r="M69" s="6">
        <v>82.1</v>
      </c>
      <c r="N69" s="6">
        <v>84.1</v>
      </c>
      <c r="O69" s="6">
        <v>92.4</v>
      </c>
      <c r="P69" s="6">
        <v>104.2</v>
      </c>
      <c r="Q69" s="6">
        <v>97.9</v>
      </c>
      <c r="R69" s="6">
        <v>100.1</v>
      </c>
      <c r="S69" s="6">
        <v>101.6</v>
      </c>
      <c r="T69" s="6">
        <v>95.2</v>
      </c>
      <c r="U69" s="6">
        <v>85.3</v>
      </c>
      <c r="V69" s="6">
        <v>86.4</v>
      </c>
      <c r="W69" s="6">
        <v>82.7</v>
      </c>
      <c r="X69" s="6">
        <v>84.9</v>
      </c>
      <c r="Y69" s="6">
        <v>87</v>
      </c>
      <c r="Z69" s="6">
        <v>86.8</v>
      </c>
      <c r="AA69" s="6">
        <v>84.8</v>
      </c>
      <c r="AB69" s="6">
        <v>91.8</v>
      </c>
      <c r="AC69" s="6">
        <v>88.4</v>
      </c>
      <c r="AD69" s="6">
        <v>85.4</v>
      </c>
      <c r="AE69" s="6">
        <v>74.2</v>
      </c>
      <c r="AF69" s="6">
        <v>68.599999999999994</v>
      </c>
      <c r="AG69" s="6">
        <v>60.7</v>
      </c>
      <c r="AH69" s="6">
        <v>57.6</v>
      </c>
      <c r="AI69" s="6">
        <v>44.8</v>
      </c>
      <c r="AJ69" s="6">
        <v>43</v>
      </c>
      <c r="AK69" s="6">
        <v>42.7</v>
      </c>
      <c r="AL69" s="4">
        <v>40.700000000000003</v>
      </c>
      <c r="AM69" s="4">
        <v>39.9</v>
      </c>
      <c r="AN69" s="4">
        <v>35</v>
      </c>
    </row>
    <row r="70" spans="1:40" x14ac:dyDescent="0.15">
      <c r="A70" s="4" t="s">
        <v>82</v>
      </c>
      <c r="B70" s="6">
        <v>9.8000000000000007</v>
      </c>
      <c r="C70" s="6">
        <v>10.6</v>
      </c>
      <c r="D70" s="6">
        <v>11.8</v>
      </c>
      <c r="E70" s="6">
        <v>11</v>
      </c>
      <c r="F70" s="6">
        <v>11.9</v>
      </c>
      <c r="G70" s="6">
        <v>14.5</v>
      </c>
      <c r="H70" s="6">
        <v>13.8</v>
      </c>
      <c r="I70" s="6">
        <v>15.5</v>
      </c>
      <c r="J70" s="6">
        <v>17.899999999999999</v>
      </c>
      <c r="K70" s="6">
        <v>18.8</v>
      </c>
      <c r="L70" s="6">
        <v>18.7</v>
      </c>
      <c r="M70" s="6">
        <v>22.8</v>
      </c>
      <c r="N70" s="6">
        <v>27.8</v>
      </c>
      <c r="O70" s="6">
        <v>33.9</v>
      </c>
      <c r="P70" s="6">
        <v>34.799999999999997</v>
      </c>
      <c r="Q70" s="6">
        <v>31.4</v>
      </c>
      <c r="R70" s="6">
        <v>28.7</v>
      </c>
      <c r="S70" s="6">
        <v>30.9</v>
      </c>
      <c r="T70" s="6">
        <v>26.4</v>
      </c>
      <c r="U70" s="6">
        <v>25.2</v>
      </c>
      <c r="V70" s="6">
        <v>23.8</v>
      </c>
      <c r="W70" s="6">
        <v>24.9</v>
      </c>
      <c r="X70" s="6">
        <v>23.8</v>
      </c>
      <c r="Y70" s="6">
        <v>26.2</v>
      </c>
      <c r="Z70" s="6">
        <v>27.6</v>
      </c>
      <c r="AA70" s="6">
        <v>28.8</v>
      </c>
      <c r="AB70" s="6">
        <v>28.3</v>
      </c>
      <c r="AC70" s="6">
        <v>25.3</v>
      </c>
      <c r="AD70" s="6">
        <v>23.1</v>
      </c>
      <c r="AE70" s="6">
        <v>21.2</v>
      </c>
      <c r="AF70" s="6">
        <v>20.399999999999999</v>
      </c>
      <c r="AG70" s="6">
        <v>17.7</v>
      </c>
      <c r="AH70" s="6">
        <v>14.4</v>
      </c>
      <c r="AI70" s="6">
        <v>12.9</v>
      </c>
      <c r="AJ70" s="6">
        <v>13.4</v>
      </c>
      <c r="AK70" s="6">
        <v>12.8</v>
      </c>
      <c r="AL70" s="4">
        <v>12.9</v>
      </c>
      <c r="AM70" s="4">
        <v>11.7</v>
      </c>
      <c r="AN70" s="4">
        <v>11.4</v>
      </c>
    </row>
    <row r="71" spans="1:40" x14ac:dyDescent="0.15">
      <c r="A71" s="4" t="s">
        <v>81</v>
      </c>
      <c r="B71" s="6">
        <v>121.3</v>
      </c>
      <c r="C71" s="6">
        <v>98.9</v>
      </c>
      <c r="D71" s="6">
        <v>102.5</v>
      </c>
      <c r="E71" s="6">
        <v>89.7</v>
      </c>
      <c r="F71" s="6">
        <v>89.9</v>
      </c>
      <c r="G71" s="6">
        <v>99.7</v>
      </c>
      <c r="H71" s="6">
        <v>85.2</v>
      </c>
      <c r="I71" s="6">
        <v>86.2</v>
      </c>
      <c r="J71" s="6">
        <v>97.8</v>
      </c>
      <c r="K71" s="6">
        <v>99.4</v>
      </c>
      <c r="L71" s="6">
        <v>68.099999999999994</v>
      </c>
      <c r="M71" s="6">
        <v>62.5</v>
      </c>
      <c r="N71" s="6">
        <v>68.400000000000006</v>
      </c>
      <c r="O71" s="6">
        <v>86.3</v>
      </c>
      <c r="P71" s="6">
        <v>130.80000000000001</v>
      </c>
      <c r="Q71" s="6">
        <v>164.7</v>
      </c>
      <c r="R71" s="6">
        <v>183.6</v>
      </c>
      <c r="S71" s="6">
        <v>190.2</v>
      </c>
      <c r="T71" s="6">
        <v>177</v>
      </c>
      <c r="U71" s="6">
        <v>174.3</v>
      </c>
      <c r="V71" s="6">
        <v>180.6</v>
      </c>
      <c r="W71" s="6">
        <v>191</v>
      </c>
      <c r="X71" s="6">
        <v>181.3</v>
      </c>
      <c r="Y71" s="6">
        <v>196.3</v>
      </c>
      <c r="Z71" s="6">
        <v>200.7</v>
      </c>
      <c r="AA71" s="6">
        <v>196.2</v>
      </c>
      <c r="AB71" s="6">
        <v>188.8</v>
      </c>
      <c r="AC71" s="6">
        <v>186.2</v>
      </c>
      <c r="AD71" s="6">
        <v>168.7</v>
      </c>
      <c r="AE71" s="6">
        <v>162.19999999999999</v>
      </c>
      <c r="AF71" s="6">
        <v>171.5</v>
      </c>
      <c r="AG71" s="6">
        <v>152.5</v>
      </c>
      <c r="AH71" s="6">
        <v>147</v>
      </c>
      <c r="AI71" s="6">
        <v>131.6</v>
      </c>
      <c r="AJ71" s="6">
        <v>138.19999999999999</v>
      </c>
      <c r="AK71" s="6">
        <v>129.30000000000001</v>
      </c>
      <c r="AL71" s="4">
        <v>138.69999999999999</v>
      </c>
      <c r="AM71" s="4">
        <v>138.1</v>
      </c>
      <c r="AN71" s="4">
        <v>140.19999999999999</v>
      </c>
    </row>
    <row r="72" spans="1:40" x14ac:dyDescent="0.15">
      <c r="A72" s="4" t="s">
        <v>80</v>
      </c>
      <c r="B72" s="6">
        <v>22</v>
      </c>
      <c r="C72" s="6">
        <v>22.3</v>
      </c>
      <c r="D72" s="6">
        <v>25.5</v>
      </c>
      <c r="E72" s="6">
        <v>26.7</v>
      </c>
      <c r="F72" s="6">
        <v>24.3</v>
      </c>
      <c r="G72" s="6">
        <v>23.3</v>
      </c>
      <c r="H72" s="6">
        <v>27.2</v>
      </c>
      <c r="I72" s="6">
        <v>24.6</v>
      </c>
      <c r="J72" s="6">
        <v>24.4</v>
      </c>
      <c r="K72" s="6">
        <v>21.1</v>
      </c>
      <c r="L72" s="6">
        <v>21.4</v>
      </c>
      <c r="M72" s="6">
        <v>18.7</v>
      </c>
      <c r="N72" s="6">
        <v>14.8</v>
      </c>
      <c r="O72" s="6">
        <v>13.8</v>
      </c>
      <c r="P72" s="6">
        <v>13.5</v>
      </c>
      <c r="Q72" s="6">
        <v>15.7</v>
      </c>
      <c r="R72" s="6">
        <v>19.3</v>
      </c>
      <c r="S72" s="6">
        <v>21.7</v>
      </c>
      <c r="T72" s="6">
        <v>23.5</v>
      </c>
      <c r="U72" s="6">
        <v>24.3</v>
      </c>
      <c r="V72" s="6">
        <v>22.9</v>
      </c>
      <c r="W72" s="6">
        <v>23</v>
      </c>
      <c r="X72" s="6">
        <v>25.5</v>
      </c>
      <c r="Y72" s="6">
        <v>25.4</v>
      </c>
      <c r="Z72" s="6">
        <v>24.8</v>
      </c>
      <c r="AA72" s="6">
        <v>23.4</v>
      </c>
      <c r="AB72" s="6">
        <v>27.3</v>
      </c>
      <c r="AC72" s="6">
        <v>25.9</v>
      </c>
      <c r="AD72" s="6">
        <v>23.5</v>
      </c>
      <c r="AE72" s="6">
        <v>20.2</v>
      </c>
      <c r="AF72" s="6">
        <v>18.5</v>
      </c>
      <c r="AG72" s="6">
        <v>15.8</v>
      </c>
      <c r="AH72" s="6">
        <v>14.7</v>
      </c>
      <c r="AI72" s="6">
        <v>11.5</v>
      </c>
      <c r="AJ72" s="6">
        <v>11</v>
      </c>
      <c r="AK72" s="6">
        <v>10</v>
      </c>
      <c r="AL72" s="4">
        <v>10.1</v>
      </c>
      <c r="AM72" s="4">
        <v>9.1</v>
      </c>
      <c r="AN72" s="4">
        <v>8.4</v>
      </c>
    </row>
    <row r="73" spans="1:40" x14ac:dyDescent="0.15">
      <c r="A73" s="4" t="s">
        <v>79</v>
      </c>
      <c r="B73" s="6">
        <v>231.7</v>
      </c>
      <c r="C73" s="6">
        <v>227.1</v>
      </c>
      <c r="D73" s="6">
        <v>240.7</v>
      </c>
      <c r="E73" s="6">
        <v>239.5</v>
      </c>
      <c r="F73" s="6">
        <v>244</v>
      </c>
      <c r="G73" s="6">
        <v>269.5</v>
      </c>
      <c r="H73" s="6">
        <v>310.2</v>
      </c>
      <c r="I73" s="6">
        <v>327.60000000000002</v>
      </c>
      <c r="J73" s="6">
        <v>342.6</v>
      </c>
      <c r="K73" s="6">
        <v>326.60000000000002</v>
      </c>
      <c r="L73" s="6">
        <v>334.2</v>
      </c>
      <c r="M73" s="6">
        <v>296.5</v>
      </c>
      <c r="N73" s="6">
        <v>246.9</v>
      </c>
      <c r="O73" s="6">
        <v>231.8</v>
      </c>
      <c r="P73" s="6">
        <v>243.7</v>
      </c>
      <c r="Q73" s="6">
        <v>249.5</v>
      </c>
      <c r="R73" s="6">
        <v>315.60000000000002</v>
      </c>
      <c r="S73" s="6">
        <v>274.89999999999998</v>
      </c>
      <c r="T73" s="6">
        <v>261.5</v>
      </c>
      <c r="U73" s="6">
        <v>268</v>
      </c>
      <c r="V73" s="6">
        <v>254.5</v>
      </c>
      <c r="W73" s="6">
        <v>214.1</v>
      </c>
      <c r="X73" s="6">
        <v>298.8</v>
      </c>
      <c r="Y73" s="6">
        <v>281.5</v>
      </c>
      <c r="Z73" s="6">
        <v>267.10000000000002</v>
      </c>
      <c r="AA73" s="6">
        <v>268.3</v>
      </c>
      <c r="AB73" s="6">
        <v>303.10000000000002</v>
      </c>
      <c r="AC73" s="6">
        <v>312.60000000000002</v>
      </c>
      <c r="AD73" s="6">
        <v>294.5</v>
      </c>
      <c r="AE73" s="6">
        <v>258.3</v>
      </c>
      <c r="AF73" s="6">
        <v>223.2</v>
      </c>
      <c r="AG73" s="6">
        <v>215.1</v>
      </c>
      <c r="AH73" s="6">
        <v>189.9</v>
      </c>
      <c r="AI73" s="6">
        <v>142.5</v>
      </c>
      <c r="AJ73" s="6">
        <v>124.4</v>
      </c>
      <c r="AK73" s="6">
        <v>105.8</v>
      </c>
      <c r="AL73" s="4">
        <v>89.6</v>
      </c>
      <c r="AM73" s="4">
        <v>84.4</v>
      </c>
      <c r="AN73" s="4">
        <v>68</v>
      </c>
    </row>
    <row r="74" spans="1:40" x14ac:dyDescent="0.15">
      <c r="A74" s="4" t="s">
        <v>78</v>
      </c>
      <c r="B74" s="6">
        <v>40.1</v>
      </c>
      <c r="C74" s="6">
        <v>37.299999999999997</v>
      </c>
      <c r="D74" s="6">
        <v>40.6</v>
      </c>
      <c r="E74" s="6">
        <v>35.799999999999997</v>
      </c>
      <c r="F74" s="6">
        <v>34.9</v>
      </c>
      <c r="G74" s="6">
        <v>32.5</v>
      </c>
      <c r="H74" s="6">
        <v>35.5</v>
      </c>
      <c r="I74" s="6">
        <v>29.2</v>
      </c>
      <c r="J74" s="6">
        <v>28.5</v>
      </c>
      <c r="K74" s="6">
        <v>27.2</v>
      </c>
      <c r="L74" s="6">
        <v>28.3</v>
      </c>
      <c r="M74" s="6">
        <v>25.2</v>
      </c>
      <c r="N74" s="6">
        <v>22.3</v>
      </c>
      <c r="O74" s="6">
        <v>19.600000000000001</v>
      </c>
      <c r="P74" s="6">
        <v>21.1</v>
      </c>
      <c r="Q74" s="6">
        <v>22.2</v>
      </c>
      <c r="R74" s="6">
        <v>27.5</v>
      </c>
      <c r="S74" s="6">
        <v>26.7</v>
      </c>
      <c r="T74" s="6">
        <v>30.2</v>
      </c>
      <c r="U74" s="6">
        <v>25.9</v>
      </c>
      <c r="V74" s="6">
        <v>27.2</v>
      </c>
      <c r="W74" s="6">
        <v>27.1</v>
      </c>
      <c r="X74" s="6">
        <v>24.8</v>
      </c>
      <c r="Y74" s="6">
        <v>24.5</v>
      </c>
      <c r="Z74" s="6">
        <v>23.1</v>
      </c>
      <c r="AA74" s="6">
        <v>22.6</v>
      </c>
      <c r="AB74" s="6">
        <v>24.5</v>
      </c>
      <c r="AC74" s="6">
        <v>25.8</v>
      </c>
      <c r="AD74" s="6">
        <v>22.6</v>
      </c>
      <c r="AE74" s="6">
        <v>21.3</v>
      </c>
      <c r="AF74" s="6">
        <v>20.8</v>
      </c>
      <c r="AG74" s="6">
        <v>18.399999999999999</v>
      </c>
      <c r="AH74" s="6">
        <v>16.8</v>
      </c>
      <c r="AI74" s="6">
        <v>12.2</v>
      </c>
      <c r="AJ74" s="6">
        <v>11.3</v>
      </c>
      <c r="AK74" s="6">
        <v>9.6</v>
      </c>
      <c r="AL74" s="4">
        <v>8.5</v>
      </c>
      <c r="AM74" s="4">
        <v>7.9</v>
      </c>
      <c r="AN74" s="4">
        <v>6.2</v>
      </c>
    </row>
    <row r="75" spans="1:40" x14ac:dyDescent="0.15">
      <c r="A75" s="4" t="s">
        <v>77</v>
      </c>
      <c r="B75" s="6">
        <v>146.4</v>
      </c>
      <c r="C75" s="6">
        <v>133.6</v>
      </c>
      <c r="D75" s="6">
        <v>148.5</v>
      </c>
      <c r="E75" s="6">
        <v>132</v>
      </c>
      <c r="F75" s="6">
        <v>118</v>
      </c>
      <c r="G75" s="6">
        <v>128.19999999999999</v>
      </c>
      <c r="H75" s="6">
        <v>130.30000000000001</v>
      </c>
      <c r="I75" s="6">
        <v>142.6</v>
      </c>
      <c r="J75" s="6">
        <v>167</v>
      </c>
      <c r="K75" s="6">
        <v>176.7</v>
      </c>
      <c r="L75" s="6">
        <v>180.7</v>
      </c>
      <c r="M75" s="6">
        <v>191.3</v>
      </c>
      <c r="N75" s="6">
        <v>201.5</v>
      </c>
      <c r="O75" s="6">
        <v>223.8</v>
      </c>
      <c r="P75" s="6">
        <v>274.3</v>
      </c>
      <c r="Q75" s="6">
        <v>277.5</v>
      </c>
      <c r="R75" s="6">
        <v>344.6</v>
      </c>
      <c r="S75" s="6">
        <v>361.8</v>
      </c>
      <c r="T75" s="6">
        <v>322.2</v>
      </c>
      <c r="U75" s="6">
        <v>291.7</v>
      </c>
      <c r="V75" s="6">
        <v>282.3</v>
      </c>
      <c r="W75" s="6">
        <v>299.10000000000002</v>
      </c>
      <c r="X75" s="6">
        <v>353.6</v>
      </c>
      <c r="Y75" s="6">
        <v>361.3</v>
      </c>
      <c r="Z75" s="6">
        <v>388.3</v>
      </c>
      <c r="AA75" s="6">
        <v>400</v>
      </c>
      <c r="AB75" s="6">
        <v>410.9</v>
      </c>
      <c r="AC75" s="6">
        <v>403.1</v>
      </c>
      <c r="AD75" s="6">
        <v>372.9</v>
      </c>
      <c r="AE75" s="6">
        <v>343.3</v>
      </c>
      <c r="AF75" s="6">
        <v>325.7</v>
      </c>
      <c r="AG75" s="6">
        <v>294.89999999999998</v>
      </c>
      <c r="AH75" s="6">
        <v>260.60000000000002</v>
      </c>
      <c r="AI75" s="6">
        <v>202</v>
      </c>
      <c r="AJ75" s="6">
        <v>168.7</v>
      </c>
      <c r="AK75" s="6">
        <v>153.9</v>
      </c>
      <c r="AL75" s="4">
        <v>144.80000000000001</v>
      </c>
      <c r="AM75" s="4">
        <v>138.69999999999999</v>
      </c>
      <c r="AN75" s="4">
        <v>126.7</v>
      </c>
    </row>
    <row r="76" spans="1:40" x14ac:dyDescent="0.15">
      <c r="A76" s="4" t="s">
        <v>76</v>
      </c>
      <c r="B76" s="6">
        <v>109.4</v>
      </c>
      <c r="C76" s="6">
        <v>137.6</v>
      </c>
      <c r="D76" s="6">
        <v>141.5</v>
      </c>
      <c r="E76" s="6">
        <v>125.2</v>
      </c>
      <c r="F76" s="6">
        <v>148.80000000000001</v>
      </c>
      <c r="G76" s="6">
        <v>146.80000000000001</v>
      </c>
      <c r="H76" s="6">
        <v>162</v>
      </c>
      <c r="I76" s="6">
        <v>166.4</v>
      </c>
      <c r="J76" s="6">
        <v>137.9</v>
      </c>
      <c r="K76" s="6">
        <v>151</v>
      </c>
      <c r="L76" s="6">
        <v>165.1</v>
      </c>
      <c r="M76" s="6">
        <v>184.5</v>
      </c>
      <c r="N76" s="6">
        <v>175.7</v>
      </c>
      <c r="O76" s="6">
        <v>196.4</v>
      </c>
      <c r="P76" s="6">
        <v>253.7</v>
      </c>
      <c r="Q76" s="6">
        <v>298.5</v>
      </c>
      <c r="R76" s="6">
        <v>359.6</v>
      </c>
      <c r="S76" s="6">
        <v>357.4</v>
      </c>
      <c r="T76" s="6">
        <v>369.2</v>
      </c>
      <c r="U76" s="6">
        <v>323.60000000000002</v>
      </c>
      <c r="V76" s="6">
        <v>302.7</v>
      </c>
      <c r="W76" s="6">
        <v>274.2</v>
      </c>
      <c r="X76" s="6">
        <v>268.7</v>
      </c>
      <c r="Y76" s="6">
        <v>251.2</v>
      </c>
      <c r="Z76" s="6">
        <v>256.2</v>
      </c>
      <c r="AA76" s="6">
        <v>256.3</v>
      </c>
      <c r="AB76" s="6">
        <v>284.5</v>
      </c>
      <c r="AC76" s="6">
        <v>264.39999999999998</v>
      </c>
      <c r="AD76" s="6">
        <v>252</v>
      </c>
      <c r="AE76" s="6">
        <v>209.9</v>
      </c>
      <c r="AF76" s="6">
        <v>171.2</v>
      </c>
      <c r="AG76" s="6">
        <v>138.9</v>
      </c>
      <c r="AH76" s="6">
        <v>123.9</v>
      </c>
      <c r="AI76" s="6">
        <v>97.9</v>
      </c>
      <c r="AJ76" s="6">
        <v>90.6</v>
      </c>
      <c r="AK76" s="6">
        <v>77.5</v>
      </c>
      <c r="AL76" s="4">
        <v>63.1</v>
      </c>
      <c r="AM76" s="4">
        <v>54.8</v>
      </c>
      <c r="AN76" s="4">
        <v>40.5</v>
      </c>
    </row>
    <row r="77" spans="1:40" x14ac:dyDescent="0.15">
      <c r="A77" s="7" t="s">
        <v>75</v>
      </c>
      <c r="B77" s="6">
        <v>590.1</v>
      </c>
      <c r="C77" s="6">
        <v>549.79999999999995</v>
      </c>
      <c r="D77" s="6">
        <v>552.70000000000005</v>
      </c>
      <c r="E77" s="6">
        <v>521.6</v>
      </c>
      <c r="F77" s="6">
        <v>606</v>
      </c>
      <c r="G77" s="6">
        <v>666.7</v>
      </c>
      <c r="H77" s="6">
        <v>695.6</v>
      </c>
      <c r="I77" s="6">
        <v>675.4</v>
      </c>
      <c r="J77" s="6">
        <v>691.5</v>
      </c>
      <c r="K77" s="6">
        <v>670.3</v>
      </c>
      <c r="L77" s="6">
        <v>732</v>
      </c>
      <c r="M77" s="6">
        <v>735.6</v>
      </c>
      <c r="N77" s="6">
        <v>733.5</v>
      </c>
      <c r="O77" s="6">
        <v>720.1</v>
      </c>
      <c r="P77" s="6">
        <v>967.7</v>
      </c>
      <c r="Q77" s="6">
        <v>960.8</v>
      </c>
      <c r="R77" s="6">
        <v>738.1</v>
      </c>
      <c r="S77" s="6">
        <v>739.9</v>
      </c>
      <c r="T77" s="6">
        <v>616.4</v>
      </c>
      <c r="U77" s="6">
        <v>554.29999999999995</v>
      </c>
      <c r="V77" s="6">
        <v>518.70000000000005</v>
      </c>
      <c r="W77" s="6">
        <v>484.2</v>
      </c>
      <c r="X77" s="6">
        <v>455.2</v>
      </c>
      <c r="Y77" s="6">
        <v>437.5</v>
      </c>
      <c r="Z77" s="6">
        <v>421.7</v>
      </c>
      <c r="AA77" s="6">
        <v>376.9</v>
      </c>
      <c r="AB77" s="6">
        <v>385.8</v>
      </c>
      <c r="AC77" s="6">
        <v>365.5</v>
      </c>
      <c r="AD77" s="6">
        <v>368.7</v>
      </c>
      <c r="AE77" s="6">
        <v>312.7</v>
      </c>
      <c r="AF77" s="8" t="s">
        <v>74</v>
      </c>
      <c r="AG77" s="8" t="s">
        <v>74</v>
      </c>
      <c r="AH77" s="8" t="s">
        <v>74</v>
      </c>
      <c r="AI77" s="8" t="s">
        <v>74</v>
      </c>
      <c r="AJ77" s="8" t="s">
        <v>74</v>
      </c>
      <c r="AK77" s="8" t="s">
        <v>74</v>
      </c>
      <c r="AL77" s="7" t="s">
        <v>74</v>
      </c>
      <c r="AM77" s="7" t="s">
        <v>74</v>
      </c>
      <c r="AN77" s="7" t="s">
        <v>74</v>
      </c>
    </row>
    <row r="78" spans="1:40" x14ac:dyDescent="0.15">
      <c r="A78" s="4" t="s">
        <v>73</v>
      </c>
      <c r="B78" s="6">
        <v>61.8</v>
      </c>
      <c r="C78" s="6">
        <v>63</v>
      </c>
      <c r="D78" s="6">
        <v>63.9</v>
      </c>
      <c r="E78" s="6">
        <v>61.1</v>
      </c>
      <c r="F78" s="6">
        <v>62.7</v>
      </c>
      <c r="G78" s="6">
        <v>64.5</v>
      </c>
      <c r="H78" s="6">
        <v>68.3</v>
      </c>
      <c r="I78" s="6">
        <v>67.599999999999994</v>
      </c>
      <c r="J78" s="6">
        <v>78.2</v>
      </c>
      <c r="K78" s="6">
        <v>91.4</v>
      </c>
      <c r="L78" s="6">
        <v>100.1</v>
      </c>
      <c r="M78" s="6">
        <v>104.3</v>
      </c>
      <c r="N78" s="6">
        <v>117.3</v>
      </c>
      <c r="O78" s="6">
        <v>129.6</v>
      </c>
      <c r="P78" s="6">
        <v>143.80000000000001</v>
      </c>
      <c r="Q78" s="6">
        <v>148.1</v>
      </c>
      <c r="R78" s="6">
        <v>134.19999999999999</v>
      </c>
      <c r="S78" s="6">
        <v>128.69999999999999</v>
      </c>
      <c r="T78" s="6">
        <v>123.7</v>
      </c>
      <c r="U78" s="6">
        <v>115</v>
      </c>
      <c r="V78" s="6">
        <v>111.9</v>
      </c>
      <c r="W78" s="6">
        <v>109</v>
      </c>
      <c r="X78" s="6">
        <v>103.5</v>
      </c>
      <c r="Y78" s="6">
        <v>101.2</v>
      </c>
      <c r="Z78" s="6">
        <v>100.7</v>
      </c>
      <c r="AA78" s="6">
        <v>104.3</v>
      </c>
      <c r="AB78" s="6">
        <v>104.3</v>
      </c>
      <c r="AC78" s="6">
        <v>99.6</v>
      </c>
      <c r="AD78" s="6">
        <v>99.2</v>
      </c>
      <c r="AE78" s="6">
        <v>94.3</v>
      </c>
      <c r="AF78" s="6">
        <v>84.3</v>
      </c>
      <c r="AG78" s="6">
        <v>75.5</v>
      </c>
      <c r="AH78" s="6">
        <v>71.3</v>
      </c>
      <c r="AI78" s="6">
        <v>61.1</v>
      </c>
      <c r="AJ78" s="6">
        <v>59.2</v>
      </c>
      <c r="AK78" s="6">
        <v>57.2</v>
      </c>
      <c r="AL78" s="4">
        <v>57.4</v>
      </c>
      <c r="AM78" s="4">
        <v>58.2</v>
      </c>
      <c r="AN78" s="4">
        <v>59.6</v>
      </c>
    </row>
    <row r="79" spans="1:40" x14ac:dyDescent="0.15">
      <c r="A79" s="4" t="s">
        <v>72</v>
      </c>
      <c r="B79" s="6">
        <v>891.6</v>
      </c>
      <c r="C79" s="6">
        <v>882.3</v>
      </c>
      <c r="D79" s="6">
        <v>903.5</v>
      </c>
      <c r="E79" s="6">
        <v>882.1</v>
      </c>
      <c r="F79" s="6">
        <v>899.7</v>
      </c>
      <c r="G79" s="6">
        <v>967.8</v>
      </c>
      <c r="H79" s="6">
        <v>978</v>
      </c>
      <c r="I79" s="6">
        <v>1039.8</v>
      </c>
      <c r="J79" s="6">
        <v>1058.9000000000001</v>
      </c>
      <c r="K79" s="6">
        <v>1067.9000000000001</v>
      </c>
      <c r="L79" s="6">
        <v>1114.7</v>
      </c>
      <c r="M79" s="6">
        <v>1145.8</v>
      </c>
      <c r="N79" s="6">
        <v>1118.5999999999999</v>
      </c>
      <c r="O79" s="6">
        <v>1159.5</v>
      </c>
      <c r="P79" s="6">
        <v>1273.9000000000001</v>
      </c>
      <c r="Q79" s="6">
        <v>1256.5999999999999</v>
      </c>
      <c r="R79" s="6">
        <v>1262.2</v>
      </c>
      <c r="S79" s="6">
        <v>1237.5999999999999</v>
      </c>
      <c r="T79" s="6">
        <v>1054.5</v>
      </c>
      <c r="U79" s="6">
        <v>945.7</v>
      </c>
      <c r="V79" s="6">
        <v>947.8</v>
      </c>
      <c r="W79" s="6">
        <v>931.1</v>
      </c>
      <c r="X79" s="6">
        <v>903.5</v>
      </c>
      <c r="Y79" s="6">
        <v>864.1</v>
      </c>
      <c r="Z79" s="6">
        <v>897.8</v>
      </c>
      <c r="AA79" s="6">
        <v>826.1</v>
      </c>
      <c r="AB79" s="6">
        <v>761.7</v>
      </c>
      <c r="AC79" s="6">
        <v>852.9</v>
      </c>
      <c r="AD79" s="6">
        <v>936.9</v>
      </c>
      <c r="AE79" s="6">
        <v>951.5</v>
      </c>
      <c r="AF79" s="5">
        <v>839.7</v>
      </c>
      <c r="AG79" s="5">
        <v>735.6</v>
      </c>
      <c r="AH79" s="5">
        <v>628.4</v>
      </c>
      <c r="AI79" s="5">
        <v>508.2</v>
      </c>
      <c r="AJ79" s="5">
        <v>484</v>
      </c>
      <c r="AK79" s="5">
        <v>433.7</v>
      </c>
      <c r="AL79" s="5">
        <v>378.1</v>
      </c>
      <c r="AM79" s="5">
        <v>312</v>
      </c>
      <c r="AN79" s="4">
        <v>257</v>
      </c>
    </row>
    <row r="81" spans="1:40" x14ac:dyDescent="0.15">
      <c r="A81" s="4" t="s">
        <v>98</v>
      </c>
    </row>
    <row r="82" spans="1:40" x14ac:dyDescent="0.15">
      <c r="A82" s="4" t="s">
        <v>94</v>
      </c>
      <c r="B82" s="4">
        <v>1980</v>
      </c>
      <c r="C82" s="4">
        <v>1981</v>
      </c>
      <c r="D82" s="4">
        <v>1982</v>
      </c>
      <c r="E82" s="4">
        <v>1983</v>
      </c>
      <c r="F82" s="4">
        <v>1984</v>
      </c>
      <c r="G82" s="4">
        <v>1985</v>
      </c>
      <c r="H82" s="4">
        <v>1986</v>
      </c>
      <c r="I82" s="4">
        <v>1987</v>
      </c>
      <c r="J82" s="4">
        <v>1988</v>
      </c>
      <c r="K82" s="4">
        <v>1989</v>
      </c>
      <c r="L82" s="4">
        <v>1990</v>
      </c>
      <c r="M82" s="4">
        <v>1991</v>
      </c>
      <c r="N82" s="4">
        <v>1992</v>
      </c>
      <c r="O82" s="4">
        <v>1993</v>
      </c>
      <c r="P82" s="4">
        <v>1994</v>
      </c>
      <c r="Q82" s="4">
        <v>1995</v>
      </c>
      <c r="R82" s="4">
        <v>1996</v>
      </c>
      <c r="S82" s="4">
        <v>1997</v>
      </c>
      <c r="T82" s="4">
        <v>1998</v>
      </c>
      <c r="U82" s="4">
        <v>1999</v>
      </c>
      <c r="V82" s="4">
        <v>2000</v>
      </c>
      <c r="W82" s="4">
        <v>2001</v>
      </c>
      <c r="X82" s="4">
        <v>2002</v>
      </c>
      <c r="Y82" s="4">
        <v>2003</v>
      </c>
      <c r="Z82" s="4">
        <v>2004</v>
      </c>
      <c r="AA82" s="4">
        <v>2005</v>
      </c>
      <c r="AB82" s="4">
        <v>2006</v>
      </c>
      <c r="AC82" s="4">
        <v>2007</v>
      </c>
      <c r="AD82" s="4">
        <v>2008</v>
      </c>
      <c r="AE82" s="4">
        <v>2009</v>
      </c>
      <c r="AF82" s="4">
        <v>2010</v>
      </c>
      <c r="AG82" s="4">
        <v>2011</v>
      </c>
      <c r="AH82" s="4">
        <v>2012</v>
      </c>
      <c r="AI82" s="4">
        <v>2013</v>
      </c>
      <c r="AJ82" s="4">
        <v>2014</v>
      </c>
      <c r="AK82" s="4">
        <v>2015</v>
      </c>
      <c r="AL82" s="4">
        <v>2016</v>
      </c>
      <c r="AM82" s="4">
        <v>2017</v>
      </c>
      <c r="AN82" s="4">
        <v>2018</v>
      </c>
    </row>
    <row r="83" spans="1:40" x14ac:dyDescent="0.15">
      <c r="A83" s="4" t="s">
        <v>93</v>
      </c>
      <c r="B83" s="6">
        <v>6051.4</v>
      </c>
      <c r="C83" s="6">
        <v>5818.5</v>
      </c>
      <c r="D83" s="6">
        <v>5995.2</v>
      </c>
      <c r="E83" s="6">
        <v>5563</v>
      </c>
      <c r="F83" s="6">
        <v>5657.5</v>
      </c>
      <c r="G83" s="6">
        <v>6022.9</v>
      </c>
      <c r="H83" s="6">
        <v>6255.5</v>
      </c>
      <c r="I83" s="6">
        <v>6268.5</v>
      </c>
      <c r="J83" s="6">
        <v>6615.4</v>
      </c>
      <c r="K83" s="6">
        <v>6599.1</v>
      </c>
      <c r="L83" s="6">
        <v>6567.2</v>
      </c>
      <c r="M83" s="6">
        <v>6724.1</v>
      </c>
      <c r="N83" s="6">
        <v>6438.8</v>
      </c>
      <c r="O83" s="6">
        <v>6563.9</v>
      </c>
      <c r="P83" s="6">
        <v>7183.3</v>
      </c>
      <c r="Q83" s="6">
        <v>7247.4</v>
      </c>
      <c r="R83" s="6">
        <v>7649.3</v>
      </c>
      <c r="S83" s="6">
        <v>7426.7</v>
      </c>
      <c r="T83" s="6">
        <v>6784.5</v>
      </c>
      <c r="U83" s="6">
        <v>6213.2</v>
      </c>
      <c r="V83" s="6">
        <v>5993.6</v>
      </c>
      <c r="W83" s="6">
        <v>5665.1</v>
      </c>
      <c r="X83" s="6">
        <v>5732</v>
      </c>
      <c r="Y83" s="6">
        <v>5521.3</v>
      </c>
      <c r="Z83" s="6">
        <v>5420.8</v>
      </c>
      <c r="AA83" s="6">
        <v>5197.8</v>
      </c>
      <c r="AB83" s="6">
        <v>5371.8</v>
      </c>
      <c r="AC83" s="6">
        <v>5270.3</v>
      </c>
      <c r="AD83" s="6">
        <v>5123.6000000000004</v>
      </c>
      <c r="AE83" s="6">
        <v>4644.2</v>
      </c>
      <c r="AF83" s="4">
        <v>4242.8999999999996</v>
      </c>
      <c r="AG83" s="4">
        <v>3787.3</v>
      </c>
      <c r="AH83" s="4">
        <v>3362.7</v>
      </c>
      <c r="AI83" s="4">
        <v>2706.4</v>
      </c>
      <c r="AJ83" s="4">
        <v>2548.9</v>
      </c>
      <c r="AK83" s="4">
        <v>2302.6</v>
      </c>
      <c r="AL83" s="4">
        <v>2112.6999999999998</v>
      </c>
      <c r="AM83" s="4">
        <v>1981.6</v>
      </c>
      <c r="AN83" s="4">
        <v>1792.7</v>
      </c>
    </row>
    <row r="84" spans="1:40" x14ac:dyDescent="0.15">
      <c r="A84" s="4" t="s">
        <v>92</v>
      </c>
      <c r="B84" s="6">
        <v>4</v>
      </c>
      <c r="C84" s="6">
        <v>3.9</v>
      </c>
      <c r="D84" s="6">
        <v>3.6</v>
      </c>
      <c r="E84" s="6">
        <v>3.2</v>
      </c>
      <c r="F84" s="6">
        <v>3</v>
      </c>
      <c r="G84" s="6">
        <v>3.2</v>
      </c>
      <c r="H84" s="6">
        <v>3.6</v>
      </c>
      <c r="I84" s="6">
        <v>3.5</v>
      </c>
      <c r="J84" s="6">
        <v>4.5</v>
      </c>
      <c r="K84" s="6">
        <v>4.7</v>
      </c>
      <c r="L84" s="6">
        <v>5.7</v>
      </c>
      <c r="M84" s="6">
        <v>6</v>
      </c>
      <c r="N84" s="6">
        <v>5.8</v>
      </c>
      <c r="O84" s="6">
        <v>5.8</v>
      </c>
      <c r="P84" s="6">
        <v>6.1</v>
      </c>
      <c r="Q84" s="6">
        <v>5.4</v>
      </c>
      <c r="R84" s="6">
        <v>4.5999999999999996</v>
      </c>
      <c r="S84" s="6">
        <v>4</v>
      </c>
      <c r="T84" s="6">
        <v>3.9</v>
      </c>
      <c r="U84" s="6">
        <v>2.5</v>
      </c>
      <c r="V84" s="6">
        <v>2.1</v>
      </c>
      <c r="W84" s="6">
        <v>2.1</v>
      </c>
      <c r="X84" s="6">
        <v>2.2999999999999998</v>
      </c>
      <c r="Y84" s="6">
        <v>2.2000000000000002</v>
      </c>
      <c r="Z84" s="6">
        <v>1.9</v>
      </c>
      <c r="AA84" s="6">
        <v>2</v>
      </c>
      <c r="AB84" s="6">
        <v>1.9</v>
      </c>
      <c r="AC84" s="6">
        <v>2.1</v>
      </c>
      <c r="AD84" s="6">
        <v>1.9</v>
      </c>
      <c r="AE84" s="6">
        <v>1.8</v>
      </c>
      <c r="AF84" s="6">
        <v>1.7</v>
      </c>
      <c r="AG84" s="6">
        <v>1.5</v>
      </c>
      <c r="AH84" s="6">
        <v>1.3</v>
      </c>
      <c r="AI84" s="5">
        <v>1.1000000000000001</v>
      </c>
      <c r="AJ84" s="5">
        <v>1.3</v>
      </c>
      <c r="AK84" s="5">
        <v>1.2</v>
      </c>
      <c r="AL84" s="5">
        <v>1.2</v>
      </c>
      <c r="AM84" s="5">
        <v>1.4</v>
      </c>
      <c r="AN84" s="4">
        <v>1.5</v>
      </c>
    </row>
    <row r="85" spans="1:40" x14ac:dyDescent="0.15">
      <c r="A85" s="7" t="s">
        <v>91</v>
      </c>
      <c r="B85" s="6">
        <v>7.9</v>
      </c>
      <c r="C85" s="6">
        <v>7.8</v>
      </c>
      <c r="D85" s="6">
        <v>8.6</v>
      </c>
      <c r="E85" s="6">
        <v>8.9</v>
      </c>
      <c r="F85" s="6">
        <v>10.8</v>
      </c>
      <c r="G85" s="6">
        <v>11.8</v>
      </c>
      <c r="H85" s="6">
        <v>11.5</v>
      </c>
      <c r="I85" s="6">
        <v>11.1</v>
      </c>
      <c r="J85" s="6">
        <v>12.3</v>
      </c>
      <c r="K85" s="6">
        <v>14.1</v>
      </c>
      <c r="L85" s="6">
        <v>14</v>
      </c>
      <c r="M85" s="6">
        <v>15.8</v>
      </c>
      <c r="N85" s="6">
        <v>14.7</v>
      </c>
      <c r="O85" s="6">
        <v>15.2</v>
      </c>
      <c r="P85" s="6">
        <v>14.3</v>
      </c>
      <c r="Q85" s="6">
        <v>12.7</v>
      </c>
      <c r="R85" s="6">
        <v>13.1</v>
      </c>
      <c r="S85" s="6">
        <v>12.6</v>
      </c>
      <c r="T85" s="6">
        <v>12.6</v>
      </c>
      <c r="U85" s="6">
        <v>11.9</v>
      </c>
      <c r="V85" s="6">
        <v>10.8</v>
      </c>
      <c r="W85" s="6">
        <v>10.5</v>
      </c>
      <c r="X85" s="6">
        <v>11</v>
      </c>
      <c r="Y85" s="6">
        <v>9.9</v>
      </c>
      <c r="Z85" s="6">
        <v>10.1</v>
      </c>
      <c r="AA85" s="6">
        <v>9.6999999999999993</v>
      </c>
      <c r="AB85" s="6">
        <v>8.8000000000000007</v>
      </c>
      <c r="AC85" s="6">
        <v>8.5</v>
      </c>
      <c r="AD85" s="6">
        <v>8</v>
      </c>
      <c r="AE85" s="6">
        <v>7.8</v>
      </c>
      <c r="AF85" s="6">
        <v>7</v>
      </c>
      <c r="AG85" s="6">
        <v>7</v>
      </c>
      <c r="AH85" s="6">
        <v>6.4</v>
      </c>
      <c r="AI85" s="10" t="s">
        <v>74</v>
      </c>
      <c r="AJ85" s="10" t="s">
        <v>74</v>
      </c>
      <c r="AK85" s="10" t="s">
        <v>74</v>
      </c>
      <c r="AL85" s="7" t="s">
        <v>74</v>
      </c>
      <c r="AM85" s="7" t="s">
        <v>74</v>
      </c>
      <c r="AN85" s="7" t="s">
        <v>74</v>
      </c>
    </row>
    <row r="86" spans="1:40" x14ac:dyDescent="0.15">
      <c r="A86" s="4" t="s">
        <v>90</v>
      </c>
      <c r="B86" s="6">
        <v>58.5</v>
      </c>
      <c r="C86" s="6">
        <v>55.1</v>
      </c>
      <c r="D86" s="6">
        <v>54.2</v>
      </c>
      <c r="E86" s="6">
        <v>48.1</v>
      </c>
      <c r="F86" s="6">
        <v>44.6</v>
      </c>
      <c r="G86" s="6">
        <v>48</v>
      </c>
      <c r="H86" s="6">
        <v>47.6</v>
      </c>
      <c r="I86" s="6">
        <v>43.4</v>
      </c>
      <c r="J86" s="6">
        <v>48.5</v>
      </c>
      <c r="K86" s="6">
        <v>58</v>
      </c>
      <c r="L86" s="6">
        <v>64.2</v>
      </c>
      <c r="M86" s="6">
        <v>74.599999999999994</v>
      </c>
      <c r="N86" s="6">
        <v>75.400000000000006</v>
      </c>
      <c r="O86" s="6">
        <v>76.900000000000006</v>
      </c>
      <c r="P86" s="6">
        <v>85.5</v>
      </c>
      <c r="Q86" s="6">
        <v>86.7</v>
      </c>
      <c r="R86" s="6">
        <v>81.3</v>
      </c>
      <c r="S86" s="6">
        <v>64.3</v>
      </c>
      <c r="T86" s="6">
        <v>54.9</v>
      </c>
      <c r="U86" s="6">
        <v>45.8</v>
      </c>
      <c r="V86" s="6">
        <v>41.7</v>
      </c>
      <c r="W86" s="6">
        <v>38.299999999999997</v>
      </c>
      <c r="X86" s="6">
        <v>35</v>
      </c>
      <c r="Y86" s="6">
        <v>33.1</v>
      </c>
      <c r="Z86" s="6">
        <v>32.799999999999997</v>
      </c>
      <c r="AA86" s="6">
        <v>33.299999999999997</v>
      </c>
      <c r="AB86" s="6">
        <v>40.6</v>
      </c>
      <c r="AC86" s="6">
        <v>40</v>
      </c>
      <c r="AD86" s="6">
        <v>42</v>
      </c>
      <c r="AE86" s="6">
        <v>38.1</v>
      </c>
      <c r="AF86" s="6">
        <v>33.200000000000003</v>
      </c>
      <c r="AG86" s="6">
        <v>28</v>
      </c>
      <c r="AH86" s="6">
        <v>24.6</v>
      </c>
      <c r="AI86" s="5">
        <v>20.6</v>
      </c>
      <c r="AJ86" s="5">
        <v>20.9</v>
      </c>
      <c r="AK86" s="5">
        <v>21.8</v>
      </c>
      <c r="AL86" s="5">
        <v>22.3</v>
      </c>
      <c r="AM86" s="5">
        <v>24.4</v>
      </c>
      <c r="AN86" s="4">
        <v>23.2</v>
      </c>
    </row>
    <row r="87" spans="1:40" x14ac:dyDescent="0.15">
      <c r="A87" s="4" t="s">
        <v>89</v>
      </c>
      <c r="B87" s="6">
        <v>102.1</v>
      </c>
      <c r="C87" s="6">
        <v>98.6</v>
      </c>
      <c r="D87" s="6">
        <v>102.1</v>
      </c>
      <c r="E87" s="6">
        <v>96.5</v>
      </c>
      <c r="F87" s="6">
        <v>98.1</v>
      </c>
      <c r="G87" s="6">
        <v>106.3</v>
      </c>
      <c r="H87" s="6">
        <v>112.5</v>
      </c>
      <c r="I87" s="6">
        <v>109.9</v>
      </c>
      <c r="J87" s="6">
        <v>127.2</v>
      </c>
      <c r="K87" s="6">
        <v>148.80000000000001</v>
      </c>
      <c r="L87" s="6">
        <v>163.80000000000001</v>
      </c>
      <c r="M87" s="6">
        <v>176.5</v>
      </c>
      <c r="N87" s="6">
        <v>183.6</v>
      </c>
      <c r="O87" s="6">
        <v>190.7</v>
      </c>
      <c r="P87" s="6">
        <v>201.5</v>
      </c>
      <c r="Q87" s="6">
        <v>198.1</v>
      </c>
      <c r="R87" s="6">
        <v>185.3</v>
      </c>
      <c r="S87" s="6">
        <v>184.2</v>
      </c>
      <c r="T87" s="6">
        <v>175.7</v>
      </c>
      <c r="U87" s="6">
        <v>166.2</v>
      </c>
      <c r="V87" s="6">
        <v>155.69999999999999</v>
      </c>
      <c r="W87" s="6">
        <v>152.9</v>
      </c>
      <c r="X87" s="6">
        <v>142</v>
      </c>
      <c r="Y87" s="6">
        <v>135.80000000000001</v>
      </c>
      <c r="Z87" s="6">
        <v>132.80000000000001</v>
      </c>
      <c r="AA87" s="6">
        <v>130.19999999999999</v>
      </c>
      <c r="AB87" s="6">
        <v>128.80000000000001</v>
      </c>
      <c r="AC87" s="6">
        <v>124.7</v>
      </c>
      <c r="AD87" s="6">
        <v>120.5</v>
      </c>
      <c r="AE87" s="6">
        <v>107.8</v>
      </c>
      <c r="AF87" s="6">
        <v>98.7</v>
      </c>
      <c r="AG87" s="6">
        <v>89</v>
      </c>
      <c r="AH87" s="6">
        <v>78.8</v>
      </c>
      <c r="AI87" s="9">
        <v>66.5</v>
      </c>
      <c r="AJ87" s="9">
        <v>66.2</v>
      </c>
      <c r="AK87" s="9">
        <v>63.3</v>
      </c>
      <c r="AL87" s="4">
        <v>60.6</v>
      </c>
      <c r="AM87" s="4">
        <v>60.7</v>
      </c>
      <c r="AN87" s="4">
        <v>61.7</v>
      </c>
    </row>
    <row r="88" spans="1:40" x14ac:dyDescent="0.15">
      <c r="A88" s="4" t="s">
        <v>88</v>
      </c>
      <c r="B88" s="6">
        <v>664.8</v>
      </c>
      <c r="C88" s="6">
        <v>639.9</v>
      </c>
      <c r="D88" s="6">
        <v>620.5</v>
      </c>
      <c r="E88" s="6">
        <v>562.4</v>
      </c>
      <c r="F88" s="6">
        <v>523.4</v>
      </c>
      <c r="G88" s="6">
        <v>559.5</v>
      </c>
      <c r="H88" s="6">
        <v>541.79999999999995</v>
      </c>
      <c r="I88" s="6">
        <v>529.70000000000005</v>
      </c>
      <c r="J88" s="6">
        <v>527</v>
      </c>
      <c r="K88" s="6">
        <v>524.20000000000005</v>
      </c>
      <c r="L88" s="6">
        <v>494.3</v>
      </c>
      <c r="M88" s="6">
        <v>507.6</v>
      </c>
      <c r="N88" s="6">
        <v>481.3</v>
      </c>
      <c r="O88" s="6">
        <v>450</v>
      </c>
      <c r="P88" s="6">
        <v>454</v>
      </c>
      <c r="Q88" s="6">
        <v>420.7</v>
      </c>
      <c r="R88" s="6">
        <v>417.4</v>
      </c>
      <c r="S88" s="6">
        <v>387.8</v>
      </c>
      <c r="T88" s="6">
        <v>341.4</v>
      </c>
      <c r="U88" s="6">
        <v>281.39999999999998</v>
      </c>
      <c r="V88" s="6">
        <v>270.5</v>
      </c>
      <c r="W88" s="6">
        <v>251.4</v>
      </c>
      <c r="X88" s="6">
        <v>235.4</v>
      </c>
      <c r="Y88" s="6">
        <v>226.7</v>
      </c>
      <c r="Z88" s="6">
        <v>215.3</v>
      </c>
      <c r="AA88" s="6">
        <v>199.3</v>
      </c>
      <c r="AB88" s="6">
        <v>211.4</v>
      </c>
      <c r="AC88" s="6">
        <v>204.1</v>
      </c>
      <c r="AD88" s="6">
        <v>203.4</v>
      </c>
      <c r="AE88" s="6">
        <v>177.2</v>
      </c>
      <c r="AF88" s="6">
        <v>157.1</v>
      </c>
      <c r="AG88" s="6">
        <v>145.4</v>
      </c>
      <c r="AH88" s="6">
        <v>124.7</v>
      </c>
      <c r="AI88" s="6">
        <v>98.2</v>
      </c>
      <c r="AJ88" s="6">
        <v>90.3</v>
      </c>
      <c r="AK88" s="6">
        <v>79</v>
      </c>
      <c r="AL88" s="4">
        <v>70.2</v>
      </c>
      <c r="AM88" s="4">
        <v>68.7</v>
      </c>
      <c r="AN88" s="4">
        <v>48.7</v>
      </c>
    </row>
    <row r="89" spans="1:40" x14ac:dyDescent="0.15">
      <c r="A89" s="4" t="s">
        <v>87</v>
      </c>
      <c r="B89" s="6">
        <v>1251.3</v>
      </c>
      <c r="C89" s="6">
        <v>1224.2</v>
      </c>
      <c r="D89" s="6">
        <v>1249.9000000000001</v>
      </c>
      <c r="E89" s="6">
        <v>1231.3</v>
      </c>
      <c r="F89" s="6">
        <v>1267.5999999999999</v>
      </c>
      <c r="G89" s="6">
        <v>1347.6</v>
      </c>
      <c r="H89" s="6">
        <v>1404.3</v>
      </c>
      <c r="I89" s="6">
        <v>1469.3</v>
      </c>
      <c r="J89" s="6">
        <v>1548.6</v>
      </c>
      <c r="K89" s="6">
        <v>1545.7</v>
      </c>
      <c r="L89" s="6">
        <v>1546.9</v>
      </c>
      <c r="M89" s="6">
        <v>1576.5</v>
      </c>
      <c r="N89" s="6">
        <v>1477.9</v>
      </c>
      <c r="O89" s="6">
        <v>1414.6</v>
      </c>
      <c r="P89" s="6">
        <v>1506.9</v>
      </c>
      <c r="Q89" s="6">
        <v>1492.2</v>
      </c>
      <c r="R89" s="6">
        <v>1468.3</v>
      </c>
      <c r="S89" s="6">
        <v>1409.7</v>
      </c>
      <c r="T89" s="6">
        <v>1170.0999999999999</v>
      </c>
      <c r="U89" s="6">
        <v>1020.6</v>
      </c>
      <c r="V89" s="6">
        <v>983.8</v>
      </c>
      <c r="W89" s="6">
        <v>909.2</v>
      </c>
      <c r="X89" s="6">
        <v>895.2</v>
      </c>
      <c r="Y89" s="6">
        <v>847.1</v>
      </c>
      <c r="Z89" s="6">
        <v>841</v>
      </c>
      <c r="AA89" s="6">
        <v>764</v>
      </c>
      <c r="AB89" s="6">
        <v>712</v>
      </c>
      <c r="AC89" s="6">
        <v>756.5</v>
      </c>
      <c r="AD89" s="6">
        <v>816.7</v>
      </c>
      <c r="AE89" s="6">
        <v>802</v>
      </c>
      <c r="AF89" s="6">
        <v>709.6</v>
      </c>
      <c r="AG89" s="6">
        <v>629.20000000000005</v>
      </c>
      <c r="AH89" s="6">
        <v>543.79999999999995</v>
      </c>
      <c r="AI89" s="6">
        <v>443.9</v>
      </c>
      <c r="AJ89" s="6">
        <v>424.3</v>
      </c>
      <c r="AK89" s="6">
        <v>374.5</v>
      </c>
      <c r="AL89" s="4">
        <v>320.60000000000002</v>
      </c>
      <c r="AM89" s="4">
        <v>270.3</v>
      </c>
      <c r="AN89" s="4">
        <v>207.5</v>
      </c>
    </row>
    <row r="90" spans="1:40" x14ac:dyDescent="0.15">
      <c r="A90" s="4" t="s">
        <v>86</v>
      </c>
      <c r="B90" s="6">
        <v>178.7</v>
      </c>
      <c r="C90" s="6">
        <v>151.9</v>
      </c>
      <c r="D90" s="6">
        <v>141.6</v>
      </c>
      <c r="E90" s="6">
        <v>126.3</v>
      </c>
      <c r="F90" s="6">
        <v>131.30000000000001</v>
      </c>
      <c r="G90" s="6">
        <v>153.30000000000001</v>
      </c>
      <c r="H90" s="6">
        <v>171.1</v>
      </c>
      <c r="I90" s="6">
        <v>184.8</v>
      </c>
      <c r="J90" s="6">
        <v>221</v>
      </c>
      <c r="K90" s="6">
        <v>244.2</v>
      </c>
      <c r="L90" s="6">
        <v>244.9</v>
      </c>
      <c r="M90" s="6">
        <v>238.9</v>
      </c>
      <c r="N90" s="6">
        <v>220.8</v>
      </c>
      <c r="O90" s="6">
        <v>212</v>
      </c>
      <c r="P90" s="6">
        <v>214.2</v>
      </c>
      <c r="Q90" s="6">
        <v>195.3</v>
      </c>
      <c r="R90" s="6">
        <v>176.7</v>
      </c>
      <c r="S90" s="6">
        <v>159.1</v>
      </c>
      <c r="T90" s="6">
        <v>133.4</v>
      </c>
      <c r="U90" s="6">
        <v>114</v>
      </c>
      <c r="V90" s="6">
        <v>112</v>
      </c>
      <c r="W90" s="6">
        <v>105.6</v>
      </c>
      <c r="X90" s="6">
        <v>98.1</v>
      </c>
      <c r="Y90" s="6">
        <v>94.8</v>
      </c>
      <c r="Z90" s="6">
        <v>84.2</v>
      </c>
      <c r="AA90" s="6">
        <v>76.5</v>
      </c>
      <c r="AB90" s="6">
        <v>71</v>
      </c>
      <c r="AC90" s="6">
        <v>61.1</v>
      </c>
      <c r="AD90" s="6">
        <v>50.3</v>
      </c>
      <c r="AE90" s="6">
        <v>41.9</v>
      </c>
      <c r="AF90" s="6">
        <v>33.799999999999997</v>
      </c>
      <c r="AG90" s="6">
        <v>30.4</v>
      </c>
      <c r="AH90" s="6">
        <v>29.7</v>
      </c>
      <c r="AI90" s="6">
        <v>24.9</v>
      </c>
      <c r="AJ90" s="6">
        <v>25.7</v>
      </c>
      <c r="AK90" s="6">
        <v>28.8</v>
      </c>
      <c r="AL90" s="4">
        <v>29.2</v>
      </c>
      <c r="AM90" s="4">
        <v>29.3</v>
      </c>
      <c r="AN90" s="4">
        <v>26.4</v>
      </c>
    </row>
    <row r="91" spans="1:40" x14ac:dyDescent="0.15">
      <c r="A91" s="4" t="s">
        <v>85</v>
      </c>
      <c r="B91" s="6">
        <v>29.1</v>
      </c>
      <c r="C91" s="6">
        <v>29.3</v>
      </c>
      <c r="D91" s="6">
        <v>25.8</v>
      </c>
      <c r="E91" s="6">
        <v>26.1</v>
      </c>
      <c r="F91" s="6">
        <v>28.5</v>
      </c>
      <c r="G91" s="6">
        <v>29.6</v>
      </c>
      <c r="H91" s="6">
        <v>28.1</v>
      </c>
      <c r="I91" s="6">
        <v>27.3</v>
      </c>
      <c r="J91" s="6">
        <v>31.4</v>
      </c>
      <c r="K91" s="6">
        <v>31</v>
      </c>
      <c r="L91" s="6">
        <v>30.6</v>
      </c>
      <c r="M91" s="6">
        <v>34.799999999999997</v>
      </c>
      <c r="N91" s="6">
        <v>35.1</v>
      </c>
      <c r="O91" s="6">
        <v>33.4</v>
      </c>
      <c r="P91" s="6">
        <v>39.299999999999997</v>
      </c>
      <c r="Q91" s="6">
        <v>34.9</v>
      </c>
      <c r="R91" s="6">
        <v>33.299999999999997</v>
      </c>
      <c r="S91" s="6">
        <v>33.9</v>
      </c>
      <c r="T91" s="6">
        <v>28.8</v>
      </c>
      <c r="U91" s="6">
        <v>28.4</v>
      </c>
      <c r="V91" s="6">
        <v>26.2</v>
      </c>
      <c r="W91" s="6">
        <v>30.3</v>
      </c>
      <c r="X91" s="6">
        <v>25</v>
      </c>
      <c r="Y91" s="6">
        <v>24.9</v>
      </c>
      <c r="Z91" s="6">
        <v>22.9</v>
      </c>
      <c r="AA91" s="6">
        <v>24</v>
      </c>
      <c r="AB91" s="6">
        <v>24.3</v>
      </c>
      <c r="AC91" s="6">
        <v>21</v>
      </c>
      <c r="AD91" s="6">
        <v>19.399999999999999</v>
      </c>
      <c r="AE91" s="6">
        <v>15.9</v>
      </c>
      <c r="AF91" s="6">
        <v>13.4</v>
      </c>
      <c r="AG91" s="6">
        <v>13.9</v>
      </c>
      <c r="AH91" s="6">
        <v>12.4</v>
      </c>
      <c r="AI91" s="6">
        <v>10.7</v>
      </c>
      <c r="AJ91" s="6">
        <v>9</v>
      </c>
      <c r="AK91" s="6">
        <v>7.9</v>
      </c>
      <c r="AL91" s="4">
        <v>7.2</v>
      </c>
      <c r="AM91" s="4">
        <v>6.5</v>
      </c>
      <c r="AN91" s="4">
        <v>5</v>
      </c>
    </row>
    <row r="92" spans="1:40" x14ac:dyDescent="0.15">
      <c r="A92" s="4" t="s">
        <v>84</v>
      </c>
      <c r="B92" s="6">
        <v>229.5</v>
      </c>
      <c r="C92" s="6">
        <v>221.5</v>
      </c>
      <c r="D92" s="6">
        <v>230.9</v>
      </c>
      <c r="E92" s="6">
        <v>233.1</v>
      </c>
      <c r="F92" s="6">
        <v>223.6</v>
      </c>
      <c r="G92" s="6">
        <v>266.7</v>
      </c>
      <c r="H92" s="6">
        <v>287.8</v>
      </c>
      <c r="I92" s="6">
        <v>312.7</v>
      </c>
      <c r="J92" s="6">
        <v>350.6</v>
      </c>
      <c r="K92" s="6">
        <v>390.9</v>
      </c>
      <c r="L92" s="6">
        <v>422.9</v>
      </c>
      <c r="M92" s="6">
        <v>445.7</v>
      </c>
      <c r="N92" s="6">
        <v>460.1</v>
      </c>
      <c r="O92" s="6">
        <v>494.9</v>
      </c>
      <c r="P92" s="6">
        <v>559.70000000000005</v>
      </c>
      <c r="Q92" s="6">
        <v>560.79999999999995</v>
      </c>
      <c r="R92" s="6">
        <v>609.6</v>
      </c>
      <c r="S92" s="6">
        <v>629.79999999999995</v>
      </c>
      <c r="T92" s="6">
        <v>620.20000000000005</v>
      </c>
      <c r="U92" s="6">
        <v>593.20000000000005</v>
      </c>
      <c r="V92" s="6">
        <v>592</v>
      </c>
      <c r="W92" s="6">
        <v>588.5</v>
      </c>
      <c r="X92" s="6">
        <v>564.20000000000005</v>
      </c>
      <c r="Y92" s="6">
        <v>556</v>
      </c>
      <c r="Z92" s="6">
        <v>571.4</v>
      </c>
      <c r="AA92" s="6">
        <v>557.4</v>
      </c>
      <c r="AB92" s="6">
        <v>563.20000000000005</v>
      </c>
      <c r="AC92" s="6">
        <v>542.79999999999995</v>
      </c>
      <c r="AD92" s="6">
        <v>528.1</v>
      </c>
      <c r="AE92" s="6">
        <v>502.8</v>
      </c>
      <c r="AF92" s="6">
        <v>491.5</v>
      </c>
      <c r="AG92" s="6">
        <v>444.3</v>
      </c>
      <c r="AH92" s="6">
        <v>400.1</v>
      </c>
      <c r="AI92" s="6">
        <v>333.3</v>
      </c>
      <c r="AJ92" s="6">
        <v>315.7</v>
      </c>
      <c r="AK92" s="6">
        <v>304.7</v>
      </c>
      <c r="AL92" s="4">
        <v>294.7</v>
      </c>
      <c r="AM92" s="4">
        <v>282.3</v>
      </c>
      <c r="AN92" s="4">
        <v>292.3</v>
      </c>
    </row>
    <row r="93" spans="1:40" x14ac:dyDescent="0.15">
      <c r="A93" s="4" t="s">
        <v>83</v>
      </c>
      <c r="B93" s="6">
        <v>423.9</v>
      </c>
      <c r="C93" s="6">
        <v>392.3</v>
      </c>
      <c r="D93" s="6">
        <v>376.2</v>
      </c>
      <c r="E93" s="6">
        <v>379</v>
      </c>
      <c r="F93" s="6">
        <v>393.5</v>
      </c>
      <c r="G93" s="6">
        <v>416.8</v>
      </c>
      <c r="H93" s="6">
        <v>405.5</v>
      </c>
      <c r="I93" s="6">
        <v>420.5</v>
      </c>
      <c r="J93" s="6">
        <v>441.3</v>
      </c>
      <c r="K93" s="6">
        <v>456.2</v>
      </c>
      <c r="L93" s="6">
        <v>489.3</v>
      </c>
      <c r="M93" s="6">
        <v>523.1</v>
      </c>
      <c r="N93" s="6">
        <v>519</v>
      </c>
      <c r="O93" s="6">
        <v>498.8</v>
      </c>
      <c r="P93" s="6">
        <v>524.20000000000005</v>
      </c>
      <c r="Q93" s="6">
        <v>463.2</v>
      </c>
      <c r="R93" s="6">
        <v>469.1</v>
      </c>
      <c r="S93" s="6">
        <v>447.7</v>
      </c>
      <c r="T93" s="6">
        <v>410</v>
      </c>
      <c r="U93" s="6">
        <v>372.6</v>
      </c>
      <c r="V93" s="6">
        <v>361.7</v>
      </c>
      <c r="W93" s="6">
        <v>326.7</v>
      </c>
      <c r="X93" s="6">
        <v>323</v>
      </c>
      <c r="Y93" s="6">
        <v>321.60000000000002</v>
      </c>
      <c r="Z93" s="6">
        <v>311.10000000000002</v>
      </c>
      <c r="AA93" s="6">
        <v>309</v>
      </c>
      <c r="AB93" s="6">
        <v>351.9</v>
      </c>
      <c r="AC93" s="6">
        <v>334.4</v>
      </c>
      <c r="AD93" s="6">
        <v>325</v>
      </c>
      <c r="AE93" s="6">
        <v>276.2</v>
      </c>
      <c r="AF93" s="6">
        <v>234.7</v>
      </c>
      <c r="AG93" s="6">
        <v>202.7</v>
      </c>
      <c r="AH93" s="6">
        <v>177</v>
      </c>
      <c r="AI93" s="6">
        <v>136.6</v>
      </c>
      <c r="AJ93" s="6">
        <v>129.6</v>
      </c>
      <c r="AK93" s="6">
        <v>116.3</v>
      </c>
      <c r="AL93" s="4">
        <v>107.4</v>
      </c>
      <c r="AM93" s="4">
        <v>101.1</v>
      </c>
      <c r="AN93" s="4">
        <v>82.4</v>
      </c>
    </row>
    <row r="94" spans="1:40" x14ac:dyDescent="0.15">
      <c r="A94" s="4" t="s">
        <v>82</v>
      </c>
      <c r="B94" s="6">
        <v>73.900000000000006</v>
      </c>
      <c r="C94" s="6">
        <v>75.2</v>
      </c>
      <c r="D94" s="6">
        <v>75.599999999999994</v>
      </c>
      <c r="E94" s="6">
        <v>71.400000000000006</v>
      </c>
      <c r="F94" s="6">
        <v>78.2</v>
      </c>
      <c r="G94" s="6">
        <v>90</v>
      </c>
      <c r="H94" s="6">
        <v>89.1</v>
      </c>
      <c r="I94" s="6">
        <v>85.1</v>
      </c>
      <c r="J94" s="6">
        <v>99.3</v>
      </c>
      <c r="K94" s="6">
        <v>105.8</v>
      </c>
      <c r="L94" s="6">
        <v>111.8</v>
      </c>
      <c r="M94" s="6">
        <v>130.80000000000001</v>
      </c>
      <c r="N94" s="6">
        <v>142.19999999999999</v>
      </c>
      <c r="O94" s="6">
        <v>161.9</v>
      </c>
      <c r="P94" s="6">
        <v>167</v>
      </c>
      <c r="Q94" s="6">
        <v>149.6</v>
      </c>
      <c r="R94" s="6">
        <v>139</v>
      </c>
      <c r="S94" s="6">
        <v>136.5</v>
      </c>
      <c r="T94" s="6">
        <v>117.6</v>
      </c>
      <c r="U94" s="6">
        <v>108.2</v>
      </c>
      <c r="V94" s="6">
        <v>93.4</v>
      </c>
      <c r="W94" s="6">
        <v>93.1</v>
      </c>
      <c r="X94" s="6">
        <v>88.5</v>
      </c>
      <c r="Y94" s="6">
        <v>96.4</v>
      </c>
      <c r="Z94" s="6">
        <v>98.7</v>
      </c>
      <c r="AA94" s="6">
        <v>103.9</v>
      </c>
      <c r="AB94" s="6">
        <v>109.3</v>
      </c>
      <c r="AC94" s="6">
        <v>100.9</v>
      </c>
      <c r="AD94" s="6">
        <v>92.7</v>
      </c>
      <c r="AE94" s="6">
        <v>79.900000000000006</v>
      </c>
      <c r="AF94" s="6">
        <v>75.900000000000006</v>
      </c>
      <c r="AG94" s="6">
        <v>67.3</v>
      </c>
      <c r="AH94" s="6">
        <v>58.7</v>
      </c>
      <c r="AI94" s="6">
        <v>48</v>
      </c>
      <c r="AJ94" s="6">
        <v>47.5</v>
      </c>
      <c r="AK94" s="6">
        <v>43.3</v>
      </c>
      <c r="AL94" s="4">
        <v>41.4</v>
      </c>
      <c r="AM94" s="4">
        <v>39</v>
      </c>
      <c r="AN94" s="4">
        <v>37.1</v>
      </c>
    </row>
    <row r="95" spans="1:40" x14ac:dyDescent="0.15">
      <c r="A95" s="4" t="s">
        <v>81</v>
      </c>
      <c r="B95" s="6">
        <v>368.7</v>
      </c>
      <c r="C95" s="6">
        <v>303.39999999999998</v>
      </c>
      <c r="D95" s="6">
        <v>304.5</v>
      </c>
      <c r="E95" s="6">
        <v>261.3</v>
      </c>
      <c r="F95" s="6">
        <v>281.39999999999998</v>
      </c>
      <c r="G95" s="6">
        <v>312</v>
      </c>
      <c r="H95" s="6">
        <v>257.3</v>
      </c>
      <c r="I95" s="6">
        <v>258</v>
      </c>
      <c r="J95" s="6">
        <v>273.8</v>
      </c>
      <c r="K95" s="6">
        <v>270.89999999999998</v>
      </c>
      <c r="L95" s="6">
        <v>187.5</v>
      </c>
      <c r="M95" s="6">
        <v>168.4</v>
      </c>
      <c r="N95" s="6">
        <v>194.3</v>
      </c>
      <c r="O95" s="6">
        <v>266.60000000000002</v>
      </c>
      <c r="P95" s="6">
        <v>413.9</v>
      </c>
      <c r="Q95" s="6">
        <v>507.1</v>
      </c>
      <c r="R95" s="6">
        <v>554.4</v>
      </c>
      <c r="S95" s="6">
        <v>572.29999999999995</v>
      </c>
      <c r="T95" s="6">
        <v>531.9</v>
      </c>
      <c r="U95" s="6">
        <v>516.29999999999995</v>
      </c>
      <c r="V95" s="6">
        <v>539.79999999999995</v>
      </c>
      <c r="W95" s="6">
        <v>554.6</v>
      </c>
      <c r="X95" s="6">
        <v>511</v>
      </c>
      <c r="Y95" s="6">
        <v>539.1</v>
      </c>
      <c r="Z95" s="6">
        <v>520.29999999999995</v>
      </c>
      <c r="AA95" s="6">
        <v>506.4</v>
      </c>
      <c r="AB95" s="6">
        <v>514.5</v>
      </c>
      <c r="AC95" s="6">
        <v>517</v>
      </c>
      <c r="AD95" s="6">
        <v>492.1</v>
      </c>
      <c r="AE95" s="6">
        <v>479.8</v>
      </c>
      <c r="AF95" s="6">
        <v>492.7</v>
      </c>
      <c r="AG95" s="6">
        <v>433.3</v>
      </c>
      <c r="AH95" s="6">
        <v>408.3</v>
      </c>
      <c r="AI95" s="6">
        <v>339.4</v>
      </c>
      <c r="AJ95" s="6">
        <v>334.5</v>
      </c>
      <c r="AK95" s="6">
        <v>295.2</v>
      </c>
      <c r="AL95" s="4">
        <v>292.5</v>
      </c>
      <c r="AM95" s="4">
        <v>279.39999999999998</v>
      </c>
      <c r="AN95" s="4">
        <v>264.89999999999998</v>
      </c>
    </row>
    <row r="96" spans="1:40" x14ac:dyDescent="0.15">
      <c r="A96" s="4" t="s">
        <v>80</v>
      </c>
      <c r="B96" s="6">
        <v>123.9</v>
      </c>
      <c r="C96" s="6">
        <v>118.7</v>
      </c>
      <c r="D96" s="6">
        <v>129.30000000000001</v>
      </c>
      <c r="E96" s="6">
        <v>121.7</v>
      </c>
      <c r="F96" s="6">
        <v>104.1</v>
      </c>
      <c r="G96" s="6">
        <v>102.1</v>
      </c>
      <c r="H96" s="6">
        <v>120.3</v>
      </c>
      <c r="I96" s="6">
        <v>105.3</v>
      </c>
      <c r="J96" s="6">
        <v>105.9</v>
      </c>
      <c r="K96" s="6">
        <v>89.5</v>
      </c>
      <c r="L96" s="6">
        <v>88.7</v>
      </c>
      <c r="M96" s="6">
        <v>78.5</v>
      </c>
      <c r="N96" s="6">
        <v>60.6</v>
      </c>
      <c r="O96" s="6">
        <v>53.7</v>
      </c>
      <c r="P96" s="6">
        <v>53.5</v>
      </c>
      <c r="Q96" s="6">
        <v>57.3</v>
      </c>
      <c r="R96" s="6">
        <v>68.5</v>
      </c>
      <c r="S96" s="6">
        <v>72.900000000000006</v>
      </c>
      <c r="T96" s="6">
        <v>76.5</v>
      </c>
      <c r="U96" s="6">
        <v>81.599999999999994</v>
      </c>
      <c r="V96" s="6">
        <v>77.099999999999994</v>
      </c>
      <c r="W96" s="6">
        <v>74.8</v>
      </c>
      <c r="X96" s="6">
        <v>77.3</v>
      </c>
      <c r="Y96" s="6">
        <v>74.3</v>
      </c>
      <c r="Z96" s="6">
        <v>70.2</v>
      </c>
      <c r="AA96" s="6">
        <v>63.5</v>
      </c>
      <c r="AB96" s="6">
        <v>70.900000000000006</v>
      </c>
      <c r="AC96" s="6">
        <v>64.3</v>
      </c>
      <c r="AD96" s="6">
        <v>56.6</v>
      </c>
      <c r="AE96" s="6">
        <v>48.1</v>
      </c>
      <c r="AF96" s="6">
        <v>42.8</v>
      </c>
      <c r="AG96" s="6">
        <v>36.299999999999997</v>
      </c>
      <c r="AH96" s="6">
        <v>34</v>
      </c>
      <c r="AI96" s="6">
        <v>27.3</v>
      </c>
      <c r="AJ96" s="6">
        <v>25</v>
      </c>
      <c r="AK96" s="6">
        <v>23.3</v>
      </c>
      <c r="AL96" s="4">
        <v>22.9</v>
      </c>
      <c r="AM96" s="4">
        <v>21.4</v>
      </c>
      <c r="AN96" s="4">
        <v>19</v>
      </c>
    </row>
    <row r="97" spans="1:40" x14ac:dyDescent="0.15">
      <c r="A97" s="4" t="s">
        <v>79</v>
      </c>
      <c r="B97" s="6">
        <v>576.9</v>
      </c>
      <c r="C97" s="6">
        <v>560.6</v>
      </c>
      <c r="D97" s="6">
        <v>581.29999999999995</v>
      </c>
      <c r="E97" s="6">
        <v>536.20000000000005</v>
      </c>
      <c r="F97" s="6">
        <v>545.70000000000005</v>
      </c>
      <c r="G97" s="6">
        <v>580.4</v>
      </c>
      <c r="H97" s="6">
        <v>694.6</v>
      </c>
      <c r="I97" s="6">
        <v>692.7</v>
      </c>
      <c r="J97" s="6">
        <v>732.1</v>
      </c>
      <c r="K97" s="6">
        <v>668.6</v>
      </c>
      <c r="L97" s="6">
        <v>673.2</v>
      </c>
      <c r="M97" s="6">
        <v>600.70000000000005</v>
      </c>
      <c r="N97" s="6">
        <v>485.3</v>
      </c>
      <c r="O97" s="6">
        <v>455.3</v>
      </c>
      <c r="P97" s="6">
        <v>472.1</v>
      </c>
      <c r="Q97" s="6">
        <v>480.3</v>
      </c>
      <c r="R97" s="6">
        <v>594.5</v>
      </c>
      <c r="S97" s="6">
        <v>505.1</v>
      </c>
      <c r="T97" s="6">
        <v>491.8</v>
      </c>
      <c r="U97" s="6">
        <v>492.1</v>
      </c>
      <c r="V97" s="6">
        <v>464.2</v>
      </c>
      <c r="W97" s="6">
        <v>380.8</v>
      </c>
      <c r="X97" s="6">
        <v>510.4</v>
      </c>
      <c r="Y97" s="6">
        <v>465.6</v>
      </c>
      <c r="Z97" s="6">
        <v>437.1</v>
      </c>
      <c r="AA97" s="6">
        <v>433.2</v>
      </c>
      <c r="AB97" s="6">
        <v>483.4</v>
      </c>
      <c r="AC97" s="6">
        <v>483.9</v>
      </c>
      <c r="AD97" s="6">
        <v>451</v>
      </c>
      <c r="AE97" s="6">
        <v>383.5</v>
      </c>
      <c r="AF97" s="6">
        <v>327.10000000000002</v>
      </c>
      <c r="AG97" s="6">
        <v>306.8</v>
      </c>
      <c r="AH97" s="6">
        <v>271</v>
      </c>
      <c r="AI97" s="6">
        <v>205.7</v>
      </c>
      <c r="AJ97" s="6">
        <v>179.3</v>
      </c>
      <c r="AK97" s="6">
        <v>150.30000000000001</v>
      </c>
      <c r="AL97" s="4">
        <v>128.4</v>
      </c>
      <c r="AM97" s="4">
        <v>116.4</v>
      </c>
      <c r="AN97" s="4">
        <v>91.3</v>
      </c>
    </row>
    <row r="98" spans="1:40" x14ac:dyDescent="0.15">
      <c r="A98" s="4" t="s">
        <v>78</v>
      </c>
      <c r="B98" s="6">
        <v>163.6</v>
      </c>
      <c r="C98" s="6">
        <v>148.4</v>
      </c>
      <c r="D98" s="6">
        <v>158.6</v>
      </c>
      <c r="E98" s="6">
        <v>129.19999999999999</v>
      </c>
      <c r="F98" s="6">
        <v>124.1</v>
      </c>
      <c r="G98" s="6">
        <v>113.4</v>
      </c>
      <c r="H98" s="6">
        <v>130.5</v>
      </c>
      <c r="I98" s="6">
        <v>101.3</v>
      </c>
      <c r="J98" s="6">
        <v>100.8</v>
      </c>
      <c r="K98" s="6">
        <v>89.8</v>
      </c>
      <c r="L98" s="6">
        <v>99.2</v>
      </c>
      <c r="M98" s="6">
        <v>88.4</v>
      </c>
      <c r="N98" s="6">
        <v>73.400000000000006</v>
      </c>
      <c r="O98" s="6">
        <v>64.400000000000006</v>
      </c>
      <c r="P98" s="6">
        <v>68.599999999999994</v>
      </c>
      <c r="Q98" s="6">
        <v>75.2</v>
      </c>
      <c r="R98" s="6">
        <v>85.7</v>
      </c>
      <c r="S98" s="6">
        <v>87.8</v>
      </c>
      <c r="T98" s="6">
        <v>89.6</v>
      </c>
      <c r="U98" s="6">
        <v>74</v>
      </c>
      <c r="V98" s="6">
        <v>77.099999999999994</v>
      </c>
      <c r="W98" s="6">
        <v>71.5</v>
      </c>
      <c r="X98" s="6">
        <v>64.2</v>
      </c>
      <c r="Y98" s="6">
        <v>58.3</v>
      </c>
      <c r="Z98" s="6">
        <v>56.4</v>
      </c>
      <c r="AA98" s="6">
        <v>53.5</v>
      </c>
      <c r="AB98" s="6">
        <v>55.4</v>
      </c>
      <c r="AC98" s="6">
        <v>57.8</v>
      </c>
      <c r="AD98" s="6">
        <v>53.3</v>
      </c>
      <c r="AE98" s="6">
        <v>47.6</v>
      </c>
      <c r="AF98" s="6">
        <v>43.9</v>
      </c>
      <c r="AG98" s="6">
        <v>39.1</v>
      </c>
      <c r="AH98" s="6">
        <v>34.200000000000003</v>
      </c>
      <c r="AI98" s="6">
        <v>25.2</v>
      </c>
      <c r="AJ98" s="6">
        <v>22.1</v>
      </c>
      <c r="AK98" s="6">
        <v>18</v>
      </c>
      <c r="AL98" s="4">
        <v>15.8</v>
      </c>
      <c r="AM98" s="4">
        <v>13.3</v>
      </c>
      <c r="AN98" s="4">
        <v>10.4</v>
      </c>
    </row>
    <row r="99" spans="1:40" x14ac:dyDescent="0.15">
      <c r="A99" s="4" t="s">
        <v>77</v>
      </c>
      <c r="B99" s="6">
        <v>379.2</v>
      </c>
      <c r="C99" s="6">
        <v>338.4</v>
      </c>
      <c r="D99" s="6">
        <v>363.4</v>
      </c>
      <c r="E99" s="6">
        <v>319.3</v>
      </c>
      <c r="F99" s="6">
        <v>289.89999999999998</v>
      </c>
      <c r="G99" s="6">
        <v>302.8</v>
      </c>
      <c r="H99" s="6">
        <v>317.3</v>
      </c>
      <c r="I99" s="6">
        <v>324.8</v>
      </c>
      <c r="J99" s="6">
        <v>357.8</v>
      </c>
      <c r="K99" s="6">
        <v>364.2</v>
      </c>
      <c r="L99" s="6">
        <v>369</v>
      </c>
      <c r="M99" s="6">
        <v>391.9</v>
      </c>
      <c r="N99" s="6">
        <v>389.5</v>
      </c>
      <c r="O99" s="6">
        <v>405.7</v>
      </c>
      <c r="P99" s="6">
        <v>476.2</v>
      </c>
      <c r="Q99" s="6">
        <v>467.6</v>
      </c>
      <c r="R99" s="6">
        <v>570.6</v>
      </c>
      <c r="S99" s="6">
        <v>572.29999999999995</v>
      </c>
      <c r="T99" s="6">
        <v>484.8</v>
      </c>
      <c r="U99" s="6">
        <v>433.7</v>
      </c>
      <c r="V99" s="6">
        <v>409.9</v>
      </c>
      <c r="W99" s="6">
        <v>397.3</v>
      </c>
      <c r="X99" s="6">
        <v>471.5</v>
      </c>
      <c r="Y99" s="6">
        <v>455.9</v>
      </c>
      <c r="Z99" s="6">
        <v>462.7</v>
      </c>
      <c r="AA99" s="6">
        <v>454.4</v>
      </c>
      <c r="AB99" s="6">
        <v>463.6</v>
      </c>
      <c r="AC99" s="6">
        <v>447.7</v>
      </c>
      <c r="AD99" s="6">
        <v>419.2</v>
      </c>
      <c r="AE99" s="6">
        <v>376.6</v>
      </c>
      <c r="AF99" s="6">
        <v>351.6</v>
      </c>
      <c r="AG99" s="6">
        <v>312.60000000000002</v>
      </c>
      <c r="AH99" s="6">
        <v>262.39999999999998</v>
      </c>
      <c r="AI99" s="6">
        <v>202.3</v>
      </c>
      <c r="AJ99" s="6">
        <v>170.8</v>
      </c>
      <c r="AK99" s="6">
        <v>155.6</v>
      </c>
      <c r="AL99" s="4">
        <v>139.5</v>
      </c>
      <c r="AM99" s="4">
        <v>134.80000000000001</v>
      </c>
      <c r="AN99" s="4">
        <v>126.4</v>
      </c>
    </row>
    <row r="100" spans="1:40" x14ac:dyDescent="0.15">
      <c r="A100" s="4" t="s">
        <v>76</v>
      </c>
      <c r="B100" s="6">
        <v>226</v>
      </c>
      <c r="C100" s="6">
        <v>273.3</v>
      </c>
      <c r="D100" s="6">
        <v>262.10000000000002</v>
      </c>
      <c r="E100" s="6">
        <v>224.2</v>
      </c>
      <c r="F100" s="6">
        <v>267.89999999999998</v>
      </c>
      <c r="G100" s="6">
        <v>266.5</v>
      </c>
      <c r="H100" s="6">
        <v>294.10000000000002</v>
      </c>
      <c r="I100" s="6">
        <v>294</v>
      </c>
      <c r="J100" s="6">
        <v>239.5</v>
      </c>
      <c r="K100" s="6">
        <v>266</v>
      </c>
      <c r="L100" s="6">
        <v>281.5</v>
      </c>
      <c r="M100" s="6">
        <v>325</v>
      </c>
      <c r="N100" s="6">
        <v>308.39999999999998</v>
      </c>
      <c r="O100" s="6">
        <v>341.3</v>
      </c>
      <c r="P100" s="6">
        <v>414.9</v>
      </c>
      <c r="Q100" s="6">
        <v>476.3</v>
      </c>
      <c r="R100" s="6">
        <v>554.5</v>
      </c>
      <c r="S100" s="6">
        <v>517.5</v>
      </c>
      <c r="T100" s="6">
        <v>545.4</v>
      </c>
      <c r="U100" s="6">
        <v>485.5</v>
      </c>
      <c r="V100" s="6">
        <v>441.7</v>
      </c>
      <c r="W100" s="6">
        <v>396</v>
      </c>
      <c r="X100" s="6">
        <v>370.3</v>
      </c>
      <c r="Y100" s="6">
        <v>350.5</v>
      </c>
      <c r="Z100" s="6">
        <v>344.1</v>
      </c>
      <c r="AA100" s="6">
        <v>331.7</v>
      </c>
      <c r="AB100" s="6">
        <v>356.4</v>
      </c>
      <c r="AC100" s="6">
        <v>350.4</v>
      </c>
      <c r="AD100" s="6">
        <v>327</v>
      </c>
      <c r="AE100" s="6">
        <v>266.39999999999998</v>
      </c>
      <c r="AF100" s="6">
        <v>219.5</v>
      </c>
      <c r="AG100" s="6">
        <v>185</v>
      </c>
      <c r="AH100" s="6">
        <v>158.30000000000001</v>
      </c>
      <c r="AI100" s="6">
        <v>117.1</v>
      </c>
      <c r="AJ100" s="6">
        <v>109.3</v>
      </c>
      <c r="AK100" s="6">
        <v>93.8</v>
      </c>
      <c r="AL100" s="4">
        <v>76.3</v>
      </c>
      <c r="AM100" s="4">
        <v>67</v>
      </c>
      <c r="AN100" s="4">
        <v>49</v>
      </c>
    </row>
    <row r="101" spans="1:40" x14ac:dyDescent="0.15">
      <c r="A101" s="7" t="s">
        <v>75</v>
      </c>
      <c r="B101" s="6">
        <v>507.3</v>
      </c>
      <c r="C101" s="6">
        <v>486.6</v>
      </c>
      <c r="D101" s="6">
        <v>484.2</v>
      </c>
      <c r="E101" s="6">
        <v>466.7</v>
      </c>
      <c r="F101" s="6">
        <v>543.1</v>
      </c>
      <c r="G101" s="6">
        <v>599.4</v>
      </c>
      <c r="H101" s="6">
        <v>620.6</v>
      </c>
      <c r="I101" s="6">
        <v>604.6</v>
      </c>
      <c r="J101" s="6">
        <v>628.9</v>
      </c>
      <c r="K101" s="6">
        <v>605.4</v>
      </c>
      <c r="L101" s="6">
        <v>644</v>
      </c>
      <c r="M101" s="6">
        <v>638.79999999999995</v>
      </c>
      <c r="N101" s="6">
        <v>632.79999999999995</v>
      </c>
      <c r="O101" s="6">
        <v>613.79999999999995</v>
      </c>
      <c r="P101" s="6">
        <v>818.8</v>
      </c>
      <c r="Q101" s="6">
        <v>806.7</v>
      </c>
      <c r="R101" s="6">
        <v>630.4</v>
      </c>
      <c r="S101" s="6">
        <v>620.70000000000005</v>
      </c>
      <c r="T101" s="6">
        <v>519.79999999999995</v>
      </c>
      <c r="U101" s="6">
        <v>458.8</v>
      </c>
      <c r="V101" s="6">
        <v>430.7</v>
      </c>
      <c r="W101" s="6">
        <v>393.8</v>
      </c>
      <c r="X101" s="6">
        <v>364</v>
      </c>
      <c r="Y101" s="6">
        <v>346.2</v>
      </c>
      <c r="Z101" s="6">
        <v>331.1</v>
      </c>
      <c r="AA101" s="6">
        <v>293.3</v>
      </c>
      <c r="AB101" s="6">
        <v>299.8</v>
      </c>
      <c r="AC101" s="6">
        <v>280.7</v>
      </c>
      <c r="AD101" s="6">
        <v>280.39999999999998</v>
      </c>
      <c r="AE101" s="6">
        <v>237.5</v>
      </c>
      <c r="AF101" s="8" t="s">
        <v>74</v>
      </c>
      <c r="AG101" s="8" t="s">
        <v>74</v>
      </c>
      <c r="AH101" s="8" t="s">
        <v>74</v>
      </c>
      <c r="AI101" s="8" t="s">
        <v>74</v>
      </c>
      <c r="AJ101" s="8" t="s">
        <v>74</v>
      </c>
      <c r="AK101" s="8" t="s">
        <v>74</v>
      </c>
      <c r="AL101" s="7" t="s">
        <v>74</v>
      </c>
      <c r="AM101" s="7" t="s">
        <v>74</v>
      </c>
      <c r="AN101" s="7" t="s">
        <v>74</v>
      </c>
    </row>
    <row r="102" spans="1:40" x14ac:dyDescent="0.15">
      <c r="A102" s="4" t="s">
        <v>73</v>
      </c>
      <c r="B102" s="6">
        <v>164.6</v>
      </c>
      <c r="C102" s="6">
        <v>157.6</v>
      </c>
      <c r="D102" s="6">
        <v>159.9</v>
      </c>
      <c r="E102" s="6">
        <v>147.9</v>
      </c>
      <c r="F102" s="6">
        <v>145.69999999999999</v>
      </c>
      <c r="G102" s="6">
        <v>157.5</v>
      </c>
      <c r="H102" s="6">
        <v>163.6</v>
      </c>
      <c r="I102" s="6">
        <v>156.80000000000001</v>
      </c>
      <c r="J102" s="6">
        <v>180.2</v>
      </c>
      <c r="K102" s="6">
        <v>211.5</v>
      </c>
      <c r="L102" s="6">
        <v>233.6</v>
      </c>
      <c r="M102" s="6">
        <v>257.10000000000002</v>
      </c>
      <c r="N102" s="6">
        <v>264.8</v>
      </c>
      <c r="O102" s="6">
        <v>273.5</v>
      </c>
      <c r="P102" s="6">
        <v>293</v>
      </c>
      <c r="Q102" s="6">
        <v>290.10000000000002</v>
      </c>
      <c r="R102" s="6">
        <v>271.2</v>
      </c>
      <c r="S102" s="6">
        <v>252.5</v>
      </c>
      <c r="T102" s="6">
        <v>234.5</v>
      </c>
      <c r="U102" s="6">
        <v>214.5</v>
      </c>
      <c r="V102" s="6">
        <v>199.4</v>
      </c>
      <c r="W102" s="6">
        <v>193.3</v>
      </c>
      <c r="X102" s="6">
        <v>179.3</v>
      </c>
      <c r="Y102" s="6">
        <v>171.1</v>
      </c>
      <c r="Z102" s="6">
        <v>167.5</v>
      </c>
      <c r="AA102" s="6">
        <v>165.5</v>
      </c>
      <c r="AB102" s="6">
        <v>171.2</v>
      </c>
      <c r="AC102" s="6">
        <v>166.8</v>
      </c>
      <c r="AD102" s="6">
        <v>164.4</v>
      </c>
      <c r="AE102" s="6">
        <v>147.69999999999999</v>
      </c>
      <c r="AF102" s="6">
        <v>133.5</v>
      </c>
      <c r="AG102" s="6">
        <v>118.5</v>
      </c>
      <c r="AH102" s="6">
        <v>104.7</v>
      </c>
      <c r="AI102" s="6">
        <v>88.2</v>
      </c>
      <c r="AJ102" s="6">
        <v>88.4</v>
      </c>
      <c r="AK102" s="6">
        <v>86.3</v>
      </c>
      <c r="AL102" s="4">
        <v>84.1</v>
      </c>
      <c r="AM102" s="4">
        <v>86.4</v>
      </c>
      <c r="AN102" s="4">
        <v>86.4</v>
      </c>
    </row>
    <row r="103" spans="1:40" x14ac:dyDescent="0.15">
      <c r="A103" s="4" t="s">
        <v>72</v>
      </c>
      <c r="B103" s="6">
        <v>2123.9</v>
      </c>
      <c r="C103" s="6">
        <v>2045.2</v>
      </c>
      <c r="D103" s="6">
        <v>2037.7</v>
      </c>
      <c r="E103" s="6">
        <v>1946.1</v>
      </c>
      <c r="F103" s="6">
        <v>1950.8</v>
      </c>
      <c r="G103" s="6">
        <v>2090.1</v>
      </c>
      <c r="H103" s="6">
        <v>2145.4</v>
      </c>
      <c r="I103" s="6">
        <v>2211.1</v>
      </c>
      <c r="J103" s="6">
        <v>2327.9</v>
      </c>
      <c r="K103" s="6">
        <v>2345</v>
      </c>
      <c r="L103" s="6">
        <v>2316.6999999999998</v>
      </c>
      <c r="M103" s="6">
        <v>2357.6999999999998</v>
      </c>
      <c r="N103" s="6">
        <v>2215</v>
      </c>
      <c r="O103" s="6">
        <v>2110.1</v>
      </c>
      <c r="P103" s="6">
        <v>2214.4</v>
      </c>
      <c r="Q103" s="6">
        <v>2143.1</v>
      </c>
      <c r="R103" s="6">
        <v>2095.6999999999998</v>
      </c>
      <c r="S103" s="6">
        <v>1990.5</v>
      </c>
      <c r="T103" s="6">
        <v>1673.6</v>
      </c>
      <c r="U103" s="6">
        <v>1444.4</v>
      </c>
      <c r="V103" s="6">
        <v>1392.5</v>
      </c>
      <c r="W103" s="6">
        <v>1296.5999999999999</v>
      </c>
      <c r="X103" s="6">
        <v>1253.8</v>
      </c>
      <c r="Y103" s="6">
        <v>1193.5</v>
      </c>
      <c r="Z103" s="6">
        <v>1163.5</v>
      </c>
      <c r="AA103" s="6">
        <v>1063.9000000000001</v>
      </c>
      <c r="AB103" s="6">
        <v>1018.8</v>
      </c>
      <c r="AC103" s="6">
        <v>1042.5999999999999</v>
      </c>
      <c r="AD103" s="6">
        <v>1089.8</v>
      </c>
      <c r="AE103" s="6">
        <v>1037.0999999999999</v>
      </c>
      <c r="AF103" s="5">
        <v>914</v>
      </c>
      <c r="AG103" s="5">
        <v>819.1</v>
      </c>
      <c r="AH103" s="5">
        <v>710.6</v>
      </c>
      <c r="AI103" s="5">
        <v>577.70000000000005</v>
      </c>
      <c r="AJ103" s="5">
        <v>549.4</v>
      </c>
      <c r="AK103" s="5">
        <v>490.2</v>
      </c>
      <c r="AL103" s="5">
        <v>427.3</v>
      </c>
      <c r="AM103" s="5">
        <v>374.7</v>
      </c>
      <c r="AN103" s="4">
        <v>287.39999999999998</v>
      </c>
    </row>
    <row r="105" spans="1:40" x14ac:dyDescent="0.15">
      <c r="A105" s="4" t="s">
        <v>97</v>
      </c>
    </row>
    <row r="106" spans="1:40" x14ac:dyDescent="0.15">
      <c r="A106" s="4" t="s">
        <v>94</v>
      </c>
      <c r="B106" s="4">
        <v>1980</v>
      </c>
      <c r="C106" s="4">
        <v>1981</v>
      </c>
      <c r="D106" s="4">
        <v>1982</v>
      </c>
      <c r="E106" s="4">
        <v>1983</v>
      </c>
      <c r="F106" s="4">
        <v>1984</v>
      </c>
      <c r="G106" s="4">
        <v>1985</v>
      </c>
      <c r="H106" s="4">
        <v>1986</v>
      </c>
      <c r="I106" s="4">
        <v>1987</v>
      </c>
      <c r="J106" s="4">
        <v>1988</v>
      </c>
      <c r="K106" s="4">
        <v>1989</v>
      </c>
      <c r="L106" s="4">
        <v>1990</v>
      </c>
      <c r="M106" s="4">
        <v>1991</v>
      </c>
      <c r="N106" s="4">
        <v>1992</v>
      </c>
      <c r="O106" s="4">
        <v>1993</v>
      </c>
      <c r="P106" s="4">
        <v>1994</v>
      </c>
      <c r="Q106" s="4">
        <v>1995</v>
      </c>
      <c r="R106" s="4">
        <v>1996</v>
      </c>
      <c r="S106" s="4">
        <v>1997</v>
      </c>
      <c r="T106" s="4">
        <v>1998</v>
      </c>
      <c r="U106" s="4">
        <v>1999</v>
      </c>
      <c r="V106" s="4">
        <v>2000</v>
      </c>
      <c r="W106" s="4">
        <v>2001</v>
      </c>
      <c r="X106" s="4">
        <v>2002</v>
      </c>
      <c r="Y106" s="4">
        <v>2003</v>
      </c>
      <c r="Z106" s="4">
        <v>2004</v>
      </c>
      <c r="AA106" s="4">
        <v>2005</v>
      </c>
      <c r="AB106" s="4">
        <v>2006</v>
      </c>
      <c r="AC106" s="4">
        <v>2007</v>
      </c>
      <c r="AD106" s="4">
        <v>2008</v>
      </c>
      <c r="AE106" s="4">
        <v>2009</v>
      </c>
      <c r="AF106" s="4">
        <v>2010</v>
      </c>
      <c r="AG106" s="4">
        <v>2011</v>
      </c>
      <c r="AH106" s="4">
        <v>2012</v>
      </c>
      <c r="AI106" s="4">
        <v>2013</v>
      </c>
      <c r="AJ106" s="4">
        <v>2014</v>
      </c>
      <c r="AK106" s="4">
        <v>2015</v>
      </c>
      <c r="AL106" s="4">
        <v>2016</v>
      </c>
      <c r="AM106" s="4">
        <v>2017</v>
      </c>
      <c r="AN106" s="4">
        <v>2018</v>
      </c>
    </row>
    <row r="107" spans="1:40" x14ac:dyDescent="0.15">
      <c r="A107" s="4" t="s">
        <v>93</v>
      </c>
      <c r="B107" s="6">
        <v>9912.9</v>
      </c>
      <c r="C107" s="6">
        <v>11152.4</v>
      </c>
      <c r="D107" s="6">
        <v>11731.8</v>
      </c>
      <c r="E107" s="6">
        <v>10653.5</v>
      </c>
      <c r="F107" s="6">
        <v>10453.299999999999</v>
      </c>
      <c r="G107" s="6">
        <v>10835.2</v>
      </c>
      <c r="H107" s="6">
        <v>11388</v>
      </c>
      <c r="I107" s="6">
        <v>11784.8</v>
      </c>
      <c r="J107" s="6">
        <v>12966</v>
      </c>
      <c r="K107" s="6">
        <v>13765.1</v>
      </c>
      <c r="L107" s="6">
        <v>12949.5</v>
      </c>
      <c r="M107" s="6">
        <v>13578.9</v>
      </c>
      <c r="N107" s="6">
        <v>13826.6</v>
      </c>
      <c r="O107" s="6">
        <v>14376.1</v>
      </c>
      <c r="P107" s="6">
        <v>15279.6</v>
      </c>
      <c r="Q107" s="6">
        <v>15354.7</v>
      </c>
      <c r="R107" s="6">
        <v>14838.5</v>
      </c>
      <c r="S107" s="6">
        <v>14270.7</v>
      </c>
      <c r="T107" s="6">
        <v>12673.7</v>
      </c>
      <c r="U107" s="6">
        <v>11293.1</v>
      </c>
      <c r="V107" s="6">
        <v>10738.6</v>
      </c>
      <c r="W107" s="6">
        <v>10573.3</v>
      </c>
      <c r="X107" s="6">
        <v>10255.700000000001</v>
      </c>
      <c r="Y107" s="6">
        <v>10287.4</v>
      </c>
      <c r="Z107" s="6">
        <v>10278</v>
      </c>
      <c r="AA107" s="6">
        <v>10745.5</v>
      </c>
      <c r="AB107" s="6">
        <v>10954.2</v>
      </c>
      <c r="AC107" s="6">
        <v>10920.5</v>
      </c>
      <c r="AD107" s="6">
        <v>10755.2</v>
      </c>
      <c r="AE107" s="6">
        <v>10100.799999999999</v>
      </c>
      <c r="AF107" s="4">
        <v>9137.1</v>
      </c>
      <c r="AG107" s="4">
        <v>8375.6</v>
      </c>
      <c r="AH107" s="4">
        <v>7817.1</v>
      </c>
      <c r="AI107" s="4">
        <v>6798.1</v>
      </c>
      <c r="AJ107" s="4">
        <v>6537.5</v>
      </c>
      <c r="AK107" s="4">
        <v>5752.7</v>
      </c>
      <c r="AL107" s="4">
        <v>5447.9</v>
      </c>
      <c r="AM107" s="4">
        <v>5149.6000000000004</v>
      </c>
      <c r="AN107" s="4">
        <v>4618.3</v>
      </c>
    </row>
    <row r="108" spans="1:40" x14ac:dyDescent="0.15">
      <c r="A108" s="4" t="s">
        <v>92</v>
      </c>
      <c r="B108" s="6">
        <v>17.2</v>
      </c>
      <c r="C108" s="6">
        <v>22.7</v>
      </c>
      <c r="D108" s="6">
        <v>20.2</v>
      </c>
      <c r="E108" s="6">
        <v>16.2</v>
      </c>
      <c r="F108" s="6">
        <v>14.3</v>
      </c>
      <c r="G108" s="6">
        <v>17.899999999999999</v>
      </c>
      <c r="H108" s="6">
        <v>19.399999999999999</v>
      </c>
      <c r="I108" s="6">
        <v>23.1</v>
      </c>
      <c r="J108" s="6">
        <v>31.4</v>
      </c>
      <c r="K108" s="6">
        <v>38.700000000000003</v>
      </c>
      <c r="L108" s="6">
        <v>43.9</v>
      </c>
      <c r="M108" s="6">
        <v>44.7</v>
      </c>
      <c r="N108" s="6">
        <v>42.5</v>
      </c>
      <c r="O108" s="6">
        <v>51.5</v>
      </c>
      <c r="P108" s="6">
        <v>46.4</v>
      </c>
      <c r="Q108" s="6">
        <v>39.799999999999997</v>
      </c>
      <c r="R108" s="6">
        <v>32.4</v>
      </c>
      <c r="S108" s="6">
        <v>27</v>
      </c>
      <c r="T108" s="6">
        <v>19.8</v>
      </c>
      <c r="U108" s="6">
        <v>14.3</v>
      </c>
      <c r="V108" s="6">
        <v>11.6</v>
      </c>
      <c r="W108" s="6">
        <v>11.6</v>
      </c>
      <c r="X108" s="6">
        <v>12.2</v>
      </c>
      <c r="Y108" s="6">
        <v>11.4</v>
      </c>
      <c r="Z108" s="6">
        <v>10</v>
      </c>
      <c r="AA108" s="6">
        <v>11.9</v>
      </c>
      <c r="AB108" s="6">
        <v>13</v>
      </c>
      <c r="AC108" s="6">
        <v>13.2</v>
      </c>
      <c r="AD108" s="6">
        <v>12.9</v>
      </c>
      <c r="AE108" s="6">
        <v>12</v>
      </c>
      <c r="AF108" s="6">
        <v>10.1</v>
      </c>
      <c r="AG108" s="6">
        <v>8.1</v>
      </c>
      <c r="AH108" s="6">
        <v>6.9</v>
      </c>
      <c r="AI108" s="5">
        <v>8.1999999999999993</v>
      </c>
      <c r="AJ108" s="5">
        <v>7.8</v>
      </c>
      <c r="AK108" s="5">
        <v>8.6999999999999993</v>
      </c>
      <c r="AL108" s="5">
        <v>9.5</v>
      </c>
      <c r="AM108" s="5">
        <v>10.1</v>
      </c>
      <c r="AN108" s="4">
        <v>9.6999999999999993</v>
      </c>
    </row>
    <row r="109" spans="1:40" x14ac:dyDescent="0.15">
      <c r="A109" s="7" t="s">
        <v>91</v>
      </c>
      <c r="B109" s="6">
        <v>56.1</v>
      </c>
      <c r="C109" s="6">
        <v>60</v>
      </c>
      <c r="D109" s="6">
        <v>61</v>
      </c>
      <c r="E109" s="6">
        <v>63.1</v>
      </c>
      <c r="F109" s="6">
        <v>69.599999999999994</v>
      </c>
      <c r="G109" s="6">
        <v>68.099999999999994</v>
      </c>
      <c r="H109" s="6">
        <v>74</v>
      </c>
      <c r="I109" s="6">
        <v>74.3</v>
      </c>
      <c r="J109" s="6">
        <v>66.7</v>
      </c>
      <c r="K109" s="6">
        <v>68.400000000000006</v>
      </c>
      <c r="L109" s="6">
        <v>64.5</v>
      </c>
      <c r="M109" s="6">
        <v>64.5</v>
      </c>
      <c r="N109" s="6">
        <v>63.5</v>
      </c>
      <c r="O109" s="6">
        <v>60.4</v>
      </c>
      <c r="P109" s="6">
        <v>53.4</v>
      </c>
      <c r="Q109" s="6">
        <v>52.6</v>
      </c>
      <c r="R109" s="6">
        <v>47.8</v>
      </c>
      <c r="S109" s="6">
        <v>45.8</v>
      </c>
      <c r="T109" s="6">
        <v>40.700000000000003</v>
      </c>
      <c r="U109" s="6">
        <v>32.200000000000003</v>
      </c>
      <c r="V109" s="6">
        <v>30.4</v>
      </c>
      <c r="W109" s="6">
        <v>32.299999999999997</v>
      </c>
      <c r="X109" s="6">
        <v>30.8</v>
      </c>
      <c r="Y109" s="6">
        <v>25.9</v>
      </c>
      <c r="Z109" s="6">
        <v>25.7</v>
      </c>
      <c r="AA109" s="6">
        <v>23.8</v>
      </c>
      <c r="AB109" s="6">
        <v>21</v>
      </c>
      <c r="AC109" s="6">
        <v>22.3</v>
      </c>
      <c r="AD109" s="6">
        <v>20.8</v>
      </c>
      <c r="AE109" s="6">
        <v>18.399999999999999</v>
      </c>
      <c r="AF109" s="6">
        <v>18.2</v>
      </c>
      <c r="AG109" s="6">
        <v>17.7</v>
      </c>
      <c r="AH109" s="6">
        <v>15.4</v>
      </c>
      <c r="AI109" s="10" t="s">
        <v>74</v>
      </c>
      <c r="AJ109" s="10" t="s">
        <v>74</v>
      </c>
      <c r="AK109" s="10" t="s">
        <v>74</v>
      </c>
      <c r="AL109" s="7" t="s">
        <v>74</v>
      </c>
      <c r="AM109" s="7" t="s">
        <v>74</v>
      </c>
      <c r="AN109" s="7" t="s">
        <v>74</v>
      </c>
    </row>
    <row r="110" spans="1:40" x14ac:dyDescent="0.15">
      <c r="A110" s="4" t="s">
        <v>90</v>
      </c>
      <c r="B110" s="6">
        <v>656.1</v>
      </c>
      <c r="C110" s="6">
        <v>681.6</v>
      </c>
      <c r="D110" s="6">
        <v>621.79999999999995</v>
      </c>
      <c r="E110" s="6">
        <v>601.20000000000005</v>
      </c>
      <c r="F110" s="6">
        <v>568.5</v>
      </c>
      <c r="G110" s="6">
        <v>550.20000000000005</v>
      </c>
      <c r="H110" s="6">
        <v>533.29999999999995</v>
      </c>
      <c r="I110" s="6">
        <v>494.8</v>
      </c>
      <c r="J110" s="6">
        <v>502.5</v>
      </c>
      <c r="K110" s="6">
        <v>589</v>
      </c>
      <c r="L110" s="6">
        <v>602</v>
      </c>
      <c r="M110" s="6">
        <v>631.5</v>
      </c>
      <c r="N110" s="6">
        <v>630</v>
      </c>
      <c r="O110" s="6">
        <v>672.2</v>
      </c>
      <c r="P110" s="6">
        <v>727.4</v>
      </c>
      <c r="Q110" s="6">
        <v>711.7</v>
      </c>
      <c r="R110" s="6">
        <v>594.5</v>
      </c>
      <c r="S110" s="6">
        <v>472.5</v>
      </c>
      <c r="T110" s="6">
        <v>389.9</v>
      </c>
      <c r="U110" s="6">
        <v>339.4</v>
      </c>
      <c r="V110" s="6">
        <v>308</v>
      </c>
      <c r="W110" s="6">
        <v>297.2</v>
      </c>
      <c r="X110" s="6">
        <v>268.8</v>
      </c>
      <c r="Y110" s="6">
        <v>284.8</v>
      </c>
      <c r="Z110" s="6">
        <v>283.7</v>
      </c>
      <c r="AA110" s="6">
        <v>341.4</v>
      </c>
      <c r="AB110" s="6">
        <v>406.7</v>
      </c>
      <c r="AC110" s="6">
        <v>403.5</v>
      </c>
      <c r="AD110" s="6">
        <v>416.9</v>
      </c>
      <c r="AE110" s="6">
        <v>377.8</v>
      </c>
      <c r="AF110" s="6">
        <v>325.2</v>
      </c>
      <c r="AG110" s="6">
        <v>292.60000000000002</v>
      </c>
      <c r="AH110" s="6">
        <v>269.8</v>
      </c>
      <c r="AI110" s="5">
        <v>252.9</v>
      </c>
      <c r="AJ110" s="5">
        <v>256.39999999999998</v>
      </c>
      <c r="AK110" s="5">
        <v>233.6</v>
      </c>
      <c r="AL110" s="5">
        <v>242.6</v>
      </c>
      <c r="AM110" s="5">
        <v>235</v>
      </c>
      <c r="AN110" s="4">
        <v>202</v>
      </c>
    </row>
    <row r="111" spans="1:40" x14ac:dyDescent="0.15">
      <c r="A111" s="4" t="s">
        <v>89</v>
      </c>
      <c r="B111" s="6">
        <v>310.7</v>
      </c>
      <c r="C111" s="6">
        <v>328.2</v>
      </c>
      <c r="D111" s="6">
        <v>341.9</v>
      </c>
      <c r="E111" s="6">
        <v>334.4</v>
      </c>
      <c r="F111" s="6">
        <v>362.8</v>
      </c>
      <c r="G111" s="6">
        <v>400.7</v>
      </c>
      <c r="H111" s="6">
        <v>449.7</v>
      </c>
      <c r="I111" s="6">
        <v>466.7</v>
      </c>
      <c r="J111" s="6">
        <v>563.5</v>
      </c>
      <c r="K111" s="6">
        <v>641.5</v>
      </c>
      <c r="L111" s="6">
        <v>662.8</v>
      </c>
      <c r="M111" s="6">
        <v>651.20000000000005</v>
      </c>
      <c r="N111" s="6">
        <v>720.9</v>
      </c>
      <c r="O111" s="6">
        <v>746.9</v>
      </c>
      <c r="P111" s="6">
        <v>772.9</v>
      </c>
      <c r="Q111" s="6">
        <v>748.3</v>
      </c>
      <c r="R111" s="6">
        <v>616.5</v>
      </c>
      <c r="S111" s="6">
        <v>591.9</v>
      </c>
      <c r="T111" s="6">
        <v>534.4</v>
      </c>
      <c r="U111" s="6">
        <v>485.8</v>
      </c>
      <c r="V111" s="6">
        <v>467.4</v>
      </c>
      <c r="W111" s="6">
        <v>449.5</v>
      </c>
      <c r="X111" s="6">
        <v>426.5</v>
      </c>
      <c r="Y111" s="6">
        <v>425.1</v>
      </c>
      <c r="Z111" s="6">
        <v>419.4</v>
      </c>
      <c r="AA111" s="6">
        <v>446.3</v>
      </c>
      <c r="AB111" s="6">
        <v>434.6</v>
      </c>
      <c r="AC111" s="6">
        <v>403.4</v>
      </c>
      <c r="AD111" s="6">
        <v>411.1</v>
      </c>
      <c r="AE111" s="6">
        <v>372.4</v>
      </c>
      <c r="AF111" s="6">
        <v>330.4</v>
      </c>
      <c r="AG111" s="6">
        <v>308.7</v>
      </c>
      <c r="AH111" s="6">
        <v>282.5</v>
      </c>
      <c r="AI111" s="9">
        <v>246.7</v>
      </c>
      <c r="AJ111" s="9">
        <v>236.9</v>
      </c>
      <c r="AK111" s="9">
        <v>218.5</v>
      </c>
      <c r="AL111" s="4">
        <v>220</v>
      </c>
      <c r="AM111" s="4">
        <v>219</v>
      </c>
      <c r="AN111" s="4">
        <v>208.9</v>
      </c>
    </row>
    <row r="112" spans="1:40" x14ac:dyDescent="0.15">
      <c r="A112" s="4" t="s">
        <v>88</v>
      </c>
      <c r="B112" s="6">
        <v>1287.4000000000001</v>
      </c>
      <c r="C112" s="6">
        <v>1282.3</v>
      </c>
      <c r="D112" s="6">
        <v>1235.5</v>
      </c>
      <c r="E112" s="6">
        <v>1063.2</v>
      </c>
      <c r="F112" s="6">
        <v>903.3</v>
      </c>
      <c r="G112" s="6">
        <v>917</v>
      </c>
      <c r="H112" s="6">
        <v>913.6</v>
      </c>
      <c r="I112" s="6">
        <v>864.4</v>
      </c>
      <c r="J112" s="6">
        <v>855.8</v>
      </c>
      <c r="K112" s="6">
        <v>807.4</v>
      </c>
      <c r="L112" s="6">
        <v>742.6</v>
      </c>
      <c r="M112" s="6">
        <v>720.4</v>
      </c>
      <c r="N112" s="6">
        <v>735.1</v>
      </c>
      <c r="O112" s="6">
        <v>705.9</v>
      </c>
      <c r="P112" s="6">
        <v>728.2</v>
      </c>
      <c r="Q112" s="6">
        <v>695.3</v>
      </c>
      <c r="R112" s="6">
        <v>631.5</v>
      </c>
      <c r="S112" s="6">
        <v>617.6</v>
      </c>
      <c r="T112" s="6">
        <v>544</v>
      </c>
      <c r="U112" s="6">
        <v>473.5</v>
      </c>
      <c r="V112" s="6">
        <v>446.9</v>
      </c>
      <c r="W112" s="6">
        <v>416.1</v>
      </c>
      <c r="X112" s="6">
        <v>407</v>
      </c>
      <c r="Y112" s="6">
        <v>399.5</v>
      </c>
      <c r="Z112" s="6">
        <v>394.8</v>
      </c>
      <c r="AA112" s="6">
        <v>418.7</v>
      </c>
      <c r="AB112" s="6">
        <v>448.7</v>
      </c>
      <c r="AC112" s="6">
        <v>460.4</v>
      </c>
      <c r="AD112" s="6">
        <v>510.8</v>
      </c>
      <c r="AE112" s="6">
        <v>491.5</v>
      </c>
      <c r="AF112" s="6">
        <v>423.1</v>
      </c>
      <c r="AG112" s="6">
        <v>428</v>
      </c>
      <c r="AH112" s="6">
        <v>382.7</v>
      </c>
      <c r="AI112" s="6">
        <v>316.60000000000002</v>
      </c>
      <c r="AJ112" s="6">
        <v>311.5</v>
      </c>
      <c r="AK112" s="6">
        <v>272.7</v>
      </c>
      <c r="AL112" s="4">
        <v>245.7</v>
      </c>
      <c r="AM112" s="4">
        <v>231.1</v>
      </c>
      <c r="AN112" s="4">
        <v>170.5</v>
      </c>
    </row>
    <row r="113" spans="1:40" x14ac:dyDescent="0.15">
      <c r="A113" s="4" t="s">
        <v>87</v>
      </c>
      <c r="B113" s="6">
        <v>2730.1</v>
      </c>
      <c r="C113" s="6">
        <v>2798.9</v>
      </c>
      <c r="D113" s="6">
        <v>2934.8</v>
      </c>
      <c r="E113" s="6">
        <v>2831.2</v>
      </c>
      <c r="F113" s="6">
        <v>2848.4</v>
      </c>
      <c r="G113" s="6">
        <v>2887.3</v>
      </c>
      <c r="H113" s="6">
        <v>2870.9</v>
      </c>
      <c r="I113" s="6">
        <v>2803.3</v>
      </c>
      <c r="J113" s="6">
        <v>2876.5</v>
      </c>
      <c r="K113" s="6">
        <v>2751.1</v>
      </c>
      <c r="L113" s="6">
        <v>2652.1</v>
      </c>
      <c r="M113" s="6">
        <v>2682.4</v>
      </c>
      <c r="N113" s="6">
        <v>2560.1</v>
      </c>
      <c r="O113" s="6">
        <v>2591</v>
      </c>
      <c r="P113" s="6">
        <v>2895.8</v>
      </c>
      <c r="Q113" s="6">
        <v>2822.9</v>
      </c>
      <c r="R113" s="6">
        <v>2590.6999999999998</v>
      </c>
      <c r="S113" s="6">
        <v>2575.1999999999998</v>
      </c>
      <c r="T113" s="6">
        <v>2177</v>
      </c>
      <c r="U113" s="6">
        <v>1933.2</v>
      </c>
      <c r="V113" s="6">
        <v>1854.1</v>
      </c>
      <c r="W113" s="6">
        <v>1777.2</v>
      </c>
      <c r="X113" s="6">
        <v>1637.2</v>
      </c>
      <c r="Y113" s="6">
        <v>1568.4</v>
      </c>
      <c r="Z113" s="6">
        <v>1537.3</v>
      </c>
      <c r="AA113" s="6">
        <v>1426.2</v>
      </c>
      <c r="AB113" s="6">
        <v>1392.4</v>
      </c>
      <c r="AC113" s="6">
        <v>1577.1</v>
      </c>
      <c r="AD113" s="6">
        <v>1757.9</v>
      </c>
      <c r="AE113" s="6">
        <v>1788.1</v>
      </c>
      <c r="AF113" s="6">
        <v>1605.4</v>
      </c>
      <c r="AG113" s="6">
        <v>1531.5</v>
      </c>
      <c r="AH113" s="6">
        <v>1427.3</v>
      </c>
      <c r="AI113" s="6">
        <v>1248.2</v>
      </c>
      <c r="AJ113" s="6">
        <v>1193.0999999999999</v>
      </c>
      <c r="AK113" s="6">
        <v>1036.5</v>
      </c>
      <c r="AL113" s="4">
        <v>891.8</v>
      </c>
      <c r="AM113" s="4">
        <v>843.8</v>
      </c>
      <c r="AN113" s="4">
        <v>679.2</v>
      </c>
    </row>
    <row r="114" spans="1:40" x14ac:dyDescent="0.15">
      <c r="A114" s="4" t="s">
        <v>86</v>
      </c>
      <c r="B114" s="6">
        <v>340.1</v>
      </c>
      <c r="C114" s="6">
        <v>282.89999999999998</v>
      </c>
      <c r="D114" s="6">
        <v>254.8</v>
      </c>
      <c r="E114" s="6">
        <v>244.2</v>
      </c>
      <c r="F114" s="6">
        <v>267.89999999999998</v>
      </c>
      <c r="G114" s="6">
        <v>353.6</v>
      </c>
      <c r="H114" s="6">
        <v>495.8</v>
      </c>
      <c r="I114" s="6">
        <v>589.29999999999995</v>
      </c>
      <c r="J114" s="6">
        <v>785.4</v>
      </c>
      <c r="K114" s="6">
        <v>911.6</v>
      </c>
      <c r="L114" s="6">
        <v>838.4</v>
      </c>
      <c r="M114" s="6">
        <v>807.4</v>
      </c>
      <c r="N114" s="6">
        <v>789</v>
      </c>
      <c r="O114" s="6">
        <v>786.8</v>
      </c>
      <c r="P114" s="6">
        <v>754.2</v>
      </c>
      <c r="Q114" s="6">
        <v>657.2</v>
      </c>
      <c r="R114" s="6">
        <v>554.70000000000005</v>
      </c>
      <c r="S114" s="6">
        <v>482.1</v>
      </c>
      <c r="T114" s="6">
        <v>363.5</v>
      </c>
      <c r="U114" s="6">
        <v>375.5</v>
      </c>
      <c r="V114" s="6">
        <v>381.5</v>
      </c>
      <c r="W114" s="6">
        <v>358.2</v>
      </c>
      <c r="X114" s="6">
        <v>336.2</v>
      </c>
      <c r="Y114" s="6">
        <v>318.7</v>
      </c>
      <c r="Z114" s="6">
        <v>280.10000000000002</v>
      </c>
      <c r="AA114" s="6">
        <v>288.7</v>
      </c>
      <c r="AB114" s="6">
        <v>254.7</v>
      </c>
      <c r="AC114" s="6">
        <v>215.7</v>
      </c>
      <c r="AD114" s="6">
        <v>195.5</v>
      </c>
      <c r="AE114" s="6">
        <v>151.1</v>
      </c>
      <c r="AF114" s="6">
        <v>118.7</v>
      </c>
      <c r="AG114" s="6">
        <v>106.2</v>
      </c>
      <c r="AH114" s="6">
        <v>94.3</v>
      </c>
      <c r="AI114" s="6">
        <v>93.4</v>
      </c>
      <c r="AJ114" s="6">
        <v>109.6</v>
      </c>
      <c r="AK114" s="6">
        <v>127.7</v>
      </c>
      <c r="AL114" s="4">
        <v>145.69999999999999</v>
      </c>
      <c r="AM114" s="4">
        <v>153.5</v>
      </c>
      <c r="AN114" s="4">
        <v>140.19999999999999</v>
      </c>
    </row>
    <row r="115" spans="1:40" x14ac:dyDescent="0.15">
      <c r="A115" s="4" t="s">
        <v>85</v>
      </c>
      <c r="B115" s="6">
        <v>27.6</v>
      </c>
      <c r="C115" s="6">
        <v>27.9</v>
      </c>
      <c r="D115" s="6">
        <v>28.5</v>
      </c>
      <c r="E115" s="6">
        <v>26</v>
      </c>
      <c r="F115" s="6">
        <v>26.4</v>
      </c>
      <c r="G115" s="6">
        <v>25.5</v>
      </c>
      <c r="H115" s="6">
        <v>26.1</v>
      </c>
      <c r="I115" s="6">
        <v>25.8</v>
      </c>
      <c r="J115" s="6">
        <v>31.5</v>
      </c>
      <c r="K115" s="6">
        <v>29.4</v>
      </c>
      <c r="L115" s="6">
        <v>32.200000000000003</v>
      </c>
      <c r="M115" s="6">
        <v>32.799999999999997</v>
      </c>
      <c r="N115" s="6">
        <v>32.299999999999997</v>
      </c>
      <c r="O115" s="6">
        <v>36.299999999999997</v>
      </c>
      <c r="P115" s="6">
        <v>43</v>
      </c>
      <c r="Q115" s="6">
        <v>40.1</v>
      </c>
      <c r="R115" s="6">
        <v>35.700000000000003</v>
      </c>
      <c r="S115" s="6">
        <v>39.700000000000003</v>
      </c>
      <c r="T115" s="6">
        <v>31.3</v>
      </c>
      <c r="U115" s="6">
        <v>30.9</v>
      </c>
      <c r="V115" s="6">
        <v>29.9</v>
      </c>
      <c r="W115" s="6">
        <v>28.6</v>
      </c>
      <c r="X115" s="6">
        <v>27.1</v>
      </c>
      <c r="Y115" s="6">
        <v>24.8</v>
      </c>
      <c r="Z115" s="6">
        <v>25.8</v>
      </c>
      <c r="AA115" s="6">
        <v>25.8</v>
      </c>
      <c r="AB115" s="6">
        <v>25.3</v>
      </c>
      <c r="AC115" s="6">
        <v>25.9</v>
      </c>
      <c r="AD115" s="6">
        <v>22.4</v>
      </c>
      <c r="AE115" s="6">
        <v>19.3</v>
      </c>
      <c r="AF115" s="6">
        <v>17.899999999999999</v>
      </c>
      <c r="AG115" s="6">
        <v>22.8</v>
      </c>
      <c r="AH115" s="6">
        <v>20.6</v>
      </c>
      <c r="AI115" s="6">
        <v>16.100000000000001</v>
      </c>
      <c r="AJ115" s="6">
        <v>14.5</v>
      </c>
      <c r="AK115" s="6">
        <v>11.3</v>
      </c>
      <c r="AL115" s="4">
        <v>11.5</v>
      </c>
      <c r="AM115" s="4">
        <v>10.1</v>
      </c>
      <c r="AN115" s="4">
        <v>9.6</v>
      </c>
    </row>
    <row r="116" spans="1:40" x14ac:dyDescent="0.15">
      <c r="A116" s="4" t="s">
        <v>84</v>
      </c>
      <c r="B116" s="6">
        <v>615.70000000000005</v>
      </c>
      <c r="C116" s="6">
        <v>619.79999999999995</v>
      </c>
      <c r="D116" s="6">
        <v>684.6</v>
      </c>
      <c r="E116" s="6">
        <v>708.4</v>
      </c>
      <c r="F116" s="6">
        <v>683.1</v>
      </c>
      <c r="G116" s="6">
        <v>804.6</v>
      </c>
      <c r="H116" s="6">
        <v>873.4</v>
      </c>
      <c r="I116" s="6">
        <v>1005.4</v>
      </c>
      <c r="J116" s="6">
        <v>1126.4000000000001</v>
      </c>
      <c r="K116" s="6">
        <v>1280.3</v>
      </c>
      <c r="L116" s="6">
        <v>1269.2</v>
      </c>
      <c r="M116" s="6">
        <v>1410.2</v>
      </c>
      <c r="N116" s="6">
        <v>1421.6</v>
      </c>
      <c r="O116" s="6">
        <v>1513.6</v>
      </c>
      <c r="P116" s="6">
        <v>1602.8</v>
      </c>
      <c r="Q116" s="6">
        <v>1643.5</v>
      </c>
      <c r="R116" s="6">
        <v>1650.3</v>
      </c>
      <c r="S116" s="6">
        <v>1670.1</v>
      </c>
      <c r="T116" s="6">
        <v>1538.6</v>
      </c>
      <c r="U116" s="6">
        <v>1473.4</v>
      </c>
      <c r="V116" s="6">
        <v>1469.4</v>
      </c>
      <c r="W116" s="6">
        <v>1532.4</v>
      </c>
      <c r="X116" s="6">
        <v>1516.4</v>
      </c>
      <c r="Y116" s="6">
        <v>1584.7</v>
      </c>
      <c r="Z116" s="6">
        <v>1661.1</v>
      </c>
      <c r="AA116" s="6">
        <v>1686.7</v>
      </c>
      <c r="AB116" s="6">
        <v>1656.6</v>
      </c>
      <c r="AC116" s="6">
        <v>1628.8</v>
      </c>
      <c r="AD116" s="6">
        <v>1578.3</v>
      </c>
      <c r="AE116" s="6">
        <v>1513</v>
      </c>
      <c r="AF116" s="6">
        <v>1421.3</v>
      </c>
      <c r="AG116" s="6">
        <v>1323</v>
      </c>
      <c r="AH116" s="6">
        <v>1234.2</v>
      </c>
      <c r="AI116" s="6">
        <v>1098.4000000000001</v>
      </c>
      <c r="AJ116" s="6">
        <v>1067</v>
      </c>
      <c r="AK116" s="6">
        <v>942.8</v>
      </c>
      <c r="AL116" s="4">
        <v>944.7</v>
      </c>
      <c r="AM116" s="4">
        <v>883.8</v>
      </c>
      <c r="AN116" s="4">
        <v>872.9</v>
      </c>
    </row>
    <row r="117" spans="1:40" x14ac:dyDescent="0.15">
      <c r="A117" s="4" t="s">
        <v>83</v>
      </c>
      <c r="B117" s="6">
        <v>332.5</v>
      </c>
      <c r="C117" s="6">
        <v>362.9</v>
      </c>
      <c r="D117" s="6">
        <v>364.9</v>
      </c>
      <c r="E117" s="6">
        <v>365.1</v>
      </c>
      <c r="F117" s="6">
        <v>392.5</v>
      </c>
      <c r="G117" s="6">
        <v>436.9</v>
      </c>
      <c r="H117" s="6">
        <v>417.2</v>
      </c>
      <c r="I117" s="6">
        <v>429.1</v>
      </c>
      <c r="J117" s="6">
        <v>469.4</v>
      </c>
      <c r="K117" s="6">
        <v>503.9</v>
      </c>
      <c r="L117" s="6">
        <v>532.20000000000005</v>
      </c>
      <c r="M117" s="6">
        <v>544.79999999999995</v>
      </c>
      <c r="N117" s="6">
        <v>539</v>
      </c>
      <c r="O117" s="6">
        <v>526.4</v>
      </c>
      <c r="P117" s="6">
        <v>536.70000000000005</v>
      </c>
      <c r="Q117" s="6">
        <v>509.6</v>
      </c>
      <c r="R117" s="6">
        <v>485.9</v>
      </c>
      <c r="S117" s="6">
        <v>471.9</v>
      </c>
      <c r="T117" s="6">
        <v>423.3</v>
      </c>
      <c r="U117" s="6">
        <v>358.4</v>
      </c>
      <c r="V117" s="6">
        <v>346.1</v>
      </c>
      <c r="W117" s="6">
        <v>339.5</v>
      </c>
      <c r="X117" s="6">
        <v>327.10000000000002</v>
      </c>
      <c r="Y117" s="6">
        <v>339.9</v>
      </c>
      <c r="Z117" s="6">
        <v>323.8</v>
      </c>
      <c r="AA117" s="6">
        <v>353.9</v>
      </c>
      <c r="AB117" s="6">
        <v>380.2</v>
      </c>
      <c r="AC117" s="6">
        <v>361.2</v>
      </c>
      <c r="AD117" s="6">
        <v>347.8</v>
      </c>
      <c r="AE117" s="6">
        <v>305.60000000000002</v>
      </c>
      <c r="AF117" s="6">
        <v>270.3</v>
      </c>
      <c r="AG117" s="6">
        <v>262.89999999999998</v>
      </c>
      <c r="AH117" s="6">
        <v>248.6</v>
      </c>
      <c r="AI117" s="6">
        <v>206.2</v>
      </c>
      <c r="AJ117" s="6">
        <v>211.5</v>
      </c>
      <c r="AK117" s="6">
        <v>206.5</v>
      </c>
      <c r="AL117" s="4">
        <v>198.7</v>
      </c>
      <c r="AM117" s="4">
        <v>186.4</v>
      </c>
      <c r="AN117" s="4">
        <v>161.80000000000001</v>
      </c>
    </row>
    <row r="118" spans="1:40" x14ac:dyDescent="0.15">
      <c r="A118" s="4" t="s">
        <v>82</v>
      </c>
      <c r="B118" s="6">
        <v>158.5</v>
      </c>
      <c r="C118" s="6">
        <v>182</v>
      </c>
      <c r="D118" s="6">
        <v>181.2</v>
      </c>
      <c r="E118" s="6">
        <v>179.1</v>
      </c>
      <c r="F118" s="6">
        <v>192.6</v>
      </c>
      <c r="G118" s="6">
        <v>203.6</v>
      </c>
      <c r="H118" s="6">
        <v>224.9</v>
      </c>
      <c r="I118" s="6">
        <v>240.1</v>
      </c>
      <c r="J118" s="6">
        <v>331.4</v>
      </c>
      <c r="K118" s="6">
        <v>369.6</v>
      </c>
      <c r="L118" s="6">
        <v>347</v>
      </c>
      <c r="M118" s="6">
        <v>431.3</v>
      </c>
      <c r="N118" s="6">
        <v>469.6</v>
      </c>
      <c r="O118" s="6">
        <v>499.9</v>
      </c>
      <c r="P118" s="6">
        <v>477.4</v>
      </c>
      <c r="Q118" s="6">
        <v>418</v>
      </c>
      <c r="R118" s="6">
        <v>361.3</v>
      </c>
      <c r="S118" s="6">
        <v>348</v>
      </c>
      <c r="T118" s="6">
        <v>284.10000000000002</v>
      </c>
      <c r="U118" s="6">
        <v>251.4</v>
      </c>
      <c r="V118" s="6">
        <v>222.7</v>
      </c>
      <c r="W118" s="6">
        <v>226</v>
      </c>
      <c r="X118" s="6">
        <v>204.3</v>
      </c>
      <c r="Y118" s="6">
        <v>226.9</v>
      </c>
      <c r="Z118" s="6">
        <v>238.3</v>
      </c>
      <c r="AA118" s="6">
        <v>288.2</v>
      </c>
      <c r="AB118" s="6">
        <v>297.2</v>
      </c>
      <c r="AC118" s="6">
        <v>282.8</v>
      </c>
      <c r="AD118" s="6">
        <v>263</v>
      </c>
      <c r="AE118" s="6">
        <v>223.3</v>
      </c>
      <c r="AF118" s="6">
        <v>201.4</v>
      </c>
      <c r="AG118" s="6">
        <v>189.3</v>
      </c>
      <c r="AH118" s="6">
        <v>167.6</v>
      </c>
      <c r="AI118" s="6">
        <v>142.4</v>
      </c>
      <c r="AJ118" s="6">
        <v>154</v>
      </c>
      <c r="AK118" s="6">
        <v>145</v>
      </c>
      <c r="AL118" s="4">
        <v>155.69999999999999</v>
      </c>
      <c r="AM118" s="4">
        <v>146.80000000000001</v>
      </c>
      <c r="AN118" s="4">
        <v>133.9</v>
      </c>
    </row>
    <row r="119" spans="1:40" x14ac:dyDescent="0.15">
      <c r="A119" s="4" t="s">
        <v>81</v>
      </c>
      <c r="B119" s="6">
        <v>336.8</v>
      </c>
      <c r="C119" s="6">
        <v>332.1</v>
      </c>
      <c r="D119" s="6">
        <v>363.3</v>
      </c>
      <c r="E119" s="6">
        <v>342.8</v>
      </c>
      <c r="F119" s="6">
        <v>388.5</v>
      </c>
      <c r="G119" s="6">
        <v>478.7</v>
      </c>
      <c r="H119" s="6">
        <v>540.70000000000005</v>
      </c>
      <c r="I119" s="6">
        <v>696.9</v>
      </c>
      <c r="J119" s="6">
        <v>1033.9000000000001</v>
      </c>
      <c r="K119" s="6">
        <v>1270.7</v>
      </c>
      <c r="L119" s="6">
        <v>935</v>
      </c>
      <c r="M119" s="6">
        <v>975.4</v>
      </c>
      <c r="N119" s="6">
        <v>1006.2</v>
      </c>
      <c r="O119" s="6">
        <v>1091.4000000000001</v>
      </c>
      <c r="P119" s="6">
        <v>1277.3</v>
      </c>
      <c r="Q119" s="6">
        <v>1491.7</v>
      </c>
      <c r="R119" s="6">
        <v>1506.8</v>
      </c>
      <c r="S119" s="6">
        <v>1421.5</v>
      </c>
      <c r="T119" s="6">
        <v>1283.7</v>
      </c>
      <c r="U119" s="6">
        <v>1117.2</v>
      </c>
      <c r="V119" s="6">
        <v>1060.9000000000001</v>
      </c>
      <c r="W119" s="6">
        <v>991.3</v>
      </c>
      <c r="X119" s="6">
        <v>894</v>
      </c>
      <c r="Y119" s="6">
        <v>930.5</v>
      </c>
      <c r="Z119" s="6">
        <v>931.9</v>
      </c>
      <c r="AA119" s="6">
        <v>970.1</v>
      </c>
      <c r="AB119" s="6">
        <v>1006.9</v>
      </c>
      <c r="AC119" s="6">
        <v>978.5</v>
      </c>
      <c r="AD119" s="6">
        <v>850.7</v>
      </c>
      <c r="AE119" s="6">
        <v>765.6</v>
      </c>
      <c r="AF119" s="6">
        <v>723.7</v>
      </c>
      <c r="AG119" s="6">
        <v>624.29999999999995</v>
      </c>
      <c r="AH119" s="6">
        <v>598.9</v>
      </c>
      <c r="AI119" s="6">
        <v>521.6</v>
      </c>
      <c r="AJ119" s="6">
        <v>480.6</v>
      </c>
      <c r="AK119" s="6">
        <v>396.9</v>
      </c>
      <c r="AL119" s="4">
        <v>399.1</v>
      </c>
      <c r="AM119" s="4">
        <v>383.6</v>
      </c>
      <c r="AN119" s="4">
        <v>376.4</v>
      </c>
    </row>
    <row r="120" spans="1:40" x14ac:dyDescent="0.15">
      <c r="A120" s="4" t="s">
        <v>80</v>
      </c>
      <c r="B120" s="6">
        <v>19.5</v>
      </c>
      <c r="C120" s="6">
        <v>16.8</v>
      </c>
      <c r="D120" s="6">
        <v>20.2</v>
      </c>
      <c r="E120" s="6">
        <v>17.7</v>
      </c>
      <c r="F120" s="6">
        <v>15.3</v>
      </c>
      <c r="G120" s="6">
        <v>15.9</v>
      </c>
      <c r="H120" s="6">
        <v>20.5</v>
      </c>
      <c r="I120" s="6">
        <v>15.8</v>
      </c>
      <c r="J120" s="6">
        <v>20.3</v>
      </c>
      <c r="K120" s="6">
        <v>15.7</v>
      </c>
      <c r="L120" s="6">
        <v>16.5</v>
      </c>
      <c r="M120" s="6">
        <v>18.5</v>
      </c>
      <c r="N120" s="6">
        <v>18.100000000000001</v>
      </c>
      <c r="O120" s="6">
        <v>16.5</v>
      </c>
      <c r="P120" s="6">
        <v>19.2</v>
      </c>
      <c r="Q120" s="6">
        <v>19</v>
      </c>
      <c r="R120" s="6">
        <v>21</v>
      </c>
      <c r="S120" s="6">
        <v>21.8</v>
      </c>
      <c r="T120" s="6">
        <v>23.5</v>
      </c>
      <c r="U120" s="6">
        <v>22.4</v>
      </c>
      <c r="V120" s="6">
        <v>18.899999999999999</v>
      </c>
      <c r="W120" s="6">
        <v>16.3</v>
      </c>
      <c r="X120" s="6">
        <v>16.600000000000001</v>
      </c>
      <c r="Y120" s="6">
        <v>14</v>
      </c>
      <c r="Z120" s="6">
        <v>12.7</v>
      </c>
      <c r="AA120" s="6">
        <v>12.2</v>
      </c>
      <c r="AB120" s="6">
        <v>12</v>
      </c>
      <c r="AC120" s="6">
        <v>13.7</v>
      </c>
      <c r="AD120" s="6">
        <v>12.1</v>
      </c>
      <c r="AE120" s="6">
        <v>12.2</v>
      </c>
      <c r="AF120" s="6">
        <v>12.2</v>
      </c>
      <c r="AG120" s="6">
        <v>9.9</v>
      </c>
      <c r="AH120" s="6">
        <v>8.6999999999999993</v>
      </c>
      <c r="AI120" s="6">
        <v>7.3</v>
      </c>
      <c r="AJ120" s="6">
        <v>7.4</v>
      </c>
      <c r="AK120" s="6">
        <v>7.2</v>
      </c>
      <c r="AL120" s="4">
        <v>8</v>
      </c>
      <c r="AM120" s="4">
        <v>7.3</v>
      </c>
      <c r="AN120" s="4">
        <v>6.9</v>
      </c>
    </row>
    <row r="121" spans="1:40" x14ac:dyDescent="0.15">
      <c r="A121" s="4" t="s">
        <v>79</v>
      </c>
      <c r="B121" s="6">
        <v>76.2</v>
      </c>
      <c r="C121" s="6">
        <v>84.8</v>
      </c>
      <c r="D121" s="6">
        <v>102.6</v>
      </c>
      <c r="E121" s="6">
        <v>94.7</v>
      </c>
      <c r="F121" s="6">
        <v>84.7</v>
      </c>
      <c r="G121" s="6">
        <v>97.9</v>
      </c>
      <c r="H121" s="6">
        <v>118.5</v>
      </c>
      <c r="I121" s="6">
        <v>119.3</v>
      </c>
      <c r="J121" s="6">
        <v>136.80000000000001</v>
      </c>
      <c r="K121" s="6">
        <v>143.30000000000001</v>
      </c>
      <c r="L121" s="6">
        <v>157.1</v>
      </c>
      <c r="M121" s="6">
        <v>165.8</v>
      </c>
      <c r="N121" s="6">
        <v>146.6</v>
      </c>
      <c r="O121" s="6">
        <v>135.30000000000001</v>
      </c>
      <c r="P121" s="6">
        <v>134.4</v>
      </c>
      <c r="Q121" s="6">
        <v>142.6</v>
      </c>
      <c r="R121" s="6">
        <v>173.4</v>
      </c>
      <c r="S121" s="6">
        <v>164.6</v>
      </c>
      <c r="T121" s="6">
        <v>171.5</v>
      </c>
      <c r="U121" s="6">
        <v>145.9</v>
      </c>
      <c r="V121" s="6">
        <v>131.5</v>
      </c>
      <c r="W121" s="6">
        <v>111</v>
      </c>
      <c r="X121" s="6">
        <v>113.4</v>
      </c>
      <c r="Y121" s="6">
        <v>100.4</v>
      </c>
      <c r="Z121" s="6">
        <v>100.6</v>
      </c>
      <c r="AA121" s="6">
        <v>101</v>
      </c>
      <c r="AB121" s="6">
        <v>115</v>
      </c>
      <c r="AC121" s="6">
        <v>121.5</v>
      </c>
      <c r="AD121" s="6">
        <v>127.1</v>
      </c>
      <c r="AE121" s="6">
        <v>119.4</v>
      </c>
      <c r="AF121" s="6">
        <v>118.1</v>
      </c>
      <c r="AG121" s="6">
        <v>108.3</v>
      </c>
      <c r="AH121" s="6">
        <v>99.9</v>
      </c>
      <c r="AI121" s="6">
        <v>79.599999999999994</v>
      </c>
      <c r="AJ121" s="6">
        <v>67.900000000000006</v>
      </c>
      <c r="AK121" s="6">
        <v>53.1</v>
      </c>
      <c r="AL121" s="4">
        <v>45.3</v>
      </c>
      <c r="AM121" s="4">
        <v>36.5</v>
      </c>
      <c r="AN121" s="4">
        <v>30.9</v>
      </c>
    </row>
    <row r="122" spans="1:40" x14ac:dyDescent="0.15">
      <c r="A122" s="4" t="s">
        <v>78</v>
      </c>
      <c r="B122" s="6">
        <v>41.2</v>
      </c>
      <c r="C122" s="6">
        <v>38.1</v>
      </c>
      <c r="D122" s="6">
        <v>46.1</v>
      </c>
      <c r="E122" s="6">
        <v>43.1</v>
      </c>
      <c r="F122" s="6">
        <v>38.9</v>
      </c>
      <c r="G122" s="6">
        <v>31.9</v>
      </c>
      <c r="H122" s="6">
        <v>47.5</v>
      </c>
      <c r="I122" s="6">
        <v>34</v>
      </c>
      <c r="J122" s="6">
        <v>36.6</v>
      </c>
      <c r="K122" s="6">
        <v>43.5</v>
      </c>
      <c r="L122" s="6">
        <v>54.8</v>
      </c>
      <c r="M122" s="6">
        <v>46.9</v>
      </c>
      <c r="N122" s="6">
        <v>41.1</v>
      </c>
      <c r="O122" s="6">
        <v>34.700000000000003</v>
      </c>
      <c r="P122" s="6">
        <v>41.9</v>
      </c>
      <c r="Q122" s="6">
        <v>40.799999999999997</v>
      </c>
      <c r="R122" s="6">
        <v>42.9</v>
      </c>
      <c r="S122" s="6">
        <v>41.4</v>
      </c>
      <c r="T122" s="6">
        <v>35.4</v>
      </c>
      <c r="U122" s="6">
        <v>30.4</v>
      </c>
      <c r="V122" s="6">
        <v>29.4</v>
      </c>
      <c r="W122" s="6">
        <v>28.1</v>
      </c>
      <c r="X122" s="6">
        <v>25.1</v>
      </c>
      <c r="Y122" s="6">
        <v>26.9</v>
      </c>
      <c r="Z122" s="6">
        <v>23.2</v>
      </c>
      <c r="AA122" s="6">
        <v>22.8</v>
      </c>
      <c r="AB122" s="6">
        <v>22.7</v>
      </c>
      <c r="AC122" s="6">
        <v>22.4</v>
      </c>
      <c r="AD122" s="6">
        <v>22.1</v>
      </c>
      <c r="AE122" s="6">
        <v>21.7</v>
      </c>
      <c r="AF122" s="6">
        <v>19.2</v>
      </c>
      <c r="AG122" s="6">
        <v>19.8</v>
      </c>
      <c r="AH122" s="6">
        <v>16.2</v>
      </c>
      <c r="AI122" s="6">
        <v>12.6</v>
      </c>
      <c r="AJ122" s="6">
        <v>11.5</v>
      </c>
      <c r="AK122" s="6">
        <v>9.1999999999999993</v>
      </c>
      <c r="AL122" s="4">
        <v>8.6999999999999993</v>
      </c>
      <c r="AM122" s="4">
        <v>6.6</v>
      </c>
      <c r="AN122" s="4">
        <v>7.6</v>
      </c>
    </row>
    <row r="123" spans="1:40" x14ac:dyDescent="0.15">
      <c r="A123" s="4" t="s">
        <v>77</v>
      </c>
      <c r="B123" s="6">
        <v>669.1</v>
      </c>
      <c r="C123" s="6">
        <v>820.4</v>
      </c>
      <c r="D123" s="6">
        <v>1046.5999999999999</v>
      </c>
      <c r="E123" s="6">
        <v>753.5</v>
      </c>
      <c r="F123" s="6">
        <v>597.9</v>
      </c>
      <c r="G123" s="6">
        <v>612.6</v>
      </c>
      <c r="H123" s="6">
        <v>630.9</v>
      </c>
      <c r="I123" s="6">
        <v>722.6</v>
      </c>
      <c r="J123" s="6">
        <v>894</v>
      </c>
      <c r="K123" s="6">
        <v>952.8</v>
      </c>
      <c r="L123" s="6">
        <v>889.7</v>
      </c>
      <c r="M123" s="6">
        <v>1027.0999999999999</v>
      </c>
      <c r="N123" s="6">
        <v>1043.0999999999999</v>
      </c>
      <c r="O123" s="6">
        <v>1113.9000000000001</v>
      </c>
      <c r="P123" s="6">
        <v>1203.7</v>
      </c>
      <c r="Q123" s="6">
        <v>1286.3</v>
      </c>
      <c r="R123" s="6">
        <v>1501.5</v>
      </c>
      <c r="S123" s="6">
        <v>1421.4</v>
      </c>
      <c r="T123" s="6">
        <v>1136.3</v>
      </c>
      <c r="U123" s="6">
        <v>1026.5999999999999</v>
      </c>
      <c r="V123" s="6">
        <v>1009.2</v>
      </c>
      <c r="W123" s="6">
        <v>1101.5</v>
      </c>
      <c r="X123" s="6">
        <v>1199.7</v>
      </c>
      <c r="Y123" s="6">
        <v>1242.8</v>
      </c>
      <c r="Z123" s="6">
        <v>1288.5999999999999</v>
      </c>
      <c r="AA123" s="6">
        <v>1404</v>
      </c>
      <c r="AB123" s="6">
        <v>1431.7</v>
      </c>
      <c r="AC123" s="6">
        <v>1424.1</v>
      </c>
      <c r="AD123" s="6">
        <v>1341.7</v>
      </c>
      <c r="AE123" s="6">
        <v>1239.8</v>
      </c>
      <c r="AF123" s="6">
        <v>1123.2</v>
      </c>
      <c r="AG123" s="6">
        <v>1025.3</v>
      </c>
      <c r="AH123" s="6">
        <v>935.1</v>
      </c>
      <c r="AI123" s="6">
        <v>781.9</v>
      </c>
      <c r="AJ123" s="6">
        <v>661.3</v>
      </c>
      <c r="AK123" s="6">
        <v>554.5</v>
      </c>
      <c r="AL123" s="4">
        <v>532.6</v>
      </c>
      <c r="AM123" s="4">
        <v>487.1</v>
      </c>
      <c r="AN123" s="4">
        <v>443.8</v>
      </c>
    </row>
    <row r="124" spans="1:40" x14ac:dyDescent="0.15">
      <c r="A124" s="4" t="s">
        <v>76</v>
      </c>
      <c r="B124" s="6">
        <v>263.8</v>
      </c>
      <c r="C124" s="6">
        <v>570.5</v>
      </c>
      <c r="D124" s="6">
        <v>592</v>
      </c>
      <c r="E124" s="6">
        <v>479</v>
      </c>
      <c r="F124" s="6">
        <v>536.79999999999995</v>
      </c>
      <c r="G124" s="6">
        <v>440.2</v>
      </c>
      <c r="H124" s="6">
        <v>428.1</v>
      </c>
      <c r="I124" s="6">
        <v>514.6</v>
      </c>
      <c r="J124" s="6">
        <v>417</v>
      </c>
      <c r="K124" s="6">
        <v>435.4</v>
      </c>
      <c r="L124" s="6">
        <v>399.2</v>
      </c>
      <c r="M124" s="6">
        <v>436.6</v>
      </c>
      <c r="N124" s="6">
        <v>414.8</v>
      </c>
      <c r="O124" s="6">
        <v>382.7</v>
      </c>
      <c r="P124" s="6">
        <v>557.5</v>
      </c>
      <c r="Q124" s="6">
        <v>642.70000000000005</v>
      </c>
      <c r="R124" s="6">
        <v>905.5</v>
      </c>
      <c r="S124" s="6">
        <v>995.3</v>
      </c>
      <c r="T124" s="6">
        <v>939.5</v>
      </c>
      <c r="U124" s="6">
        <v>785.8</v>
      </c>
      <c r="V124" s="6">
        <v>695.4</v>
      </c>
      <c r="W124" s="6">
        <v>682.9</v>
      </c>
      <c r="X124" s="6">
        <v>736.1</v>
      </c>
      <c r="Y124" s="6">
        <v>738</v>
      </c>
      <c r="Z124" s="6">
        <v>773.9</v>
      </c>
      <c r="AA124" s="6">
        <v>877.5</v>
      </c>
      <c r="AB124" s="6">
        <v>971.5</v>
      </c>
      <c r="AC124" s="6">
        <v>835.9</v>
      </c>
      <c r="AD124" s="6">
        <v>797.9</v>
      </c>
      <c r="AE124" s="6">
        <v>735.5</v>
      </c>
      <c r="AF124" s="6">
        <v>646.70000000000005</v>
      </c>
      <c r="AG124" s="6">
        <v>496.9</v>
      </c>
      <c r="AH124" s="6">
        <v>507.9</v>
      </c>
      <c r="AI124" s="6">
        <v>465.5</v>
      </c>
      <c r="AJ124" s="6">
        <v>456.1</v>
      </c>
      <c r="AK124" s="6">
        <v>368.3</v>
      </c>
      <c r="AL124" s="4">
        <v>255.7</v>
      </c>
      <c r="AM124" s="4">
        <v>223.1</v>
      </c>
      <c r="AN124" s="4">
        <v>164.3</v>
      </c>
    </row>
    <row r="125" spans="1:40" x14ac:dyDescent="0.15">
      <c r="A125" s="7" t="s">
        <v>75</v>
      </c>
      <c r="B125" s="6">
        <v>467.9</v>
      </c>
      <c r="C125" s="6">
        <v>653.4</v>
      </c>
      <c r="D125" s="6">
        <v>425.6</v>
      </c>
      <c r="E125" s="6">
        <v>363.3</v>
      </c>
      <c r="F125" s="6">
        <v>413.8</v>
      </c>
      <c r="G125" s="6">
        <v>483.7</v>
      </c>
      <c r="H125" s="6">
        <v>507.9</v>
      </c>
      <c r="I125" s="6">
        <v>520.9</v>
      </c>
      <c r="J125" s="6">
        <v>566.20000000000005</v>
      </c>
      <c r="K125" s="6">
        <v>583.6</v>
      </c>
      <c r="L125" s="6">
        <v>661.3</v>
      </c>
      <c r="M125" s="6">
        <v>683.3</v>
      </c>
      <c r="N125" s="6">
        <v>673.5</v>
      </c>
      <c r="O125" s="6">
        <v>653.1</v>
      </c>
      <c r="P125" s="6">
        <v>988</v>
      </c>
      <c r="Q125" s="6">
        <v>957.8</v>
      </c>
      <c r="R125" s="6">
        <v>657.3</v>
      </c>
      <c r="S125" s="6">
        <v>679.3</v>
      </c>
      <c r="T125" s="6">
        <v>563</v>
      </c>
      <c r="U125" s="6">
        <v>501.1</v>
      </c>
      <c r="V125" s="6">
        <v>461</v>
      </c>
      <c r="W125" s="6">
        <v>451.8</v>
      </c>
      <c r="X125" s="6">
        <v>408.4</v>
      </c>
      <c r="Y125" s="6">
        <v>439.2</v>
      </c>
      <c r="Z125" s="6">
        <v>444</v>
      </c>
      <c r="AA125" s="6">
        <v>438.2</v>
      </c>
      <c r="AB125" s="6">
        <v>478.7</v>
      </c>
      <c r="AC125" s="6">
        <v>481.7</v>
      </c>
      <c r="AD125" s="6">
        <v>509.5</v>
      </c>
      <c r="AE125" s="6">
        <v>443.3</v>
      </c>
      <c r="AF125" s="8" t="s">
        <v>74</v>
      </c>
      <c r="AG125" s="8" t="s">
        <v>74</v>
      </c>
      <c r="AH125" s="8" t="s">
        <v>74</v>
      </c>
      <c r="AI125" s="8" t="s">
        <v>74</v>
      </c>
      <c r="AJ125" s="8" t="s">
        <v>74</v>
      </c>
      <c r="AK125" s="8" t="s">
        <v>74</v>
      </c>
      <c r="AL125" s="7" t="s">
        <v>74</v>
      </c>
      <c r="AM125" s="7" t="s">
        <v>74</v>
      </c>
      <c r="AN125" s="7" t="s">
        <v>74</v>
      </c>
    </row>
    <row r="126" spans="1:40" x14ac:dyDescent="0.15">
      <c r="A126" s="4" t="s">
        <v>73</v>
      </c>
      <c r="B126" s="6">
        <v>983.9</v>
      </c>
      <c r="C126" s="6">
        <v>1032.5</v>
      </c>
      <c r="D126" s="6">
        <v>983.8</v>
      </c>
      <c r="E126" s="6">
        <v>951.8</v>
      </c>
      <c r="F126" s="6">
        <v>945.6</v>
      </c>
      <c r="G126" s="6">
        <v>968.8</v>
      </c>
      <c r="H126" s="6">
        <v>1002.3</v>
      </c>
      <c r="I126" s="6">
        <v>984.6</v>
      </c>
      <c r="J126" s="6">
        <v>1097.4000000000001</v>
      </c>
      <c r="K126" s="6">
        <v>1269.3</v>
      </c>
      <c r="L126" s="6">
        <v>1308.7</v>
      </c>
      <c r="M126" s="6">
        <v>1327.4</v>
      </c>
      <c r="N126" s="6">
        <v>1393.4</v>
      </c>
      <c r="O126" s="6">
        <v>1470.7</v>
      </c>
      <c r="P126" s="6">
        <v>1546.8</v>
      </c>
      <c r="Q126" s="6">
        <v>1499.8</v>
      </c>
      <c r="R126" s="6">
        <v>1243.4000000000001</v>
      </c>
      <c r="S126" s="6">
        <v>1091.5</v>
      </c>
      <c r="T126" s="6">
        <v>944.1</v>
      </c>
      <c r="U126" s="6">
        <v>839.5</v>
      </c>
      <c r="V126" s="6">
        <v>786.9</v>
      </c>
      <c r="W126" s="6">
        <v>758.3</v>
      </c>
      <c r="X126" s="6">
        <v>707.6</v>
      </c>
      <c r="Y126" s="6">
        <v>721.3</v>
      </c>
      <c r="Z126" s="6">
        <v>713</v>
      </c>
      <c r="AA126" s="6">
        <v>799.5</v>
      </c>
      <c r="AB126" s="6">
        <v>854.3</v>
      </c>
      <c r="AC126" s="6">
        <v>820.1</v>
      </c>
      <c r="AD126" s="6">
        <v>841</v>
      </c>
      <c r="AE126" s="6">
        <v>762.2</v>
      </c>
      <c r="AF126" s="6">
        <v>665.6</v>
      </c>
      <c r="AG126" s="6">
        <v>609.4</v>
      </c>
      <c r="AH126" s="6">
        <v>559.20000000000005</v>
      </c>
      <c r="AI126" s="6">
        <v>507.8</v>
      </c>
      <c r="AJ126" s="6">
        <v>501.1</v>
      </c>
      <c r="AK126" s="6">
        <v>460.8</v>
      </c>
      <c r="AL126" s="4">
        <v>472.1</v>
      </c>
      <c r="AM126" s="4">
        <v>464.1</v>
      </c>
      <c r="AN126" s="4">
        <v>420.6</v>
      </c>
    </row>
    <row r="127" spans="1:40" x14ac:dyDescent="0.15">
      <c r="A127" s="4" t="s">
        <v>72</v>
      </c>
      <c r="B127" s="6">
        <v>4385.3</v>
      </c>
      <c r="C127" s="6">
        <v>4392.1000000000004</v>
      </c>
      <c r="D127" s="6">
        <v>4453.6000000000004</v>
      </c>
      <c r="E127" s="6">
        <v>4164.5</v>
      </c>
      <c r="F127" s="6">
        <v>4045.9</v>
      </c>
      <c r="G127" s="6">
        <v>4183.5</v>
      </c>
      <c r="H127" s="6">
        <v>4306.5</v>
      </c>
      <c r="I127" s="6">
        <v>4282.8999999999996</v>
      </c>
      <c r="J127" s="6">
        <v>4549.3</v>
      </c>
      <c r="K127" s="6">
        <v>4499.5</v>
      </c>
      <c r="L127" s="6">
        <v>4265.3</v>
      </c>
      <c r="M127" s="6">
        <v>4242.8999999999996</v>
      </c>
      <c r="N127" s="6">
        <v>4116.5</v>
      </c>
      <c r="O127" s="6">
        <v>4119.8999999999996</v>
      </c>
      <c r="P127" s="6">
        <v>4421.2</v>
      </c>
      <c r="Q127" s="6">
        <v>4215.5</v>
      </c>
      <c r="R127" s="6">
        <v>3812.6</v>
      </c>
      <c r="S127" s="6">
        <v>3714.7</v>
      </c>
      <c r="T127" s="6">
        <v>3115.9</v>
      </c>
      <c r="U127" s="6">
        <v>2813.1</v>
      </c>
      <c r="V127" s="6">
        <v>2712.5</v>
      </c>
      <c r="W127" s="6">
        <v>2580.1999999999998</v>
      </c>
      <c r="X127" s="6">
        <v>2407.6</v>
      </c>
      <c r="Y127" s="6">
        <v>2311.4</v>
      </c>
      <c r="Z127" s="6">
        <v>2238</v>
      </c>
      <c r="AA127" s="6">
        <v>2159.3000000000002</v>
      </c>
      <c r="AB127" s="6">
        <v>2121.1</v>
      </c>
      <c r="AC127" s="6">
        <v>2279.1</v>
      </c>
      <c r="AD127" s="6">
        <v>2486.6999999999998</v>
      </c>
      <c r="AE127" s="6">
        <v>2450</v>
      </c>
      <c r="AF127" s="5">
        <v>2165</v>
      </c>
      <c r="AG127" s="5">
        <v>2088.5</v>
      </c>
      <c r="AH127" s="5">
        <v>1924.9</v>
      </c>
      <c r="AI127" s="5">
        <v>1674.2</v>
      </c>
      <c r="AJ127" s="5">
        <v>1628.7</v>
      </c>
      <c r="AK127" s="5">
        <v>1448.2</v>
      </c>
      <c r="AL127" s="5">
        <v>1294.5999999999999</v>
      </c>
      <c r="AM127" s="5">
        <v>1238.5</v>
      </c>
      <c r="AN127" s="4">
        <v>999.5</v>
      </c>
    </row>
    <row r="129" spans="1:40" x14ac:dyDescent="0.15">
      <c r="A129" s="4" t="s">
        <v>96</v>
      </c>
    </row>
    <row r="130" spans="1:40" x14ac:dyDescent="0.15">
      <c r="A130" s="4" t="s">
        <v>94</v>
      </c>
      <c r="B130" s="4">
        <v>1980</v>
      </c>
      <c r="C130" s="4">
        <v>1981</v>
      </c>
      <c r="D130" s="4">
        <v>1982</v>
      </c>
      <c r="E130" s="4">
        <v>1983</v>
      </c>
      <c r="F130" s="4">
        <v>1984</v>
      </c>
      <c r="G130" s="4">
        <v>1985</v>
      </c>
      <c r="H130" s="4">
        <v>1986</v>
      </c>
      <c r="I130" s="4">
        <v>1987</v>
      </c>
      <c r="J130" s="4">
        <v>1988</v>
      </c>
      <c r="K130" s="4">
        <v>1989</v>
      </c>
      <c r="L130" s="4">
        <v>1990</v>
      </c>
      <c r="M130" s="4">
        <v>1991</v>
      </c>
      <c r="N130" s="4">
        <v>1992</v>
      </c>
      <c r="O130" s="4">
        <v>1993</v>
      </c>
      <c r="P130" s="4">
        <v>1994</v>
      </c>
      <c r="Q130" s="4">
        <v>1995</v>
      </c>
      <c r="R130" s="4">
        <v>1996</v>
      </c>
      <c r="S130" s="4">
        <v>1997</v>
      </c>
      <c r="T130" s="4">
        <v>1998</v>
      </c>
      <c r="U130" s="4">
        <v>1999</v>
      </c>
      <c r="V130" s="4">
        <v>2000</v>
      </c>
      <c r="W130" s="4">
        <v>2001</v>
      </c>
      <c r="X130" s="4">
        <v>2002</v>
      </c>
      <c r="Y130" s="4">
        <v>2003</v>
      </c>
      <c r="Z130" s="4">
        <v>2004</v>
      </c>
      <c r="AA130" s="4">
        <v>2005</v>
      </c>
      <c r="AB130" s="4">
        <v>2006</v>
      </c>
      <c r="AC130" s="4">
        <v>2007</v>
      </c>
      <c r="AD130" s="4">
        <v>2008</v>
      </c>
      <c r="AE130" s="4">
        <v>2009</v>
      </c>
      <c r="AF130" s="4">
        <v>2010</v>
      </c>
      <c r="AG130" s="4">
        <v>2011</v>
      </c>
      <c r="AH130" s="4">
        <v>2012</v>
      </c>
      <c r="AI130" s="4">
        <v>2013</v>
      </c>
      <c r="AJ130" s="4">
        <v>2014</v>
      </c>
      <c r="AK130" s="4">
        <v>2015</v>
      </c>
      <c r="AL130" s="4">
        <v>2016</v>
      </c>
      <c r="AM130" s="4">
        <v>2017</v>
      </c>
      <c r="AN130" s="4">
        <v>2018</v>
      </c>
    </row>
    <row r="131" spans="1:40" x14ac:dyDescent="0.15">
      <c r="A131" s="4" t="s">
        <v>93</v>
      </c>
      <c r="B131" s="6">
        <v>6798.6</v>
      </c>
      <c r="C131" s="6">
        <v>5524.2</v>
      </c>
      <c r="D131" s="6">
        <v>5825.9</v>
      </c>
      <c r="E131" s="6">
        <v>5068.2</v>
      </c>
      <c r="F131" s="6">
        <v>5059.8999999999996</v>
      </c>
      <c r="G131" s="6">
        <v>5818.8</v>
      </c>
      <c r="H131" s="6">
        <v>5632.1</v>
      </c>
      <c r="I131" s="6">
        <v>6129.5</v>
      </c>
      <c r="J131" s="6">
        <v>6395.1</v>
      </c>
      <c r="K131" s="6">
        <v>6623</v>
      </c>
      <c r="L131" s="6">
        <v>6577</v>
      </c>
      <c r="M131" s="6">
        <v>6507</v>
      </c>
      <c r="N131" s="6">
        <v>6407.6</v>
      </c>
      <c r="O131" s="6">
        <v>7048.6</v>
      </c>
      <c r="P131" s="6">
        <v>7638.8</v>
      </c>
      <c r="Q131" s="6">
        <v>8119.4</v>
      </c>
      <c r="R131" s="6">
        <v>8424.1</v>
      </c>
      <c r="S131" s="6">
        <v>8318.4</v>
      </c>
      <c r="T131" s="6">
        <v>6562.6</v>
      </c>
      <c r="U131" s="6">
        <v>6344.3</v>
      </c>
      <c r="V131" s="6">
        <v>5687</v>
      </c>
      <c r="W131" s="6">
        <v>5028.2</v>
      </c>
      <c r="X131" s="6">
        <v>5266</v>
      </c>
      <c r="Y131" s="6">
        <v>4935.6000000000004</v>
      </c>
      <c r="Z131" s="6">
        <v>4630.2</v>
      </c>
      <c r="AA131" s="6">
        <v>4683.8999999999996</v>
      </c>
      <c r="AB131" s="6">
        <v>4397.1000000000004</v>
      </c>
      <c r="AC131" s="6">
        <v>4307.3</v>
      </c>
      <c r="AD131" s="6">
        <v>3826.8</v>
      </c>
      <c r="AE131" s="6">
        <v>3665.8</v>
      </c>
      <c r="AF131" s="4">
        <v>3348.3</v>
      </c>
      <c r="AG131" s="4">
        <v>3297.9</v>
      </c>
      <c r="AH131" s="4">
        <v>3053.2</v>
      </c>
      <c r="AI131" s="4">
        <v>2682.6</v>
      </c>
      <c r="AJ131" s="4">
        <v>2371.4</v>
      </c>
      <c r="AK131" s="4">
        <v>2605.8000000000002</v>
      </c>
      <c r="AL131" s="4">
        <v>2405.8000000000002</v>
      </c>
      <c r="AM131" s="4">
        <v>2727.5</v>
      </c>
      <c r="AN131" s="4">
        <v>2251.1999999999998</v>
      </c>
    </row>
    <row r="132" spans="1:40" x14ac:dyDescent="0.15">
      <c r="A132" s="4" t="s">
        <v>92</v>
      </c>
      <c r="B132" s="6">
        <v>4.5999999999999996</v>
      </c>
      <c r="C132" s="6">
        <v>2.7</v>
      </c>
      <c r="D132" s="6">
        <v>8.3000000000000007</v>
      </c>
      <c r="E132" s="6">
        <v>4.9000000000000004</v>
      </c>
      <c r="F132" s="6">
        <v>3</v>
      </c>
      <c r="G132" s="6">
        <v>1.8</v>
      </c>
      <c r="H132" s="6">
        <v>6.1</v>
      </c>
      <c r="I132" s="6">
        <v>7</v>
      </c>
      <c r="J132" s="6">
        <v>4.0999999999999996</v>
      </c>
      <c r="K132" s="6">
        <v>4.7</v>
      </c>
      <c r="L132" s="6">
        <v>4.2</v>
      </c>
      <c r="M132" s="6">
        <v>6.2</v>
      </c>
      <c r="N132" s="6">
        <v>3.5</v>
      </c>
      <c r="O132" s="6">
        <v>5.6</v>
      </c>
      <c r="P132" s="6">
        <v>5.6</v>
      </c>
      <c r="Q132" s="6">
        <v>8.1999999999999993</v>
      </c>
      <c r="R132" s="6">
        <v>4.9000000000000004</v>
      </c>
      <c r="S132" s="6">
        <v>2.9</v>
      </c>
      <c r="T132" s="6">
        <v>13.1</v>
      </c>
      <c r="U132" s="6">
        <v>5.3</v>
      </c>
      <c r="V132" s="6">
        <v>2.2999999999999998</v>
      </c>
      <c r="W132" s="6">
        <v>6.8</v>
      </c>
      <c r="X132" s="6">
        <v>4.9000000000000004</v>
      </c>
      <c r="Y132" s="6">
        <v>2.4</v>
      </c>
      <c r="Z132" s="6">
        <v>1.8</v>
      </c>
      <c r="AA132" s="6">
        <v>4.5</v>
      </c>
      <c r="AB132" s="6">
        <v>1.4</v>
      </c>
      <c r="AC132" s="6">
        <v>3.5</v>
      </c>
      <c r="AD132" s="6">
        <v>1</v>
      </c>
      <c r="AE132" s="6">
        <v>1.7</v>
      </c>
      <c r="AF132" s="6">
        <v>0.8</v>
      </c>
      <c r="AG132" s="6">
        <v>1</v>
      </c>
      <c r="AH132" s="6">
        <v>2</v>
      </c>
      <c r="AI132" s="5">
        <v>2</v>
      </c>
      <c r="AJ132" s="5">
        <v>1</v>
      </c>
      <c r="AK132" s="5">
        <v>1.1000000000000001</v>
      </c>
      <c r="AL132" s="5">
        <v>1.9</v>
      </c>
      <c r="AM132" s="5">
        <v>1.1000000000000001</v>
      </c>
      <c r="AN132" s="4">
        <v>1.3</v>
      </c>
    </row>
    <row r="133" spans="1:40" x14ac:dyDescent="0.15">
      <c r="A133" s="7" t="s">
        <v>91</v>
      </c>
      <c r="B133" s="6">
        <v>16.899999999999999</v>
      </c>
      <c r="C133" s="6">
        <v>6.5</v>
      </c>
      <c r="D133" s="6">
        <v>16.600000000000001</v>
      </c>
      <c r="E133" s="6">
        <v>12.4</v>
      </c>
      <c r="F133" s="6">
        <v>15.1</v>
      </c>
      <c r="G133" s="6">
        <v>13.4</v>
      </c>
      <c r="H133" s="6">
        <v>11.8</v>
      </c>
      <c r="I133" s="6">
        <v>8.4</v>
      </c>
      <c r="J133" s="6">
        <v>11</v>
      </c>
      <c r="K133" s="6">
        <v>15</v>
      </c>
      <c r="L133" s="6">
        <v>13.8</v>
      </c>
      <c r="M133" s="6">
        <v>9.6</v>
      </c>
      <c r="N133" s="6">
        <v>19.5</v>
      </c>
      <c r="O133" s="6">
        <v>13.8</v>
      </c>
      <c r="P133" s="6">
        <v>21.8</v>
      </c>
      <c r="Q133" s="6">
        <v>10</v>
      </c>
      <c r="R133" s="6">
        <v>13.6</v>
      </c>
      <c r="S133" s="6">
        <v>11.2</v>
      </c>
      <c r="T133" s="6">
        <v>14.5</v>
      </c>
      <c r="U133" s="6">
        <v>12.2</v>
      </c>
      <c r="V133" s="6">
        <v>9.1999999999999993</v>
      </c>
      <c r="W133" s="6">
        <v>6.6</v>
      </c>
      <c r="X133" s="6">
        <v>10.7</v>
      </c>
      <c r="Y133" s="6">
        <v>12.4</v>
      </c>
      <c r="Z133" s="6">
        <v>10.7</v>
      </c>
      <c r="AA133" s="6">
        <v>7.4</v>
      </c>
      <c r="AB133" s="6">
        <v>7.6</v>
      </c>
      <c r="AC133" s="6">
        <v>5.9</v>
      </c>
      <c r="AD133" s="6">
        <v>4.8</v>
      </c>
      <c r="AE133" s="6">
        <v>3.9</v>
      </c>
      <c r="AF133" s="6">
        <v>4.5</v>
      </c>
      <c r="AG133" s="6">
        <v>2.8</v>
      </c>
      <c r="AH133" s="6">
        <v>5.2</v>
      </c>
      <c r="AI133" s="10" t="s">
        <v>74</v>
      </c>
      <c r="AJ133" s="10" t="s">
        <v>74</v>
      </c>
      <c r="AK133" s="10" t="s">
        <v>74</v>
      </c>
      <c r="AL133" s="7" t="s">
        <v>74</v>
      </c>
      <c r="AM133" s="7" t="s">
        <v>74</v>
      </c>
      <c r="AN133" s="7" t="s">
        <v>74</v>
      </c>
    </row>
    <row r="134" spans="1:40" x14ac:dyDescent="0.15">
      <c r="A134" s="4" t="s">
        <v>90</v>
      </c>
      <c r="B134" s="6">
        <v>54.5</v>
      </c>
      <c r="C134" s="6">
        <v>49</v>
      </c>
      <c r="D134" s="6">
        <v>49</v>
      </c>
      <c r="E134" s="6">
        <v>44.9</v>
      </c>
      <c r="F134" s="6">
        <v>32.5</v>
      </c>
      <c r="G134" s="6">
        <v>37.799999999999997</v>
      </c>
      <c r="H134" s="6">
        <v>40.299999999999997</v>
      </c>
      <c r="I134" s="6">
        <v>40.9</v>
      </c>
      <c r="J134" s="6">
        <v>45.6</v>
      </c>
      <c r="K134" s="6">
        <v>43.3</v>
      </c>
      <c r="L134" s="6">
        <v>41</v>
      </c>
      <c r="M134" s="6">
        <v>59.6</v>
      </c>
      <c r="N134" s="6">
        <v>58.2</v>
      </c>
      <c r="O134" s="6">
        <v>56.5</v>
      </c>
      <c r="P134" s="6">
        <v>71.2</v>
      </c>
      <c r="Q134" s="6">
        <v>77.5</v>
      </c>
      <c r="R134" s="6">
        <v>61.2</v>
      </c>
      <c r="S134" s="6">
        <v>60.2</v>
      </c>
      <c r="T134" s="6">
        <v>44.8</v>
      </c>
      <c r="U134" s="6">
        <v>43.2</v>
      </c>
      <c r="V134" s="6">
        <v>38.6</v>
      </c>
      <c r="W134" s="6">
        <v>25.6</v>
      </c>
      <c r="X134" s="6">
        <v>24.3</v>
      </c>
      <c r="Y134" s="6">
        <v>24.5</v>
      </c>
      <c r="Z134" s="6">
        <v>17.5</v>
      </c>
      <c r="AA134" s="6">
        <v>25</v>
      </c>
      <c r="AB134" s="6">
        <v>28.2</v>
      </c>
      <c r="AC134" s="6">
        <v>27.9</v>
      </c>
      <c r="AD134" s="6">
        <v>20.5</v>
      </c>
      <c r="AE134" s="6">
        <v>23.5</v>
      </c>
      <c r="AF134" s="6">
        <v>21.1</v>
      </c>
      <c r="AG134" s="6">
        <v>17.3</v>
      </c>
      <c r="AH134" s="6">
        <v>18.899999999999999</v>
      </c>
      <c r="AI134" s="5">
        <v>12.4</v>
      </c>
      <c r="AJ134" s="5">
        <v>18</v>
      </c>
      <c r="AK134" s="5">
        <v>13</v>
      </c>
      <c r="AL134" s="5">
        <v>19.399999999999999</v>
      </c>
      <c r="AM134" s="5">
        <v>13.7</v>
      </c>
      <c r="AN134" s="4">
        <v>15.4</v>
      </c>
    </row>
    <row r="135" spans="1:40" x14ac:dyDescent="0.15">
      <c r="A135" s="4" t="s">
        <v>89</v>
      </c>
      <c r="B135" s="6">
        <v>128.9</v>
      </c>
      <c r="C135" s="6">
        <v>102.1</v>
      </c>
      <c r="D135" s="6">
        <v>130.1</v>
      </c>
      <c r="E135" s="6">
        <v>98.8</v>
      </c>
      <c r="F135" s="6">
        <v>101.6</v>
      </c>
      <c r="G135" s="6">
        <v>129</v>
      </c>
      <c r="H135" s="6">
        <v>116.2</v>
      </c>
      <c r="I135" s="6">
        <v>127.2</v>
      </c>
      <c r="J135" s="6">
        <v>156.9</v>
      </c>
      <c r="K135" s="6">
        <v>153.1</v>
      </c>
      <c r="L135" s="6">
        <v>164.5</v>
      </c>
      <c r="M135" s="6">
        <v>151.6</v>
      </c>
      <c r="N135" s="6">
        <v>166.7</v>
      </c>
      <c r="O135" s="6">
        <v>205.3</v>
      </c>
      <c r="P135" s="6">
        <v>223.4</v>
      </c>
      <c r="Q135" s="6">
        <v>231.3</v>
      </c>
      <c r="R135" s="6">
        <v>208.4</v>
      </c>
      <c r="S135" s="6">
        <v>190.4</v>
      </c>
      <c r="T135" s="6">
        <v>175</v>
      </c>
      <c r="U135" s="6">
        <v>164.3</v>
      </c>
      <c r="V135" s="6">
        <v>149.9</v>
      </c>
      <c r="W135" s="6">
        <v>134.80000000000001</v>
      </c>
      <c r="X135" s="6">
        <v>142.1</v>
      </c>
      <c r="Y135" s="6">
        <v>118.7</v>
      </c>
      <c r="Z135" s="6">
        <v>126.4</v>
      </c>
      <c r="AA135" s="6">
        <v>118.6</v>
      </c>
      <c r="AB135" s="6">
        <v>136.5</v>
      </c>
      <c r="AC135" s="6">
        <v>108.8</v>
      </c>
      <c r="AD135" s="6">
        <v>91.7</v>
      </c>
      <c r="AE135" s="6">
        <v>89.2</v>
      </c>
      <c r="AF135" s="6">
        <v>87.9</v>
      </c>
      <c r="AG135" s="6">
        <v>83.6</v>
      </c>
      <c r="AH135" s="6">
        <v>67.8</v>
      </c>
      <c r="AI135" s="9">
        <v>64.7</v>
      </c>
      <c r="AJ135" s="9">
        <v>53.9</v>
      </c>
      <c r="AK135" s="9">
        <v>72.3</v>
      </c>
      <c r="AL135" s="4">
        <v>72.7</v>
      </c>
      <c r="AM135" s="4">
        <v>93.6</v>
      </c>
      <c r="AN135" s="4">
        <v>79.599999999999994</v>
      </c>
    </row>
    <row r="136" spans="1:40" x14ac:dyDescent="0.15">
      <c r="A136" s="4" t="s">
        <v>88</v>
      </c>
      <c r="B136" s="6">
        <v>685.4</v>
      </c>
      <c r="C136" s="6">
        <v>586.70000000000005</v>
      </c>
      <c r="D136" s="6">
        <v>598.29999999999995</v>
      </c>
      <c r="E136" s="6">
        <v>461.3</v>
      </c>
      <c r="F136" s="6">
        <v>482.8</v>
      </c>
      <c r="G136" s="6">
        <v>496.2</v>
      </c>
      <c r="H136" s="6">
        <v>461.2</v>
      </c>
      <c r="I136" s="6">
        <v>502.3</v>
      </c>
      <c r="J136" s="6">
        <v>530.29999999999995</v>
      </c>
      <c r="K136" s="6">
        <v>534.20000000000005</v>
      </c>
      <c r="L136" s="6">
        <v>507.2</v>
      </c>
      <c r="M136" s="6">
        <v>554.4</v>
      </c>
      <c r="N136" s="6">
        <v>446.1</v>
      </c>
      <c r="O136" s="6">
        <v>503.3</v>
      </c>
      <c r="P136" s="6">
        <v>491.4</v>
      </c>
      <c r="Q136" s="6">
        <v>468.8</v>
      </c>
      <c r="R136" s="6">
        <v>475.3</v>
      </c>
      <c r="S136" s="6">
        <v>420.5</v>
      </c>
      <c r="T136" s="6">
        <v>336.9</v>
      </c>
      <c r="U136" s="6">
        <v>272.10000000000002</v>
      </c>
      <c r="V136" s="6">
        <v>235.2</v>
      </c>
      <c r="W136" s="6">
        <v>224</v>
      </c>
      <c r="X136" s="6">
        <v>195.5</v>
      </c>
      <c r="Y136" s="6">
        <v>207.7</v>
      </c>
      <c r="Z136" s="6">
        <v>181.9</v>
      </c>
      <c r="AA136" s="6">
        <v>143.80000000000001</v>
      </c>
      <c r="AB136" s="6">
        <v>164.2</v>
      </c>
      <c r="AC136" s="6">
        <v>147.80000000000001</v>
      </c>
      <c r="AD136" s="6">
        <v>120</v>
      </c>
      <c r="AE136" s="6">
        <v>109.7</v>
      </c>
      <c r="AF136" s="6">
        <v>85.4</v>
      </c>
      <c r="AG136" s="6">
        <v>86.9</v>
      </c>
      <c r="AH136" s="6">
        <v>77.400000000000006</v>
      </c>
      <c r="AI136" s="6">
        <v>70.900000000000006</v>
      </c>
      <c r="AJ136" s="6">
        <v>63.6</v>
      </c>
      <c r="AK136" s="6">
        <v>74.2</v>
      </c>
      <c r="AL136" s="4">
        <v>72.8</v>
      </c>
      <c r="AM136" s="4">
        <v>80.900000000000006</v>
      </c>
      <c r="AN136" s="4">
        <v>60.5</v>
      </c>
    </row>
    <row r="137" spans="1:40" x14ac:dyDescent="0.15">
      <c r="A137" s="4" t="s">
        <v>87</v>
      </c>
      <c r="B137" s="6">
        <v>1714.5</v>
      </c>
      <c r="C137" s="6">
        <v>1383.3</v>
      </c>
      <c r="D137" s="6">
        <v>1512.7</v>
      </c>
      <c r="E137" s="6">
        <v>1466.1</v>
      </c>
      <c r="F137" s="6">
        <v>1612.3</v>
      </c>
      <c r="G137" s="6">
        <v>1825.5</v>
      </c>
      <c r="H137" s="6">
        <v>1774</v>
      </c>
      <c r="I137" s="6">
        <v>1673.9</v>
      </c>
      <c r="J137" s="6">
        <v>1862.8</v>
      </c>
      <c r="K137" s="6">
        <v>1934.6</v>
      </c>
      <c r="L137" s="6">
        <v>1762.3</v>
      </c>
      <c r="M137" s="6">
        <v>1750</v>
      </c>
      <c r="N137" s="6">
        <v>1661.9</v>
      </c>
      <c r="O137" s="6">
        <v>1731.2</v>
      </c>
      <c r="P137" s="6">
        <v>1755.1</v>
      </c>
      <c r="Q137" s="6">
        <v>1758.6</v>
      </c>
      <c r="R137" s="6">
        <v>1914.3</v>
      </c>
      <c r="S137" s="6">
        <v>1820</v>
      </c>
      <c r="T137" s="6">
        <v>1421.9</v>
      </c>
      <c r="U137" s="6">
        <v>1298.7</v>
      </c>
      <c r="V137" s="6">
        <v>1174.5999999999999</v>
      </c>
      <c r="W137" s="6">
        <v>986.5</v>
      </c>
      <c r="X137" s="6">
        <v>932.9</v>
      </c>
      <c r="Y137" s="6">
        <v>890.8</v>
      </c>
      <c r="Z137" s="6">
        <v>842.5</v>
      </c>
      <c r="AA137" s="6">
        <v>772.4</v>
      </c>
      <c r="AB137" s="6">
        <v>601.79999999999995</v>
      </c>
      <c r="AC137" s="6">
        <v>662</v>
      </c>
      <c r="AD137" s="6">
        <v>638.20000000000005</v>
      </c>
      <c r="AE137" s="6">
        <v>660.3</v>
      </c>
      <c r="AF137" s="6">
        <v>608.20000000000005</v>
      </c>
      <c r="AG137" s="6">
        <v>600</v>
      </c>
      <c r="AH137" s="6">
        <v>537.70000000000005</v>
      </c>
      <c r="AI137" s="6">
        <v>492</v>
      </c>
      <c r="AJ137" s="6">
        <v>445.6</v>
      </c>
      <c r="AK137" s="6">
        <v>377.9</v>
      </c>
      <c r="AL137" s="4">
        <v>365.3</v>
      </c>
      <c r="AM137" s="4">
        <v>327.5</v>
      </c>
      <c r="AN137" s="4">
        <v>246.8</v>
      </c>
    </row>
    <row r="138" spans="1:40" x14ac:dyDescent="0.15">
      <c r="A138" s="4" t="s">
        <v>86</v>
      </c>
      <c r="B138" s="6">
        <v>253.5</v>
      </c>
      <c r="C138" s="6">
        <v>188.2</v>
      </c>
      <c r="D138" s="6">
        <v>180.3</v>
      </c>
      <c r="E138" s="6">
        <v>137</v>
      </c>
      <c r="F138" s="6">
        <v>161.80000000000001</v>
      </c>
      <c r="G138" s="6">
        <v>197</v>
      </c>
      <c r="H138" s="6">
        <v>229.5</v>
      </c>
      <c r="I138" s="6">
        <v>237.7</v>
      </c>
      <c r="J138" s="6">
        <v>241.5</v>
      </c>
      <c r="K138" s="6">
        <v>340.9</v>
      </c>
      <c r="L138" s="6">
        <v>270.89999999999998</v>
      </c>
      <c r="M138" s="6">
        <v>283.10000000000002</v>
      </c>
      <c r="N138" s="6">
        <v>261.60000000000002</v>
      </c>
      <c r="O138" s="6">
        <v>289.3</v>
      </c>
      <c r="P138" s="6">
        <v>301.89999999999998</v>
      </c>
      <c r="Q138" s="6">
        <v>332.3</v>
      </c>
      <c r="R138" s="6">
        <v>279.89999999999998</v>
      </c>
      <c r="S138" s="6">
        <v>274.39999999999998</v>
      </c>
      <c r="T138" s="6">
        <v>177.8</v>
      </c>
      <c r="U138" s="6">
        <v>147.6</v>
      </c>
      <c r="V138" s="6">
        <v>150.5</v>
      </c>
      <c r="W138" s="6">
        <v>127.9</v>
      </c>
      <c r="X138" s="6">
        <v>118.8</v>
      </c>
      <c r="Y138" s="6">
        <v>117.6</v>
      </c>
      <c r="Z138" s="6">
        <v>95.2</v>
      </c>
      <c r="AA138" s="6">
        <v>88.6</v>
      </c>
      <c r="AB138" s="6">
        <v>69.099999999999994</v>
      </c>
      <c r="AC138" s="6">
        <v>76.7</v>
      </c>
      <c r="AD138" s="6">
        <v>52.6</v>
      </c>
      <c r="AE138" s="6">
        <v>51.2</v>
      </c>
      <c r="AF138" s="6">
        <v>36.299999999999997</v>
      </c>
      <c r="AG138" s="6">
        <v>29.4</v>
      </c>
      <c r="AH138" s="6">
        <v>31.7</v>
      </c>
      <c r="AI138" s="6">
        <v>27.2</v>
      </c>
      <c r="AJ138" s="6">
        <v>23.5</v>
      </c>
      <c r="AK138" s="6">
        <v>38.200000000000003</v>
      </c>
      <c r="AL138" s="4">
        <v>39.700000000000003</v>
      </c>
      <c r="AM138" s="4">
        <v>51.4</v>
      </c>
      <c r="AN138" s="4">
        <v>45.8</v>
      </c>
    </row>
    <row r="139" spans="1:40" x14ac:dyDescent="0.15">
      <c r="A139" s="4" t="s">
        <v>85</v>
      </c>
      <c r="B139" s="6">
        <v>18</v>
      </c>
      <c r="C139" s="6">
        <v>22.8</v>
      </c>
      <c r="D139" s="6">
        <v>21.1</v>
      </c>
      <c r="E139" s="6">
        <v>18</v>
      </c>
      <c r="F139" s="6">
        <v>27.7</v>
      </c>
      <c r="G139" s="6">
        <v>30.5</v>
      </c>
      <c r="H139" s="6">
        <v>16</v>
      </c>
      <c r="I139" s="6">
        <v>22.4</v>
      </c>
      <c r="J139" s="6">
        <v>25</v>
      </c>
      <c r="K139" s="6">
        <v>25</v>
      </c>
      <c r="L139" s="6">
        <v>24</v>
      </c>
      <c r="M139" s="6">
        <v>21.3</v>
      </c>
      <c r="N139" s="6">
        <v>22.8</v>
      </c>
      <c r="O139" s="6">
        <v>25</v>
      </c>
      <c r="P139" s="6">
        <v>33.299999999999997</v>
      </c>
      <c r="Q139" s="6">
        <v>30.4</v>
      </c>
      <c r="R139" s="6">
        <v>27.9</v>
      </c>
      <c r="S139" s="6">
        <v>18.100000000000001</v>
      </c>
      <c r="T139" s="6">
        <v>25.5</v>
      </c>
      <c r="U139" s="6">
        <v>20.399999999999999</v>
      </c>
      <c r="V139" s="6">
        <v>19.100000000000001</v>
      </c>
      <c r="W139" s="6">
        <v>20.3</v>
      </c>
      <c r="X139" s="6">
        <v>13.8</v>
      </c>
      <c r="Y139" s="6">
        <v>14.9</v>
      </c>
      <c r="Z139" s="6">
        <v>15.1</v>
      </c>
      <c r="AA139" s="6">
        <v>14.7</v>
      </c>
      <c r="AB139" s="6">
        <v>13</v>
      </c>
      <c r="AC139" s="6">
        <v>10.9</v>
      </c>
      <c r="AD139" s="6">
        <v>10.9</v>
      </c>
      <c r="AE139" s="6">
        <v>11.9</v>
      </c>
      <c r="AF139" s="6">
        <v>8.3000000000000007</v>
      </c>
      <c r="AG139" s="6">
        <v>6</v>
      </c>
      <c r="AH139" s="6">
        <v>4.5</v>
      </c>
      <c r="AI139" s="6">
        <v>8.6999999999999993</v>
      </c>
      <c r="AJ139" s="6">
        <v>6.7</v>
      </c>
      <c r="AK139" s="6">
        <v>12.6</v>
      </c>
      <c r="AL139" s="4">
        <v>10.1</v>
      </c>
      <c r="AM139" s="4">
        <v>4</v>
      </c>
      <c r="AN139" s="4">
        <v>5.8</v>
      </c>
    </row>
    <row r="140" spans="1:40" x14ac:dyDescent="0.15">
      <c r="A140" s="4" t="s">
        <v>84</v>
      </c>
      <c r="B140" s="6">
        <v>265.8</v>
      </c>
      <c r="C140" s="6">
        <v>252.8</v>
      </c>
      <c r="D140" s="6">
        <v>238.4</v>
      </c>
      <c r="E140" s="6">
        <v>228</v>
      </c>
      <c r="F140" s="6">
        <v>217.9</v>
      </c>
      <c r="G140" s="6">
        <v>262.39999999999998</v>
      </c>
      <c r="H140" s="6">
        <v>267.7</v>
      </c>
      <c r="I140" s="6">
        <v>283.8</v>
      </c>
      <c r="J140" s="6">
        <v>354.5</v>
      </c>
      <c r="K140" s="6">
        <v>401.1</v>
      </c>
      <c r="L140" s="6">
        <v>443.4</v>
      </c>
      <c r="M140" s="6">
        <v>430</v>
      </c>
      <c r="N140" s="6">
        <v>494</v>
      </c>
      <c r="O140" s="6">
        <v>584.9</v>
      </c>
      <c r="P140" s="6">
        <v>663.4</v>
      </c>
      <c r="Q140" s="6">
        <v>661.4</v>
      </c>
      <c r="R140" s="6">
        <v>681.4</v>
      </c>
      <c r="S140" s="6">
        <v>735.8</v>
      </c>
      <c r="T140" s="6">
        <v>596.5</v>
      </c>
      <c r="U140" s="6">
        <v>602.1</v>
      </c>
      <c r="V140" s="6">
        <v>581.4</v>
      </c>
      <c r="W140" s="6">
        <v>547.9</v>
      </c>
      <c r="X140" s="6">
        <v>519.79999999999995</v>
      </c>
      <c r="Y140" s="6">
        <v>469.1</v>
      </c>
      <c r="Z140" s="6">
        <v>472.4</v>
      </c>
      <c r="AA140" s="6">
        <v>510.9</v>
      </c>
      <c r="AB140" s="6">
        <v>494.2</v>
      </c>
      <c r="AC140" s="6">
        <v>436.7</v>
      </c>
      <c r="AD140" s="6">
        <v>386</v>
      </c>
      <c r="AE140" s="6">
        <v>395</v>
      </c>
      <c r="AF140" s="6">
        <v>366.3</v>
      </c>
      <c r="AG140" s="6">
        <v>373</v>
      </c>
      <c r="AH140" s="6">
        <v>333.3</v>
      </c>
      <c r="AI140" s="6">
        <v>311.10000000000002</v>
      </c>
      <c r="AJ140" s="6">
        <v>273.10000000000002</v>
      </c>
      <c r="AK140" s="6">
        <v>288.89999999999998</v>
      </c>
      <c r="AL140" s="4">
        <v>296.8</v>
      </c>
      <c r="AM140" s="4">
        <v>327.3</v>
      </c>
      <c r="AN140" s="4">
        <v>337.1</v>
      </c>
    </row>
    <row r="141" spans="1:40" x14ac:dyDescent="0.15">
      <c r="A141" s="4" t="s">
        <v>83</v>
      </c>
      <c r="B141" s="6">
        <v>315.7</v>
      </c>
      <c r="C141" s="6">
        <v>236.4</v>
      </c>
      <c r="D141" s="6">
        <v>246</v>
      </c>
      <c r="E141" s="6">
        <v>222.4</v>
      </c>
      <c r="F141" s="6">
        <v>226.8</v>
      </c>
      <c r="G141" s="6">
        <v>280.3</v>
      </c>
      <c r="H141" s="6">
        <v>285.2</v>
      </c>
      <c r="I141" s="6">
        <v>290.5</v>
      </c>
      <c r="J141" s="6">
        <v>297</v>
      </c>
      <c r="K141" s="6">
        <v>306.60000000000002</v>
      </c>
      <c r="L141" s="6">
        <v>370.3</v>
      </c>
      <c r="M141" s="6">
        <v>334.9</v>
      </c>
      <c r="N141" s="6">
        <v>368.3</v>
      </c>
      <c r="O141" s="6">
        <v>411.1</v>
      </c>
      <c r="P141" s="6">
        <v>437.6</v>
      </c>
      <c r="Q141" s="6">
        <v>448.4</v>
      </c>
      <c r="R141" s="6">
        <v>441</v>
      </c>
      <c r="S141" s="6">
        <v>414.3</v>
      </c>
      <c r="T141" s="6">
        <v>322.89999999999998</v>
      </c>
      <c r="U141" s="6">
        <v>345.8</v>
      </c>
      <c r="V141" s="6">
        <v>279.89999999999998</v>
      </c>
      <c r="W141" s="6">
        <v>248</v>
      </c>
      <c r="X141" s="6">
        <v>244.8</v>
      </c>
      <c r="Y141" s="6">
        <v>253.1</v>
      </c>
      <c r="Z141" s="6">
        <v>229.9</v>
      </c>
      <c r="AA141" s="6">
        <v>233.5</v>
      </c>
      <c r="AB141" s="6">
        <v>228.3</v>
      </c>
      <c r="AC141" s="6">
        <v>244.6</v>
      </c>
      <c r="AD141" s="6">
        <v>216.3</v>
      </c>
      <c r="AE141" s="6">
        <v>181</v>
      </c>
      <c r="AF141" s="6">
        <v>158.80000000000001</v>
      </c>
      <c r="AG141" s="6">
        <v>150.30000000000001</v>
      </c>
      <c r="AH141" s="6">
        <v>135</v>
      </c>
      <c r="AI141" s="6">
        <v>108.5</v>
      </c>
      <c r="AJ141" s="6">
        <v>106.2</v>
      </c>
      <c r="AK141" s="6">
        <v>110.3</v>
      </c>
      <c r="AL141" s="4">
        <v>129.30000000000001</v>
      </c>
      <c r="AM141" s="4">
        <v>111.8</v>
      </c>
      <c r="AN141" s="4">
        <v>108.2</v>
      </c>
    </row>
    <row r="142" spans="1:40" x14ac:dyDescent="0.15">
      <c r="A142" s="4" t="s">
        <v>82</v>
      </c>
      <c r="B142" s="6">
        <v>73.3</v>
      </c>
      <c r="C142" s="6">
        <v>60.7</v>
      </c>
      <c r="D142" s="6">
        <v>44.9</v>
      </c>
      <c r="E142" s="6">
        <v>35.9</v>
      </c>
      <c r="F142" s="6">
        <v>38</v>
      </c>
      <c r="G142" s="6">
        <v>50.9</v>
      </c>
      <c r="H142" s="6">
        <v>47.1</v>
      </c>
      <c r="I142" s="6">
        <v>50.3</v>
      </c>
      <c r="J142" s="6">
        <v>49</v>
      </c>
      <c r="K142" s="6">
        <v>60.6</v>
      </c>
      <c r="L142" s="6">
        <v>55.8</v>
      </c>
      <c r="M142" s="6">
        <v>71.3</v>
      </c>
      <c r="N142" s="6">
        <v>95.2</v>
      </c>
      <c r="O142" s="6">
        <v>105.2</v>
      </c>
      <c r="P142" s="6">
        <v>130.6</v>
      </c>
      <c r="Q142" s="6">
        <v>133.9</v>
      </c>
      <c r="R142" s="6">
        <v>125</v>
      </c>
      <c r="S142" s="6">
        <v>119.7</v>
      </c>
      <c r="T142" s="6">
        <v>81.3</v>
      </c>
      <c r="U142" s="6">
        <v>89.7</v>
      </c>
      <c r="V142" s="6">
        <v>65.400000000000006</v>
      </c>
      <c r="W142" s="6">
        <v>61.2</v>
      </c>
      <c r="X142" s="6">
        <v>57.1</v>
      </c>
      <c r="Y142" s="6">
        <v>51.3</v>
      </c>
      <c r="Z142" s="6">
        <v>65.2</v>
      </c>
      <c r="AA142" s="6">
        <v>63.6</v>
      </c>
      <c r="AB142" s="6">
        <v>69.2</v>
      </c>
      <c r="AC142" s="6">
        <v>59.8</v>
      </c>
      <c r="AD142" s="6">
        <v>50.5</v>
      </c>
      <c r="AE142" s="6">
        <v>45.5</v>
      </c>
      <c r="AF142" s="6">
        <v>37.6</v>
      </c>
      <c r="AG142" s="6">
        <v>36.5</v>
      </c>
      <c r="AH142" s="6">
        <v>31.8</v>
      </c>
      <c r="AI142" s="6">
        <v>29.7</v>
      </c>
      <c r="AJ142" s="6">
        <v>24</v>
      </c>
      <c r="AK142" s="6">
        <v>29.4</v>
      </c>
      <c r="AL142" s="4">
        <v>33.700000000000003</v>
      </c>
      <c r="AM142" s="4">
        <v>33.200000000000003</v>
      </c>
      <c r="AN142" s="4">
        <v>29.1</v>
      </c>
    </row>
    <row r="143" spans="1:40" x14ac:dyDescent="0.15">
      <c r="A143" s="4" t="s">
        <v>81</v>
      </c>
      <c r="B143" s="6">
        <v>202.9</v>
      </c>
      <c r="C143" s="6">
        <v>171.5</v>
      </c>
      <c r="D143" s="6">
        <v>184.1</v>
      </c>
      <c r="E143" s="6">
        <v>143.80000000000001</v>
      </c>
      <c r="F143" s="6">
        <v>156.6</v>
      </c>
      <c r="G143" s="6">
        <v>156.69999999999999</v>
      </c>
      <c r="H143" s="6">
        <v>123.3</v>
      </c>
      <c r="I143" s="6">
        <v>141.19999999999999</v>
      </c>
      <c r="J143" s="6">
        <v>166.1</v>
      </c>
      <c r="K143" s="6">
        <v>168.4</v>
      </c>
      <c r="L143" s="6">
        <v>111.2</v>
      </c>
      <c r="M143" s="6">
        <v>86.4</v>
      </c>
      <c r="N143" s="6">
        <v>111.1</v>
      </c>
      <c r="O143" s="6">
        <v>153.5</v>
      </c>
      <c r="P143" s="6">
        <v>233.6</v>
      </c>
      <c r="Q143" s="6">
        <v>334.1</v>
      </c>
      <c r="R143" s="6">
        <v>380.1</v>
      </c>
      <c r="S143" s="6">
        <v>399.5</v>
      </c>
      <c r="T143" s="6">
        <v>378.5</v>
      </c>
      <c r="U143" s="6">
        <v>361</v>
      </c>
      <c r="V143" s="6">
        <v>318.7</v>
      </c>
      <c r="W143" s="6">
        <v>329.6</v>
      </c>
      <c r="X143" s="6">
        <v>308.39999999999998</v>
      </c>
      <c r="Y143" s="6">
        <v>330.2</v>
      </c>
      <c r="Z143" s="6">
        <v>300.60000000000002</v>
      </c>
      <c r="AA143" s="6">
        <v>325.7</v>
      </c>
      <c r="AB143" s="6">
        <v>289.5</v>
      </c>
      <c r="AC143" s="6">
        <v>298.8</v>
      </c>
      <c r="AD143" s="6">
        <v>254.9</v>
      </c>
      <c r="AE143" s="6">
        <v>271.89999999999998</v>
      </c>
      <c r="AF143" s="6">
        <v>303.3</v>
      </c>
      <c r="AG143" s="6">
        <v>284.10000000000002</v>
      </c>
      <c r="AH143" s="6">
        <v>272</v>
      </c>
      <c r="AI143" s="6">
        <v>262</v>
      </c>
      <c r="AJ143" s="6">
        <v>268.7</v>
      </c>
      <c r="AK143" s="6">
        <v>293.10000000000002</v>
      </c>
      <c r="AL143" s="4">
        <v>259.60000000000002</v>
      </c>
      <c r="AM143" s="4">
        <v>287.3</v>
      </c>
      <c r="AN143" s="4">
        <v>297.39999999999998</v>
      </c>
    </row>
    <row r="144" spans="1:40" x14ac:dyDescent="0.15">
      <c r="A144" s="4" t="s">
        <v>80</v>
      </c>
      <c r="B144" s="6">
        <v>136.19999999999999</v>
      </c>
      <c r="C144" s="6">
        <v>124.5</v>
      </c>
      <c r="D144" s="6">
        <v>129.80000000000001</v>
      </c>
      <c r="E144" s="6">
        <v>111.6</v>
      </c>
      <c r="F144" s="6">
        <v>92.7</v>
      </c>
      <c r="G144" s="6">
        <v>111.6</v>
      </c>
      <c r="H144" s="6">
        <v>109.1</v>
      </c>
      <c r="I144" s="6">
        <v>101</v>
      </c>
      <c r="J144" s="6">
        <v>115.4</v>
      </c>
      <c r="K144" s="6">
        <v>103.9</v>
      </c>
      <c r="L144" s="6">
        <v>102.6</v>
      </c>
      <c r="M144" s="6">
        <v>87.1</v>
      </c>
      <c r="N144" s="6">
        <v>95.5</v>
      </c>
      <c r="O144" s="6">
        <v>88.9</v>
      </c>
      <c r="P144" s="6">
        <v>64.8</v>
      </c>
      <c r="Q144" s="6">
        <v>80.400000000000006</v>
      </c>
      <c r="R144" s="6">
        <v>90.3</v>
      </c>
      <c r="S144" s="6">
        <v>88.8</v>
      </c>
      <c r="T144" s="6">
        <v>99.7</v>
      </c>
      <c r="U144" s="6">
        <v>94.7</v>
      </c>
      <c r="V144" s="6">
        <v>75.900000000000006</v>
      </c>
      <c r="W144" s="6">
        <v>75.3</v>
      </c>
      <c r="X144" s="6">
        <v>78.400000000000006</v>
      </c>
      <c r="Y144" s="6">
        <v>67.3</v>
      </c>
      <c r="Z144" s="6">
        <v>60.6</v>
      </c>
      <c r="AA144" s="6">
        <v>58.1</v>
      </c>
      <c r="AB144" s="6">
        <v>61.3</v>
      </c>
      <c r="AC144" s="6">
        <v>57.3</v>
      </c>
      <c r="AD144" s="6">
        <v>51</v>
      </c>
      <c r="AE144" s="6">
        <v>42.6</v>
      </c>
      <c r="AF144" s="6">
        <v>33.799999999999997</v>
      </c>
      <c r="AG144" s="6">
        <v>34.5</v>
      </c>
      <c r="AH144" s="6">
        <v>27.1</v>
      </c>
      <c r="AI144" s="6">
        <v>25</v>
      </c>
      <c r="AJ144" s="6">
        <v>22.9</v>
      </c>
      <c r="AK144" s="6">
        <v>38.9</v>
      </c>
      <c r="AL144" s="4">
        <v>27.8</v>
      </c>
      <c r="AM144" s="4">
        <v>33.200000000000003</v>
      </c>
      <c r="AN144" s="4">
        <v>29.4</v>
      </c>
    </row>
    <row r="145" spans="1:40" x14ac:dyDescent="0.15">
      <c r="A145" s="4" t="s">
        <v>79</v>
      </c>
      <c r="B145" s="6">
        <v>626.70000000000005</v>
      </c>
      <c r="C145" s="6">
        <v>755.2</v>
      </c>
      <c r="D145" s="6">
        <v>880.5</v>
      </c>
      <c r="E145" s="6">
        <v>753.7</v>
      </c>
      <c r="F145" s="6">
        <v>583.20000000000005</v>
      </c>
      <c r="G145" s="6">
        <v>796.4</v>
      </c>
      <c r="H145" s="6">
        <v>687.9</v>
      </c>
      <c r="I145" s="6">
        <v>1014.7</v>
      </c>
      <c r="J145" s="6">
        <v>842.7</v>
      </c>
      <c r="K145" s="6">
        <v>835.2</v>
      </c>
      <c r="L145" s="6">
        <v>1047.0999999999999</v>
      </c>
      <c r="M145" s="6">
        <v>983.2</v>
      </c>
      <c r="N145" s="6">
        <v>870.9</v>
      </c>
      <c r="O145" s="6">
        <v>834.3</v>
      </c>
      <c r="P145" s="6">
        <v>857</v>
      </c>
      <c r="Q145" s="6">
        <v>993.7</v>
      </c>
      <c r="R145" s="6">
        <v>1083.9000000000001</v>
      </c>
      <c r="S145" s="6">
        <v>1063.5</v>
      </c>
      <c r="T145" s="6">
        <v>804.3</v>
      </c>
      <c r="U145" s="6">
        <v>856.2</v>
      </c>
      <c r="V145" s="6">
        <v>732.8</v>
      </c>
      <c r="W145" s="6">
        <v>591.29999999999995</v>
      </c>
      <c r="X145" s="6">
        <v>751.4</v>
      </c>
      <c r="Y145" s="6">
        <v>710.1</v>
      </c>
      <c r="Z145" s="6">
        <v>607.79999999999995</v>
      </c>
      <c r="AA145" s="6">
        <v>617.29999999999995</v>
      </c>
      <c r="AB145" s="6">
        <v>678.5</v>
      </c>
      <c r="AC145" s="6">
        <v>665.8</v>
      </c>
      <c r="AD145" s="6">
        <v>618.70000000000005</v>
      </c>
      <c r="AE145" s="6">
        <v>579.6</v>
      </c>
      <c r="AF145" s="6">
        <v>491.8</v>
      </c>
      <c r="AG145" s="6">
        <v>489.5</v>
      </c>
      <c r="AH145" s="6">
        <v>414.1</v>
      </c>
      <c r="AI145" s="6">
        <v>361.1</v>
      </c>
      <c r="AJ145" s="6">
        <v>272.60000000000002</v>
      </c>
      <c r="AK145" s="6">
        <v>290.10000000000002</v>
      </c>
      <c r="AL145" s="4">
        <v>222.8</v>
      </c>
      <c r="AM145" s="4">
        <v>279</v>
      </c>
      <c r="AN145" s="4">
        <v>209.9</v>
      </c>
    </row>
    <row r="146" spans="1:40" x14ac:dyDescent="0.15">
      <c r="A146" s="4" t="s">
        <v>78</v>
      </c>
      <c r="B146" s="6">
        <v>394.3</v>
      </c>
      <c r="C146" s="6">
        <v>342.7</v>
      </c>
      <c r="D146" s="6">
        <v>350.4</v>
      </c>
      <c r="E146" s="6">
        <v>230.3</v>
      </c>
      <c r="F146" s="6">
        <v>195</v>
      </c>
      <c r="G146" s="6">
        <v>158.5</v>
      </c>
      <c r="H146" s="6">
        <v>182.9</v>
      </c>
      <c r="I146" s="6">
        <v>147.9</v>
      </c>
      <c r="J146" s="6">
        <v>164.4</v>
      </c>
      <c r="K146" s="6">
        <v>165.1</v>
      </c>
      <c r="L146" s="6">
        <v>130.5</v>
      </c>
      <c r="M146" s="6">
        <v>114.2</v>
      </c>
      <c r="N146" s="6">
        <v>101.1</v>
      </c>
      <c r="O146" s="6">
        <v>81.8</v>
      </c>
      <c r="P146" s="6">
        <v>97</v>
      </c>
      <c r="Q146" s="6">
        <v>120</v>
      </c>
      <c r="R146" s="6">
        <v>133.9</v>
      </c>
      <c r="S146" s="6">
        <v>111.8</v>
      </c>
      <c r="T146" s="6">
        <v>176.2</v>
      </c>
      <c r="U146" s="6">
        <v>55.6</v>
      </c>
      <c r="V146" s="6">
        <v>91.2</v>
      </c>
      <c r="W146" s="6">
        <v>78.2</v>
      </c>
      <c r="X146" s="6">
        <v>69.900000000000006</v>
      </c>
      <c r="Y146" s="6">
        <v>68.599999999999994</v>
      </c>
      <c r="Z146" s="6">
        <v>59.9</v>
      </c>
      <c r="AA146" s="6">
        <v>62.2</v>
      </c>
      <c r="AB146" s="6">
        <v>50.4</v>
      </c>
      <c r="AC146" s="6">
        <v>62.7</v>
      </c>
      <c r="AD146" s="6">
        <v>60.6</v>
      </c>
      <c r="AE146" s="6">
        <v>45.6</v>
      </c>
      <c r="AF146" s="6">
        <v>46.9</v>
      </c>
      <c r="AG146" s="6">
        <v>46.5</v>
      </c>
      <c r="AH146" s="6">
        <v>36.5</v>
      </c>
      <c r="AI146" s="6">
        <v>31.7</v>
      </c>
      <c r="AJ146" s="6">
        <v>27.7</v>
      </c>
      <c r="AK146" s="6">
        <v>58.3</v>
      </c>
      <c r="AL146" s="4">
        <v>40.5</v>
      </c>
      <c r="AM146" s="4">
        <v>87.1</v>
      </c>
      <c r="AN146" s="4">
        <v>29.5</v>
      </c>
    </row>
    <row r="147" spans="1:40" x14ac:dyDescent="0.15">
      <c r="A147" s="4" t="s">
        <v>77</v>
      </c>
      <c r="B147" s="6">
        <v>422.3</v>
      </c>
      <c r="C147" s="6">
        <v>248.2</v>
      </c>
      <c r="D147" s="6">
        <v>231.2</v>
      </c>
      <c r="E147" s="6">
        <v>231.8</v>
      </c>
      <c r="F147" s="6">
        <v>179.9</v>
      </c>
      <c r="G147" s="6">
        <v>189.4</v>
      </c>
      <c r="H147" s="6">
        <v>204.2</v>
      </c>
      <c r="I147" s="6">
        <v>215</v>
      </c>
      <c r="J147" s="6">
        <v>280.5</v>
      </c>
      <c r="K147" s="6">
        <v>247</v>
      </c>
      <c r="L147" s="6">
        <v>273.5</v>
      </c>
      <c r="M147" s="6">
        <v>257.10000000000002</v>
      </c>
      <c r="N147" s="6">
        <v>281.39999999999998</v>
      </c>
      <c r="O147" s="6">
        <v>327</v>
      </c>
      <c r="P147" s="6">
        <v>427.2</v>
      </c>
      <c r="Q147" s="6">
        <v>429.6</v>
      </c>
      <c r="R147" s="6">
        <v>494.5</v>
      </c>
      <c r="S147" s="6">
        <v>528.79999999999995</v>
      </c>
      <c r="T147" s="6">
        <v>338.3</v>
      </c>
      <c r="U147" s="6">
        <v>409.3</v>
      </c>
      <c r="V147" s="6">
        <v>295.60000000000002</v>
      </c>
      <c r="W147" s="6">
        <v>306.8</v>
      </c>
      <c r="X147" s="6">
        <v>449.2</v>
      </c>
      <c r="Y147" s="6">
        <v>376.7</v>
      </c>
      <c r="Z147" s="6">
        <v>406.6</v>
      </c>
      <c r="AA147" s="6">
        <v>456.6</v>
      </c>
      <c r="AB147" s="6">
        <v>442.9</v>
      </c>
      <c r="AC147" s="6">
        <v>367.6</v>
      </c>
      <c r="AD147" s="6">
        <v>308.8</v>
      </c>
      <c r="AE147" s="6">
        <v>292.8</v>
      </c>
      <c r="AF147" s="6">
        <v>272.2</v>
      </c>
      <c r="AG147" s="6">
        <v>265.7</v>
      </c>
      <c r="AH147" s="6">
        <v>241</v>
      </c>
      <c r="AI147" s="6">
        <v>191.3</v>
      </c>
      <c r="AJ147" s="6">
        <v>176.4</v>
      </c>
      <c r="AK147" s="6">
        <v>228.6</v>
      </c>
      <c r="AL147" s="4">
        <v>172.6</v>
      </c>
      <c r="AM147" s="4">
        <v>225.5</v>
      </c>
      <c r="AN147" s="4">
        <v>186.2</v>
      </c>
    </row>
    <row r="148" spans="1:40" x14ac:dyDescent="0.15">
      <c r="A148" s="4" t="s">
        <v>76</v>
      </c>
      <c r="B148" s="6">
        <v>407.3</v>
      </c>
      <c r="C148" s="6">
        <v>204.9</v>
      </c>
      <c r="D148" s="6">
        <v>207.1</v>
      </c>
      <c r="E148" s="6">
        <v>201.1</v>
      </c>
      <c r="F148" s="6">
        <v>213.9</v>
      </c>
      <c r="G148" s="6">
        <v>272.3</v>
      </c>
      <c r="H148" s="6">
        <v>234.5</v>
      </c>
      <c r="I148" s="6">
        <v>386.9</v>
      </c>
      <c r="J148" s="6">
        <v>240.8</v>
      </c>
      <c r="K148" s="6">
        <v>226.7</v>
      </c>
      <c r="L148" s="6">
        <v>267.7</v>
      </c>
      <c r="M148" s="6">
        <v>226</v>
      </c>
      <c r="N148" s="6">
        <v>262.5</v>
      </c>
      <c r="O148" s="6">
        <v>370.6</v>
      </c>
      <c r="P148" s="6">
        <v>427.4</v>
      </c>
      <c r="Q148" s="6">
        <v>530.1</v>
      </c>
      <c r="R148" s="6">
        <v>566</v>
      </c>
      <c r="S148" s="6">
        <v>617</v>
      </c>
      <c r="T148" s="6">
        <v>475.4</v>
      </c>
      <c r="U148" s="6">
        <v>450.5</v>
      </c>
      <c r="V148" s="6">
        <v>434.2</v>
      </c>
      <c r="W148" s="6">
        <v>284</v>
      </c>
      <c r="X148" s="6">
        <v>308.39999999999998</v>
      </c>
      <c r="Y148" s="6">
        <v>201.1</v>
      </c>
      <c r="Z148" s="6">
        <v>171.4</v>
      </c>
      <c r="AA148" s="6">
        <v>219.1</v>
      </c>
      <c r="AB148" s="6">
        <v>208.6</v>
      </c>
      <c r="AC148" s="6">
        <v>218.3</v>
      </c>
      <c r="AD148" s="6">
        <v>177.9</v>
      </c>
      <c r="AE148" s="6">
        <v>183.7</v>
      </c>
      <c r="AF148" s="6">
        <v>166.9</v>
      </c>
      <c r="AG148" s="6">
        <v>177</v>
      </c>
      <c r="AH148" s="6">
        <v>179.1</v>
      </c>
      <c r="AI148" s="6">
        <v>124.7</v>
      </c>
      <c r="AJ148" s="6">
        <v>101.8</v>
      </c>
      <c r="AK148" s="6">
        <v>87.2</v>
      </c>
      <c r="AL148" s="4">
        <v>88.9</v>
      </c>
      <c r="AM148" s="4">
        <v>88.1</v>
      </c>
      <c r="AN148" s="4">
        <v>58.1</v>
      </c>
    </row>
    <row r="149" spans="1:40" x14ac:dyDescent="0.15">
      <c r="A149" s="7" t="s">
        <v>75</v>
      </c>
      <c r="B149" s="6">
        <v>732.2</v>
      </c>
      <c r="C149" s="6">
        <v>439.9</v>
      </c>
      <c r="D149" s="6">
        <v>421</v>
      </c>
      <c r="E149" s="6">
        <v>427.9</v>
      </c>
      <c r="F149" s="6">
        <v>511.9</v>
      </c>
      <c r="G149" s="6">
        <v>544.20000000000005</v>
      </c>
      <c r="H149" s="6">
        <v>606.70000000000005</v>
      </c>
      <c r="I149" s="6">
        <v>548.79999999999995</v>
      </c>
      <c r="J149" s="6">
        <v>765.3</v>
      </c>
      <c r="K149" s="6">
        <v>683</v>
      </c>
      <c r="L149" s="6">
        <v>732.2</v>
      </c>
      <c r="M149" s="6">
        <v>593.9</v>
      </c>
      <c r="N149" s="6">
        <v>634.70000000000005</v>
      </c>
      <c r="O149" s="6">
        <v>692</v>
      </c>
      <c r="P149" s="6">
        <v>588.4</v>
      </c>
      <c r="Q149" s="6">
        <v>602.20000000000005</v>
      </c>
      <c r="R149" s="6">
        <v>573.70000000000005</v>
      </c>
      <c r="S149" s="6">
        <v>556.4</v>
      </c>
      <c r="T149" s="6">
        <v>410.2</v>
      </c>
      <c r="U149" s="6">
        <v>392.7</v>
      </c>
      <c r="V149" s="6">
        <v>447</v>
      </c>
      <c r="W149" s="6">
        <v>331.8</v>
      </c>
      <c r="X149" s="6">
        <v>332.5</v>
      </c>
      <c r="Y149" s="6">
        <v>392</v>
      </c>
      <c r="Z149" s="6">
        <v>349.3</v>
      </c>
      <c r="AA149" s="6">
        <v>362</v>
      </c>
      <c r="AB149" s="6">
        <v>370.2</v>
      </c>
      <c r="AC149" s="6">
        <v>367.8</v>
      </c>
      <c r="AD149" s="6">
        <v>352.2</v>
      </c>
      <c r="AE149" s="6">
        <v>348.9</v>
      </c>
      <c r="AF149" s="8" t="s">
        <v>74</v>
      </c>
      <c r="AG149" s="8" t="s">
        <v>74</v>
      </c>
      <c r="AH149" s="8" t="s">
        <v>74</v>
      </c>
      <c r="AI149" s="8" t="s">
        <v>74</v>
      </c>
      <c r="AJ149" s="8" t="s">
        <v>74</v>
      </c>
      <c r="AK149" s="8" t="s">
        <v>74</v>
      </c>
      <c r="AL149" s="7" t="s">
        <v>74</v>
      </c>
      <c r="AM149" s="7" t="s">
        <v>74</v>
      </c>
      <c r="AN149" s="7" t="s">
        <v>74</v>
      </c>
    </row>
    <row r="150" spans="1:40" x14ac:dyDescent="0.15">
      <c r="A150" s="4" t="s">
        <v>73</v>
      </c>
      <c r="B150" s="6">
        <v>187.9</v>
      </c>
      <c r="C150" s="6">
        <v>153.69999999999999</v>
      </c>
      <c r="D150" s="6">
        <v>187.5</v>
      </c>
      <c r="E150" s="6">
        <v>148.6</v>
      </c>
      <c r="F150" s="6">
        <v>137</v>
      </c>
      <c r="G150" s="6">
        <v>168.7</v>
      </c>
      <c r="H150" s="6">
        <v>162.5</v>
      </c>
      <c r="I150" s="6">
        <v>175.1</v>
      </c>
      <c r="J150" s="6">
        <v>206.6</v>
      </c>
      <c r="K150" s="6">
        <v>201</v>
      </c>
      <c r="L150" s="6">
        <v>209.7</v>
      </c>
      <c r="M150" s="6">
        <v>217.3</v>
      </c>
      <c r="N150" s="6">
        <v>228.5</v>
      </c>
      <c r="O150" s="6">
        <v>267.39999999999998</v>
      </c>
      <c r="P150" s="6">
        <v>300.3</v>
      </c>
      <c r="Q150" s="6">
        <v>317.10000000000002</v>
      </c>
      <c r="R150" s="6">
        <v>274.5</v>
      </c>
      <c r="S150" s="6">
        <v>253.4</v>
      </c>
      <c r="T150" s="6">
        <v>232.9</v>
      </c>
      <c r="U150" s="6">
        <v>212.7</v>
      </c>
      <c r="V150" s="6">
        <v>190.8</v>
      </c>
      <c r="W150" s="6">
        <v>167.2</v>
      </c>
      <c r="X150" s="6">
        <v>171.2</v>
      </c>
      <c r="Y150" s="6">
        <v>145.69999999999999</v>
      </c>
      <c r="Z150" s="6">
        <v>145.69999999999999</v>
      </c>
      <c r="AA150" s="6">
        <v>148.1</v>
      </c>
      <c r="AB150" s="6">
        <v>166.1</v>
      </c>
      <c r="AC150" s="6">
        <v>140.19999999999999</v>
      </c>
      <c r="AD150" s="6">
        <v>113.2</v>
      </c>
      <c r="AE150" s="6">
        <v>114.4</v>
      </c>
      <c r="AF150" s="6">
        <v>109.7</v>
      </c>
      <c r="AG150" s="6">
        <v>101.9</v>
      </c>
      <c r="AH150" s="6">
        <v>88.8</v>
      </c>
      <c r="AI150" s="6">
        <v>79.099999999999994</v>
      </c>
      <c r="AJ150" s="6">
        <v>72.900000000000006</v>
      </c>
      <c r="AK150" s="6">
        <v>86.4</v>
      </c>
      <c r="AL150" s="4">
        <v>94</v>
      </c>
      <c r="AM150" s="4">
        <v>108.4</v>
      </c>
      <c r="AN150" s="4">
        <v>96.3</v>
      </c>
    </row>
    <row r="151" spans="1:40" x14ac:dyDescent="0.15">
      <c r="A151" s="4" t="s">
        <v>72</v>
      </c>
      <c r="B151" s="6">
        <v>2671.5</v>
      </c>
      <c r="C151" s="6">
        <v>2181.1</v>
      </c>
      <c r="D151" s="6">
        <v>2312.4</v>
      </c>
      <c r="E151" s="6">
        <v>2082.4</v>
      </c>
      <c r="F151" s="6">
        <v>2284.1</v>
      </c>
      <c r="G151" s="6">
        <v>2549.6</v>
      </c>
      <c r="H151" s="6">
        <v>2480.5</v>
      </c>
      <c r="I151" s="6">
        <v>2436.3000000000002</v>
      </c>
      <c r="J151" s="6">
        <v>2659.6</v>
      </c>
      <c r="K151" s="6">
        <v>2834.7</v>
      </c>
      <c r="L151" s="6">
        <v>2564.5</v>
      </c>
      <c r="M151" s="6">
        <v>2608.5</v>
      </c>
      <c r="N151" s="6">
        <v>2392.4</v>
      </c>
      <c r="O151" s="6">
        <v>2548.9</v>
      </c>
      <c r="P151" s="6">
        <v>2581.6999999999998</v>
      </c>
      <c r="Q151" s="6">
        <v>2590.3000000000002</v>
      </c>
      <c r="R151" s="6">
        <v>2697.4</v>
      </c>
      <c r="S151" s="6">
        <v>2532.9</v>
      </c>
      <c r="T151" s="6">
        <v>1962.1</v>
      </c>
      <c r="U151" s="6">
        <v>1739</v>
      </c>
      <c r="V151" s="6">
        <v>1579.6</v>
      </c>
      <c r="W151" s="6">
        <v>1358.6</v>
      </c>
      <c r="X151" s="6">
        <v>1260.8</v>
      </c>
      <c r="Y151" s="6">
        <v>1231</v>
      </c>
      <c r="Z151" s="6">
        <v>1134.5999999999999</v>
      </c>
      <c r="AA151" s="6">
        <v>1019.8</v>
      </c>
      <c r="AB151" s="6">
        <v>848.1</v>
      </c>
      <c r="AC151" s="6">
        <v>897.4</v>
      </c>
      <c r="AD151" s="6">
        <v>821.5</v>
      </c>
      <c r="AE151" s="6">
        <v>832.9</v>
      </c>
      <c r="AF151" s="5">
        <v>738.3</v>
      </c>
      <c r="AG151" s="5">
        <v>722.2</v>
      </c>
      <c r="AH151" s="5">
        <v>651.1</v>
      </c>
      <c r="AI151" s="5">
        <v>598.9</v>
      </c>
      <c r="AJ151" s="5">
        <v>539.4</v>
      </c>
      <c r="AK151" s="5">
        <v>503</v>
      </c>
      <c r="AL151" s="5">
        <v>487.9</v>
      </c>
      <c r="AM151" s="5">
        <v>463.7</v>
      </c>
      <c r="AN151" s="4">
        <v>359</v>
      </c>
    </row>
    <row r="153" spans="1:40" x14ac:dyDescent="0.15">
      <c r="A153" s="4" t="s">
        <v>95</v>
      </c>
    </row>
    <row r="154" spans="1:40" x14ac:dyDescent="0.15">
      <c r="A154" s="4" t="s">
        <v>94</v>
      </c>
      <c r="B154" s="4">
        <v>1980</v>
      </c>
      <c r="C154" s="4">
        <v>1981</v>
      </c>
      <c r="D154" s="4">
        <v>1982</v>
      </c>
      <c r="E154" s="4">
        <v>1983</v>
      </c>
      <c r="F154" s="4">
        <v>1984</v>
      </c>
      <c r="G154" s="4">
        <v>1985</v>
      </c>
      <c r="H154" s="4">
        <v>1986</v>
      </c>
      <c r="I154" s="4">
        <v>1987</v>
      </c>
      <c r="J154" s="4">
        <v>1988</v>
      </c>
      <c r="K154" s="4">
        <v>1989</v>
      </c>
      <c r="L154" s="4">
        <v>1990</v>
      </c>
      <c r="M154" s="4">
        <v>1991</v>
      </c>
      <c r="N154" s="4">
        <v>1992</v>
      </c>
      <c r="O154" s="4">
        <v>1993</v>
      </c>
      <c r="P154" s="4">
        <v>1994</v>
      </c>
      <c r="Q154" s="4">
        <v>1995</v>
      </c>
      <c r="R154" s="4">
        <v>1996</v>
      </c>
      <c r="S154" s="4">
        <v>1997</v>
      </c>
      <c r="T154" s="4">
        <v>1998</v>
      </c>
      <c r="U154" s="4">
        <v>1999</v>
      </c>
      <c r="V154" s="4">
        <v>2000</v>
      </c>
      <c r="W154" s="4">
        <v>2001</v>
      </c>
      <c r="X154" s="4">
        <v>2002</v>
      </c>
      <c r="Y154" s="4">
        <v>2003</v>
      </c>
      <c r="Z154" s="4">
        <v>2004</v>
      </c>
      <c r="AA154" s="4">
        <v>2005</v>
      </c>
      <c r="AB154" s="4">
        <v>2006</v>
      </c>
      <c r="AC154" s="4">
        <v>2007</v>
      </c>
      <c r="AD154" s="4">
        <v>2008</v>
      </c>
      <c r="AE154" s="4">
        <v>2009</v>
      </c>
      <c r="AF154" s="4">
        <v>2010</v>
      </c>
      <c r="AG154" s="4">
        <v>2011</v>
      </c>
      <c r="AH154" s="4">
        <v>2012</v>
      </c>
      <c r="AI154" s="4">
        <v>2013</v>
      </c>
      <c r="AJ154" s="4">
        <v>2014</v>
      </c>
      <c r="AK154" s="4">
        <v>2015</v>
      </c>
      <c r="AL154" s="4">
        <v>2016</v>
      </c>
      <c r="AM154" s="4">
        <v>2017</v>
      </c>
      <c r="AN154" s="4">
        <v>2018</v>
      </c>
    </row>
    <row r="155" spans="1:40" x14ac:dyDescent="0.15">
      <c r="A155" s="4" t="s">
        <v>93</v>
      </c>
      <c r="B155" s="6">
        <v>2820.1</v>
      </c>
      <c r="C155" s="6">
        <v>2718</v>
      </c>
      <c r="D155" s="6">
        <v>2707.1</v>
      </c>
      <c r="E155" s="6">
        <v>2362</v>
      </c>
      <c r="F155" s="6">
        <v>2259.5</v>
      </c>
      <c r="G155" s="6">
        <v>2571</v>
      </c>
      <c r="H155" s="6">
        <v>2485.5</v>
      </c>
      <c r="I155" s="6">
        <v>2798.5</v>
      </c>
      <c r="J155" s="6">
        <v>3223.8</v>
      </c>
      <c r="K155" s="6">
        <v>2104.4</v>
      </c>
      <c r="L155" s="6">
        <v>2977.5</v>
      </c>
      <c r="M155" s="6">
        <v>3102.5</v>
      </c>
      <c r="N155" s="6">
        <v>3056.1</v>
      </c>
      <c r="O155" s="6">
        <v>3164.8</v>
      </c>
      <c r="P155" s="6">
        <v>3455</v>
      </c>
      <c r="Q155" s="6">
        <v>3284.2</v>
      </c>
      <c r="R155" s="6">
        <v>3514.8</v>
      </c>
      <c r="S155" s="6">
        <v>3302</v>
      </c>
      <c r="T155" s="6">
        <v>2637.4</v>
      </c>
      <c r="U155" s="6">
        <v>2395.8000000000002</v>
      </c>
      <c r="V155" s="6">
        <v>2196.9</v>
      </c>
      <c r="W155" s="6">
        <v>1974.8</v>
      </c>
      <c r="X155" s="6">
        <v>2129.8000000000002</v>
      </c>
      <c r="Y155" s="6">
        <v>1994.3</v>
      </c>
      <c r="Z155" s="6">
        <v>1809.4</v>
      </c>
      <c r="AA155" s="6">
        <v>1596.5</v>
      </c>
      <c r="AB155" s="6">
        <v>1660.1</v>
      </c>
      <c r="AC155" s="6">
        <v>1650.6</v>
      </c>
      <c r="AD155" s="6">
        <v>1612.9</v>
      </c>
      <c r="AE155" s="6">
        <v>1459.9</v>
      </c>
      <c r="AF155" s="4">
        <v>1293.4000000000001</v>
      </c>
      <c r="AG155" s="4">
        <v>1113.7</v>
      </c>
      <c r="AH155" s="4">
        <v>1154.5</v>
      </c>
      <c r="AI155" s="4">
        <v>692.4</v>
      </c>
      <c r="AJ155" s="4">
        <v>622.20000000000005</v>
      </c>
      <c r="AK155" s="4">
        <v>661</v>
      </c>
      <c r="AL155" s="4">
        <v>610.29999999999995</v>
      </c>
      <c r="AM155" s="4">
        <v>548</v>
      </c>
      <c r="AN155" s="4">
        <v>457.6</v>
      </c>
    </row>
    <row r="156" spans="1:40" x14ac:dyDescent="0.15">
      <c r="A156" s="4" t="s">
        <v>92</v>
      </c>
      <c r="B156" s="6">
        <v>2.2000000000000002</v>
      </c>
      <c r="C156" s="6">
        <v>3.8</v>
      </c>
      <c r="D156" s="6">
        <v>3.5</v>
      </c>
      <c r="E156" s="6">
        <v>2</v>
      </c>
      <c r="F156" s="6">
        <v>1</v>
      </c>
      <c r="G156" s="6">
        <v>1.8</v>
      </c>
      <c r="H156" s="6">
        <v>3.2</v>
      </c>
      <c r="I156" s="6">
        <v>3.2</v>
      </c>
      <c r="J156" s="6">
        <v>3.8</v>
      </c>
      <c r="K156" s="6">
        <v>3.4</v>
      </c>
      <c r="L156" s="6">
        <v>3.5</v>
      </c>
      <c r="M156" s="6">
        <v>4</v>
      </c>
      <c r="N156" s="6">
        <v>3.2</v>
      </c>
      <c r="O156" s="6">
        <v>4.0999999999999996</v>
      </c>
      <c r="P156" s="6">
        <v>5.0999999999999996</v>
      </c>
      <c r="Q156" s="6">
        <v>4.5</v>
      </c>
      <c r="R156" s="6">
        <v>6.3</v>
      </c>
      <c r="S156" s="6">
        <v>4.4000000000000004</v>
      </c>
      <c r="T156" s="6">
        <v>3.9</v>
      </c>
      <c r="U156" s="6">
        <v>2.5</v>
      </c>
      <c r="V156" s="6">
        <v>2.2000000000000002</v>
      </c>
      <c r="W156" s="6">
        <v>3.9</v>
      </c>
      <c r="X156" s="6">
        <v>1.5</v>
      </c>
      <c r="Y156" s="6">
        <v>2</v>
      </c>
      <c r="Z156" s="6">
        <v>1</v>
      </c>
      <c r="AA156" s="6">
        <v>0.8</v>
      </c>
      <c r="AB156" s="6">
        <v>1</v>
      </c>
      <c r="AC156" s="6">
        <v>0.9</v>
      </c>
      <c r="AD156" s="6">
        <v>0.9</v>
      </c>
      <c r="AE156" s="6">
        <v>0.6</v>
      </c>
      <c r="AF156" s="6">
        <v>0.4</v>
      </c>
      <c r="AG156" s="6">
        <v>0.2</v>
      </c>
      <c r="AH156" s="6">
        <v>0.1</v>
      </c>
      <c r="AI156" s="5">
        <v>0.4</v>
      </c>
      <c r="AJ156" s="5">
        <v>0.4</v>
      </c>
      <c r="AK156" s="5">
        <v>0.1</v>
      </c>
      <c r="AL156" s="5">
        <v>0.8</v>
      </c>
      <c r="AM156" s="5">
        <v>0.4</v>
      </c>
      <c r="AN156" s="4">
        <v>0.4</v>
      </c>
    </row>
    <row r="157" spans="1:40" x14ac:dyDescent="0.15">
      <c r="A157" s="7" t="s">
        <v>91</v>
      </c>
      <c r="B157" s="6">
        <v>7.2</v>
      </c>
      <c r="C157" s="6">
        <v>2</v>
      </c>
      <c r="D157" s="6">
        <v>5.3</v>
      </c>
      <c r="E157" s="6">
        <v>3.6</v>
      </c>
      <c r="F157" s="6">
        <v>2.8</v>
      </c>
      <c r="G157" s="6">
        <v>3.4</v>
      </c>
      <c r="H157" s="6">
        <v>3.9</v>
      </c>
      <c r="I157" s="6">
        <v>3.6</v>
      </c>
      <c r="J157" s="6">
        <v>4.2</v>
      </c>
      <c r="K157" s="6">
        <v>3.7</v>
      </c>
      <c r="L157" s="6">
        <v>5.3</v>
      </c>
      <c r="M157" s="6">
        <v>5</v>
      </c>
      <c r="N157" s="6">
        <v>5.3</v>
      </c>
      <c r="O157" s="6">
        <v>3.4</v>
      </c>
      <c r="P157" s="6">
        <v>4.5999999999999996</v>
      </c>
      <c r="Q157" s="6">
        <v>3.9</v>
      </c>
      <c r="R157" s="6">
        <v>3.5</v>
      </c>
      <c r="S157" s="6">
        <v>3.4</v>
      </c>
      <c r="T157" s="6">
        <v>3.3</v>
      </c>
      <c r="U157" s="6">
        <v>4.5</v>
      </c>
      <c r="V157" s="6">
        <v>1.8</v>
      </c>
      <c r="W157" s="6">
        <v>3.1</v>
      </c>
      <c r="X157" s="6">
        <v>3</v>
      </c>
      <c r="Y157" s="6">
        <v>2.4</v>
      </c>
      <c r="Z157" s="6">
        <v>2.2000000000000002</v>
      </c>
      <c r="AA157" s="6">
        <v>1.6</v>
      </c>
      <c r="AB157" s="6">
        <v>1.9</v>
      </c>
      <c r="AC157" s="6">
        <v>2.2000000000000002</v>
      </c>
      <c r="AD157" s="6">
        <v>1.1000000000000001</v>
      </c>
      <c r="AE157" s="6">
        <v>2.1</v>
      </c>
      <c r="AF157" s="6">
        <v>1.1000000000000001</v>
      </c>
      <c r="AG157" s="6">
        <v>1.3</v>
      </c>
      <c r="AH157" s="6">
        <v>1.6</v>
      </c>
      <c r="AI157" s="10" t="s">
        <v>74</v>
      </c>
      <c r="AJ157" s="10" t="s">
        <v>74</v>
      </c>
      <c r="AK157" s="10" t="s">
        <v>74</v>
      </c>
      <c r="AL157" s="7" t="s">
        <v>74</v>
      </c>
      <c r="AM157" s="7" t="s">
        <v>74</v>
      </c>
      <c r="AN157" s="7" t="s">
        <v>74</v>
      </c>
    </row>
    <row r="158" spans="1:40" x14ac:dyDescent="0.15">
      <c r="A158" s="4" t="s">
        <v>90</v>
      </c>
      <c r="B158" s="6">
        <v>66.8</v>
      </c>
      <c r="C158" s="6">
        <v>55.4</v>
      </c>
      <c r="D158" s="6">
        <v>59.8</v>
      </c>
      <c r="E158" s="6">
        <v>49.9</v>
      </c>
      <c r="F158" s="6">
        <v>43.8</v>
      </c>
      <c r="G158" s="6">
        <v>38</v>
      </c>
      <c r="H158" s="6">
        <v>32.200000000000003</v>
      </c>
      <c r="I158" s="6">
        <v>37.799999999999997</v>
      </c>
      <c r="J158" s="6">
        <v>48.7</v>
      </c>
      <c r="K158" s="6">
        <v>42.1</v>
      </c>
      <c r="L158" s="6">
        <v>46.8</v>
      </c>
      <c r="M158" s="6">
        <v>61.7</v>
      </c>
      <c r="N158" s="6">
        <v>65.099999999999994</v>
      </c>
      <c r="O158" s="6">
        <v>66.599999999999994</v>
      </c>
      <c r="P158" s="6">
        <v>75.3</v>
      </c>
      <c r="Q158" s="6">
        <v>74</v>
      </c>
      <c r="R158" s="6">
        <v>84.3</v>
      </c>
      <c r="S158" s="6">
        <v>57.5</v>
      </c>
      <c r="T158" s="6">
        <v>43.2</v>
      </c>
      <c r="U158" s="6">
        <v>37.6</v>
      </c>
      <c r="V158" s="6">
        <v>37</v>
      </c>
      <c r="W158" s="6">
        <v>32.1</v>
      </c>
      <c r="X158" s="6">
        <v>32.4</v>
      </c>
      <c r="Y158" s="6">
        <v>25.8</v>
      </c>
      <c r="Z158" s="6">
        <v>23.8</v>
      </c>
      <c r="AA158" s="6">
        <v>24</v>
      </c>
      <c r="AB158" s="6">
        <v>25.7</v>
      </c>
      <c r="AC158" s="6">
        <v>25.8</v>
      </c>
      <c r="AD158" s="6">
        <v>24.4</v>
      </c>
      <c r="AE158" s="6">
        <v>22.1</v>
      </c>
      <c r="AF158" s="6">
        <v>17.5</v>
      </c>
      <c r="AG158" s="6">
        <v>16.5</v>
      </c>
      <c r="AH158" s="6">
        <v>18.5</v>
      </c>
      <c r="AI158" s="5">
        <v>8.4</v>
      </c>
      <c r="AJ158" s="5">
        <v>9.1</v>
      </c>
      <c r="AK158" s="5">
        <v>12.5</v>
      </c>
      <c r="AL158" s="5">
        <v>13</v>
      </c>
      <c r="AM158" s="5">
        <v>11.4</v>
      </c>
      <c r="AN158" s="4">
        <v>11.7</v>
      </c>
    </row>
    <row r="159" spans="1:40" x14ac:dyDescent="0.15">
      <c r="A159" s="4" t="s">
        <v>89</v>
      </c>
      <c r="B159" s="6">
        <v>42.3</v>
      </c>
      <c r="C159" s="6">
        <v>37.700000000000003</v>
      </c>
      <c r="D159" s="6">
        <v>37.200000000000003</v>
      </c>
      <c r="E159" s="6">
        <v>33.799999999999997</v>
      </c>
      <c r="F159" s="6">
        <v>34.200000000000003</v>
      </c>
      <c r="G159" s="6">
        <v>38.799999999999997</v>
      </c>
      <c r="H159" s="6">
        <v>41.8</v>
      </c>
      <c r="I159" s="6">
        <v>41</v>
      </c>
      <c r="J159" s="6">
        <v>56.9</v>
      </c>
      <c r="K159" s="6">
        <v>59.5</v>
      </c>
      <c r="L159" s="6">
        <v>72.900000000000006</v>
      </c>
      <c r="M159" s="6">
        <v>72.400000000000006</v>
      </c>
      <c r="N159" s="6">
        <v>72.5</v>
      </c>
      <c r="O159" s="6">
        <v>82.7</v>
      </c>
      <c r="P159" s="6">
        <v>95.6</v>
      </c>
      <c r="Q159" s="6">
        <v>92.7</v>
      </c>
      <c r="R159" s="6">
        <v>91.2</v>
      </c>
      <c r="S159" s="6">
        <v>97.9</v>
      </c>
      <c r="T159" s="6">
        <v>85.9</v>
      </c>
      <c r="U159" s="6">
        <v>76.7</v>
      </c>
      <c r="V159" s="6">
        <v>70.599999999999994</v>
      </c>
      <c r="W159" s="6">
        <v>60</v>
      </c>
      <c r="X159" s="6">
        <v>55.3</v>
      </c>
      <c r="Y159" s="6">
        <v>53.6</v>
      </c>
      <c r="Z159" s="6">
        <v>45.8</v>
      </c>
      <c r="AA159" s="6">
        <v>40.700000000000003</v>
      </c>
      <c r="AB159" s="6">
        <v>45.4</v>
      </c>
      <c r="AC159" s="6">
        <v>40.299999999999997</v>
      </c>
      <c r="AD159" s="6">
        <v>36.700000000000003</v>
      </c>
      <c r="AE159" s="6">
        <v>34.299999999999997</v>
      </c>
      <c r="AF159" s="6">
        <v>27</v>
      </c>
      <c r="AG159" s="6">
        <v>22.7</v>
      </c>
      <c r="AH159" s="6">
        <v>26.5</v>
      </c>
      <c r="AI159" s="9">
        <v>17.7</v>
      </c>
      <c r="AJ159" s="9">
        <v>20.100000000000001</v>
      </c>
      <c r="AK159" s="9">
        <v>19.100000000000001</v>
      </c>
      <c r="AL159" s="4">
        <v>18.2</v>
      </c>
      <c r="AM159" s="4">
        <v>16.8</v>
      </c>
      <c r="AN159" s="4">
        <v>21.3</v>
      </c>
    </row>
    <row r="160" spans="1:40" x14ac:dyDescent="0.15">
      <c r="A160" s="4" t="s">
        <v>88</v>
      </c>
      <c r="B160" s="6">
        <v>328.2</v>
      </c>
      <c r="C160" s="6">
        <v>308.2</v>
      </c>
      <c r="D160" s="6">
        <v>288.7</v>
      </c>
      <c r="E160" s="6">
        <v>212.4</v>
      </c>
      <c r="F160" s="6">
        <v>172.4</v>
      </c>
      <c r="G160" s="6">
        <v>198.3</v>
      </c>
      <c r="H160" s="6">
        <v>185.4</v>
      </c>
      <c r="I160" s="6">
        <v>199</v>
      </c>
      <c r="J160" s="6">
        <v>247.9</v>
      </c>
      <c r="K160" s="6">
        <v>173.4</v>
      </c>
      <c r="L160" s="6">
        <v>203.4</v>
      </c>
      <c r="M160" s="6">
        <v>228.9</v>
      </c>
      <c r="N160" s="6">
        <v>219.5</v>
      </c>
      <c r="O160" s="6">
        <v>188.3</v>
      </c>
      <c r="P160" s="6">
        <v>171</v>
      </c>
      <c r="Q160" s="6">
        <v>165.5</v>
      </c>
      <c r="R160" s="6">
        <v>173.9</v>
      </c>
      <c r="S160" s="6">
        <v>170.6</v>
      </c>
      <c r="T160" s="6">
        <v>136.9</v>
      </c>
      <c r="U160" s="6">
        <v>116.6</v>
      </c>
      <c r="V160" s="6">
        <v>94.9</v>
      </c>
      <c r="W160" s="6">
        <v>80.7</v>
      </c>
      <c r="X160" s="6">
        <v>81.900000000000006</v>
      </c>
      <c r="Y160" s="6">
        <v>73.3</v>
      </c>
      <c r="Z160" s="6">
        <v>61.7</v>
      </c>
      <c r="AA160" s="6">
        <v>48.1</v>
      </c>
      <c r="AB160" s="6">
        <v>58.9</v>
      </c>
      <c r="AC160" s="6">
        <v>51.4</v>
      </c>
      <c r="AD160" s="6">
        <v>54.8</v>
      </c>
      <c r="AE160" s="6">
        <v>42.6</v>
      </c>
      <c r="AF160" s="6">
        <v>39.9</v>
      </c>
      <c r="AG160" s="6">
        <v>35.1</v>
      </c>
      <c r="AH160" s="6">
        <v>40.200000000000003</v>
      </c>
      <c r="AI160" s="6">
        <v>28.3</v>
      </c>
      <c r="AJ160" s="6">
        <v>24</v>
      </c>
      <c r="AK160" s="6">
        <v>22.2</v>
      </c>
      <c r="AL160" s="4">
        <v>22.7</v>
      </c>
      <c r="AM160" s="4">
        <v>18.5</v>
      </c>
      <c r="AN160" s="4">
        <v>12.9</v>
      </c>
    </row>
    <row r="161" spans="1:40" x14ac:dyDescent="0.15">
      <c r="A161" s="4" t="s">
        <v>87</v>
      </c>
      <c r="B161" s="6">
        <v>1043</v>
      </c>
      <c r="C161" s="6">
        <v>944.7</v>
      </c>
      <c r="D161" s="6">
        <v>900.4</v>
      </c>
      <c r="E161" s="6">
        <v>755</v>
      </c>
      <c r="F161" s="6">
        <v>671.6</v>
      </c>
      <c r="G161" s="6">
        <v>776.8</v>
      </c>
      <c r="H161" s="6">
        <v>762.2</v>
      </c>
      <c r="I161" s="6">
        <v>858.8</v>
      </c>
      <c r="J161" s="6">
        <v>979</v>
      </c>
      <c r="K161" s="6">
        <v>643.5</v>
      </c>
      <c r="L161" s="6">
        <v>836.2</v>
      </c>
      <c r="M161" s="6">
        <v>862.7</v>
      </c>
      <c r="N161" s="6">
        <v>847.3</v>
      </c>
      <c r="O161" s="6">
        <v>869.4</v>
      </c>
      <c r="P161" s="6">
        <v>934.8</v>
      </c>
      <c r="Q161" s="6">
        <v>919.8</v>
      </c>
      <c r="R161" s="6">
        <v>957</v>
      </c>
      <c r="S161" s="6">
        <v>903.1</v>
      </c>
      <c r="T161" s="6">
        <v>685</v>
      </c>
      <c r="U161" s="6">
        <v>600.5</v>
      </c>
      <c r="V161" s="6">
        <v>540</v>
      </c>
      <c r="W161" s="6">
        <v>473.8</v>
      </c>
      <c r="X161" s="6">
        <v>491.4</v>
      </c>
      <c r="Y161" s="6">
        <v>434.2</v>
      </c>
      <c r="Z161" s="6">
        <v>422.9</v>
      </c>
      <c r="AA161" s="6">
        <v>349</v>
      </c>
      <c r="AB161" s="6">
        <v>321.5</v>
      </c>
      <c r="AC161" s="6">
        <v>341</v>
      </c>
      <c r="AD161" s="6">
        <v>340</v>
      </c>
      <c r="AE161" s="6">
        <v>364.3</v>
      </c>
      <c r="AF161" s="6">
        <v>313.8</v>
      </c>
      <c r="AG161" s="6">
        <v>268.8</v>
      </c>
      <c r="AH161" s="6">
        <v>270.5</v>
      </c>
      <c r="AI161" s="6">
        <v>168.2</v>
      </c>
      <c r="AJ161" s="6">
        <v>138.9</v>
      </c>
      <c r="AK161" s="6">
        <v>149.9</v>
      </c>
      <c r="AL161" s="4">
        <v>127.3</v>
      </c>
      <c r="AM161" s="4">
        <v>111</v>
      </c>
      <c r="AN161" s="4">
        <v>75.5</v>
      </c>
    </row>
    <row r="162" spans="1:40" x14ac:dyDescent="0.15">
      <c r="A162" s="4" t="s">
        <v>86</v>
      </c>
      <c r="B162" s="6">
        <v>146.5</v>
      </c>
      <c r="C162" s="6">
        <v>98.5</v>
      </c>
      <c r="D162" s="6">
        <v>86.3</v>
      </c>
      <c r="E162" s="6">
        <v>78.599999999999994</v>
      </c>
      <c r="F162" s="6">
        <v>61.8</v>
      </c>
      <c r="G162" s="6">
        <v>76.099999999999994</v>
      </c>
      <c r="H162" s="6">
        <v>91.4</v>
      </c>
      <c r="I162" s="6">
        <v>129.9</v>
      </c>
      <c r="J162" s="6">
        <v>171.2</v>
      </c>
      <c r="K162" s="6">
        <v>149</v>
      </c>
      <c r="L162" s="6">
        <v>168.8</v>
      </c>
      <c r="M162" s="6">
        <v>159.30000000000001</v>
      </c>
      <c r="N162" s="6">
        <v>141.80000000000001</v>
      </c>
      <c r="O162" s="6">
        <v>157.9</v>
      </c>
      <c r="P162" s="6">
        <v>142.1</v>
      </c>
      <c r="Q162" s="6">
        <v>141.6</v>
      </c>
      <c r="R162" s="6">
        <v>150.30000000000001</v>
      </c>
      <c r="S162" s="6">
        <v>115.1</v>
      </c>
      <c r="T162" s="6">
        <v>82.4</v>
      </c>
      <c r="U162" s="6">
        <v>90.3</v>
      </c>
      <c r="V162" s="6">
        <v>71.5</v>
      </c>
      <c r="W162" s="6">
        <v>56.3</v>
      </c>
      <c r="X162" s="6">
        <v>65.7</v>
      </c>
      <c r="Y162" s="6">
        <v>64.099999999999994</v>
      </c>
      <c r="Z162" s="6">
        <v>47.4</v>
      </c>
      <c r="AA162" s="6">
        <v>39</v>
      </c>
      <c r="AB162" s="6">
        <v>44.7</v>
      </c>
      <c r="AC162" s="6">
        <v>31.5</v>
      </c>
      <c r="AD162" s="6">
        <v>22.2</v>
      </c>
      <c r="AE162" s="6">
        <v>16.600000000000001</v>
      </c>
      <c r="AF162" s="6">
        <v>12.2</v>
      </c>
      <c r="AG162" s="6">
        <v>9.4</v>
      </c>
      <c r="AH162" s="6">
        <v>11.3</v>
      </c>
      <c r="AI162" s="6">
        <v>6.1</v>
      </c>
      <c r="AJ162" s="6">
        <v>6.4</v>
      </c>
      <c r="AK162" s="6">
        <v>6.8</v>
      </c>
      <c r="AL162" s="4">
        <v>8.6</v>
      </c>
      <c r="AM162" s="4">
        <v>10</v>
      </c>
      <c r="AN162" s="4">
        <v>7.6</v>
      </c>
    </row>
    <row r="163" spans="1:40" x14ac:dyDescent="0.15">
      <c r="A163" s="4" t="s">
        <v>85</v>
      </c>
      <c r="B163" s="6">
        <v>8.1999999999999993</v>
      </c>
      <c r="C163" s="6">
        <v>7.2</v>
      </c>
      <c r="D163" s="6">
        <v>6.4</v>
      </c>
      <c r="E163" s="6">
        <v>6</v>
      </c>
      <c r="F163" s="6">
        <v>8.4</v>
      </c>
      <c r="G163" s="6">
        <v>7.6</v>
      </c>
      <c r="H163" s="6">
        <v>4.8</v>
      </c>
      <c r="I163" s="6">
        <v>10.5</v>
      </c>
      <c r="J163" s="6">
        <v>11.1</v>
      </c>
      <c r="K163" s="6">
        <v>6.5</v>
      </c>
      <c r="L163" s="6">
        <v>7.5</v>
      </c>
      <c r="M163" s="6">
        <v>11.2</v>
      </c>
      <c r="N163" s="6">
        <v>10.1</v>
      </c>
      <c r="O163" s="6">
        <v>10.7</v>
      </c>
      <c r="P163" s="6">
        <v>9.8000000000000007</v>
      </c>
      <c r="Q163" s="6">
        <v>9.9</v>
      </c>
      <c r="R163" s="6">
        <v>8.8000000000000007</v>
      </c>
      <c r="S163" s="6">
        <v>11.2</v>
      </c>
      <c r="T163" s="6">
        <v>7.4</v>
      </c>
      <c r="U163" s="6">
        <v>6.3</v>
      </c>
      <c r="V163" s="6">
        <v>6.3</v>
      </c>
      <c r="W163" s="6">
        <v>6.6</v>
      </c>
      <c r="X163" s="6">
        <v>5.2</v>
      </c>
      <c r="Y163" s="6">
        <v>4.8</v>
      </c>
      <c r="Z163" s="6">
        <v>6.9</v>
      </c>
      <c r="AA163" s="6">
        <v>6.2</v>
      </c>
      <c r="AB163" s="6">
        <v>8.3000000000000007</v>
      </c>
      <c r="AC163" s="6">
        <v>6.9</v>
      </c>
      <c r="AD163" s="6">
        <v>6.2</v>
      </c>
      <c r="AE163" s="6">
        <v>4.4000000000000004</v>
      </c>
      <c r="AF163" s="6">
        <v>3.8</v>
      </c>
      <c r="AG163" s="6">
        <v>3.4</v>
      </c>
      <c r="AH163" s="6">
        <v>3.1</v>
      </c>
      <c r="AI163" s="6">
        <v>2.2000000000000002</v>
      </c>
      <c r="AJ163" s="6">
        <v>2.4</v>
      </c>
      <c r="AK163" s="6">
        <v>1.5</v>
      </c>
      <c r="AL163" s="4">
        <v>2.5</v>
      </c>
      <c r="AM163" s="4">
        <v>1.5</v>
      </c>
      <c r="AN163" s="4">
        <v>1.4</v>
      </c>
    </row>
    <row r="164" spans="1:40" x14ac:dyDescent="0.15">
      <c r="A164" s="4" t="s">
        <v>84</v>
      </c>
      <c r="B164" s="6">
        <v>158.69999999999999</v>
      </c>
      <c r="C164" s="6">
        <v>155.19999999999999</v>
      </c>
      <c r="D164" s="6">
        <v>150.19999999999999</v>
      </c>
      <c r="E164" s="6">
        <v>157.9</v>
      </c>
      <c r="F164" s="6">
        <v>125.4</v>
      </c>
      <c r="G164" s="6">
        <v>144.9</v>
      </c>
      <c r="H164" s="6">
        <v>149.80000000000001</v>
      </c>
      <c r="I164" s="6">
        <v>178.8</v>
      </c>
      <c r="J164" s="6">
        <v>218.6</v>
      </c>
      <c r="K164" s="6">
        <v>127.5</v>
      </c>
      <c r="L164" s="6">
        <v>253.9</v>
      </c>
      <c r="M164" s="6">
        <v>251.3</v>
      </c>
      <c r="N164" s="6">
        <v>236.4</v>
      </c>
      <c r="O164" s="6">
        <v>257.7</v>
      </c>
      <c r="P164" s="6">
        <v>268.2</v>
      </c>
      <c r="Q164" s="6">
        <v>259.10000000000002</v>
      </c>
      <c r="R164" s="6">
        <v>282.2</v>
      </c>
      <c r="S164" s="6">
        <v>252.9</v>
      </c>
      <c r="T164" s="6">
        <v>226.6</v>
      </c>
      <c r="U164" s="6">
        <v>207.3</v>
      </c>
      <c r="V164" s="6">
        <v>196.5</v>
      </c>
      <c r="W164" s="6">
        <v>188.8</v>
      </c>
      <c r="X164" s="6">
        <v>205.6</v>
      </c>
      <c r="Y164" s="6">
        <v>197.8</v>
      </c>
      <c r="Z164" s="6">
        <v>196.9</v>
      </c>
      <c r="AA164" s="6">
        <v>173.6</v>
      </c>
      <c r="AB164" s="6">
        <v>167.9</v>
      </c>
      <c r="AC164" s="6">
        <v>157.5</v>
      </c>
      <c r="AD164" s="6">
        <v>158.80000000000001</v>
      </c>
      <c r="AE164" s="6">
        <v>139</v>
      </c>
      <c r="AF164" s="6">
        <v>134.69999999999999</v>
      </c>
      <c r="AG164" s="6">
        <v>110.9</v>
      </c>
      <c r="AH164" s="6">
        <v>113.4</v>
      </c>
      <c r="AI164" s="6">
        <v>68.400000000000006</v>
      </c>
      <c r="AJ164" s="6">
        <v>66.8</v>
      </c>
      <c r="AK164" s="6">
        <v>75.7</v>
      </c>
      <c r="AL164" s="4">
        <v>69.3</v>
      </c>
      <c r="AM164" s="4">
        <v>70.400000000000006</v>
      </c>
      <c r="AN164" s="4">
        <v>69.3</v>
      </c>
    </row>
    <row r="165" spans="1:40" x14ac:dyDescent="0.15">
      <c r="A165" s="4" t="s">
        <v>83</v>
      </c>
      <c r="B165" s="6">
        <v>103.1</v>
      </c>
      <c r="C165" s="6">
        <v>88.8</v>
      </c>
      <c r="D165" s="6">
        <v>93.4</v>
      </c>
      <c r="E165" s="6">
        <v>83.5</v>
      </c>
      <c r="F165" s="6">
        <v>89.1</v>
      </c>
      <c r="G165" s="6">
        <v>121.5</v>
      </c>
      <c r="H165" s="6">
        <v>122.4</v>
      </c>
      <c r="I165" s="6">
        <v>132.80000000000001</v>
      </c>
      <c r="J165" s="6">
        <v>143.5</v>
      </c>
      <c r="K165" s="6">
        <v>98.2</v>
      </c>
      <c r="L165" s="6">
        <v>150.9</v>
      </c>
      <c r="M165" s="6">
        <v>163.19999999999999</v>
      </c>
      <c r="N165" s="6">
        <v>144.4</v>
      </c>
      <c r="O165" s="6">
        <v>191.6</v>
      </c>
      <c r="P165" s="6">
        <v>221.7</v>
      </c>
      <c r="Q165" s="6">
        <v>172.2</v>
      </c>
      <c r="R165" s="6">
        <v>160.6</v>
      </c>
      <c r="S165" s="6">
        <v>139.19999999999999</v>
      </c>
      <c r="T165" s="6">
        <v>111.5</v>
      </c>
      <c r="U165" s="6">
        <v>104.4</v>
      </c>
      <c r="V165" s="6">
        <v>95.2</v>
      </c>
      <c r="W165" s="6">
        <v>81.400000000000006</v>
      </c>
      <c r="X165" s="6">
        <v>88</v>
      </c>
      <c r="Y165" s="6">
        <v>80.3</v>
      </c>
      <c r="Z165" s="6">
        <v>77.400000000000006</v>
      </c>
      <c r="AA165" s="6">
        <v>74.2</v>
      </c>
      <c r="AB165" s="6">
        <v>91.7</v>
      </c>
      <c r="AC165" s="6">
        <v>92.4</v>
      </c>
      <c r="AD165" s="6">
        <v>84.6</v>
      </c>
      <c r="AE165" s="6">
        <v>61.9</v>
      </c>
      <c r="AF165" s="6">
        <v>48.1</v>
      </c>
      <c r="AG165" s="6">
        <v>43.1</v>
      </c>
      <c r="AH165" s="6">
        <v>36.799999999999997</v>
      </c>
      <c r="AI165" s="6">
        <v>21.4</v>
      </c>
      <c r="AJ165" s="6">
        <v>21.6</v>
      </c>
      <c r="AK165" s="6">
        <v>27</v>
      </c>
      <c r="AL165" s="4">
        <v>21.9</v>
      </c>
      <c r="AM165" s="4">
        <v>16.399999999999999</v>
      </c>
      <c r="AN165" s="4">
        <v>14.3</v>
      </c>
    </row>
    <row r="166" spans="1:40" x14ac:dyDescent="0.15">
      <c r="A166" s="4" t="s">
        <v>82</v>
      </c>
      <c r="B166" s="6">
        <v>43.7</v>
      </c>
      <c r="C166" s="6">
        <v>42.2</v>
      </c>
      <c r="D166" s="6">
        <v>30.2</v>
      </c>
      <c r="E166" s="6">
        <v>28.5</v>
      </c>
      <c r="F166" s="6">
        <v>33.299999999999997</v>
      </c>
      <c r="G166" s="6">
        <v>37.700000000000003</v>
      </c>
      <c r="H166" s="6">
        <v>37.799999999999997</v>
      </c>
      <c r="I166" s="6">
        <v>45.7</v>
      </c>
      <c r="J166" s="6">
        <v>57.7</v>
      </c>
      <c r="K166" s="6">
        <v>46.2</v>
      </c>
      <c r="L166" s="6">
        <v>60.4</v>
      </c>
      <c r="M166" s="6">
        <v>71.2</v>
      </c>
      <c r="N166" s="6">
        <v>68.7</v>
      </c>
      <c r="O166" s="6">
        <v>76.400000000000006</v>
      </c>
      <c r="P166" s="6">
        <v>89.3</v>
      </c>
      <c r="Q166" s="6">
        <v>73.400000000000006</v>
      </c>
      <c r="R166" s="6">
        <v>67.099999999999994</v>
      </c>
      <c r="S166" s="6">
        <v>67.2</v>
      </c>
      <c r="T166" s="6">
        <v>48</v>
      </c>
      <c r="U166" s="6">
        <v>51.4</v>
      </c>
      <c r="V166" s="6">
        <v>42.1</v>
      </c>
      <c r="W166" s="6">
        <v>36.4</v>
      </c>
      <c r="X166" s="6">
        <v>32.799999999999997</v>
      </c>
      <c r="Y166" s="6">
        <v>42.3</v>
      </c>
      <c r="Z166" s="6">
        <v>36.6</v>
      </c>
      <c r="AA166" s="6">
        <v>34.700000000000003</v>
      </c>
      <c r="AB166" s="6">
        <v>36.700000000000003</v>
      </c>
      <c r="AC166" s="6">
        <v>33.299999999999997</v>
      </c>
      <c r="AD166" s="6">
        <v>27.1</v>
      </c>
      <c r="AE166" s="6">
        <v>24.3</v>
      </c>
      <c r="AF166" s="6">
        <v>22</v>
      </c>
      <c r="AG166" s="6">
        <v>19.899999999999999</v>
      </c>
      <c r="AH166" s="6">
        <v>23.3</v>
      </c>
      <c r="AI166" s="6">
        <v>17.5</v>
      </c>
      <c r="AJ166" s="6">
        <v>15.3</v>
      </c>
      <c r="AK166" s="6">
        <v>16.5</v>
      </c>
      <c r="AL166" s="4">
        <v>14.4</v>
      </c>
      <c r="AM166" s="4">
        <v>13.8</v>
      </c>
      <c r="AN166" s="4">
        <v>13.9</v>
      </c>
    </row>
    <row r="167" spans="1:40" x14ac:dyDescent="0.15">
      <c r="A167" s="4" t="s">
        <v>81</v>
      </c>
      <c r="B167" s="6">
        <v>101.9</v>
      </c>
      <c r="C167" s="6">
        <v>125</v>
      </c>
      <c r="D167" s="6">
        <v>124.9</v>
      </c>
      <c r="E167" s="6">
        <v>125</v>
      </c>
      <c r="F167" s="6">
        <v>120.2</v>
      </c>
      <c r="G167" s="6">
        <v>142.19999999999999</v>
      </c>
      <c r="H167" s="6">
        <v>84.5</v>
      </c>
      <c r="I167" s="6">
        <v>93.5</v>
      </c>
      <c r="J167" s="6">
        <v>87.9</v>
      </c>
      <c r="K167" s="6">
        <v>48.8</v>
      </c>
      <c r="L167" s="6">
        <v>55.1</v>
      </c>
      <c r="M167" s="6">
        <v>59.9</v>
      </c>
      <c r="N167" s="6">
        <v>67.5</v>
      </c>
      <c r="O167" s="6">
        <v>76.900000000000006</v>
      </c>
      <c r="P167" s="6">
        <v>111.4</v>
      </c>
      <c r="Q167" s="6">
        <v>143.6</v>
      </c>
      <c r="R167" s="6">
        <v>159.19999999999999</v>
      </c>
      <c r="S167" s="6">
        <v>161.80000000000001</v>
      </c>
      <c r="T167" s="6">
        <v>145.5</v>
      </c>
      <c r="U167" s="6">
        <v>136.6</v>
      </c>
      <c r="V167" s="6">
        <v>140.9</v>
      </c>
      <c r="W167" s="6">
        <v>152.1</v>
      </c>
      <c r="X167" s="6">
        <v>146.6</v>
      </c>
      <c r="Y167" s="6">
        <v>128.9</v>
      </c>
      <c r="Z167" s="6">
        <v>114.4</v>
      </c>
      <c r="AA167" s="6">
        <v>114.1</v>
      </c>
      <c r="AB167" s="6">
        <v>111.5</v>
      </c>
      <c r="AC167" s="6">
        <v>112.2</v>
      </c>
      <c r="AD167" s="6">
        <v>108</v>
      </c>
      <c r="AE167" s="6">
        <v>114.4</v>
      </c>
      <c r="AF167" s="6">
        <v>110.6</v>
      </c>
      <c r="AG167" s="6">
        <v>108.2</v>
      </c>
      <c r="AH167" s="6">
        <v>118.5</v>
      </c>
      <c r="AI167" s="6">
        <v>82.9</v>
      </c>
      <c r="AJ167" s="6">
        <v>80</v>
      </c>
      <c r="AK167" s="6">
        <v>71</v>
      </c>
      <c r="AL167" s="4">
        <v>72.2</v>
      </c>
      <c r="AM167" s="4">
        <v>78.099999999999994</v>
      </c>
      <c r="AN167" s="4">
        <v>71.3</v>
      </c>
    </row>
    <row r="168" spans="1:40" x14ac:dyDescent="0.15">
      <c r="A168" s="4" t="s">
        <v>80</v>
      </c>
      <c r="B168" s="6">
        <v>11.4</v>
      </c>
      <c r="C168" s="6">
        <v>17.7</v>
      </c>
      <c r="D168" s="6">
        <v>15.7</v>
      </c>
      <c r="E168" s="6">
        <v>12.7</v>
      </c>
      <c r="F168" s="6">
        <v>13.5</v>
      </c>
      <c r="G168" s="6">
        <v>17.399999999999999</v>
      </c>
      <c r="H168" s="6">
        <v>13.1</v>
      </c>
      <c r="I168" s="6">
        <v>14.4</v>
      </c>
      <c r="J168" s="6">
        <v>15.9</v>
      </c>
      <c r="K168" s="6">
        <v>7</v>
      </c>
      <c r="L168" s="6">
        <v>11.4</v>
      </c>
      <c r="M168" s="6">
        <v>12.8</v>
      </c>
      <c r="N168" s="6">
        <v>8.1999999999999993</v>
      </c>
      <c r="O168" s="6">
        <v>10.5</v>
      </c>
      <c r="P168" s="6">
        <v>11.3</v>
      </c>
      <c r="Q168" s="6">
        <v>12.3</v>
      </c>
      <c r="R168" s="6">
        <v>17.2</v>
      </c>
      <c r="S168" s="6">
        <v>15.9</v>
      </c>
      <c r="T168" s="6">
        <v>17.3</v>
      </c>
      <c r="U168" s="6">
        <v>17.899999999999999</v>
      </c>
      <c r="V168" s="6">
        <v>13.6</v>
      </c>
      <c r="W168" s="6">
        <v>12.6</v>
      </c>
      <c r="X168" s="6">
        <v>13.9</v>
      </c>
      <c r="Y168" s="6">
        <v>13.4</v>
      </c>
      <c r="Z168" s="6">
        <v>15.4</v>
      </c>
      <c r="AA168" s="6">
        <v>11.1</v>
      </c>
      <c r="AB168" s="6">
        <v>14.3</v>
      </c>
      <c r="AC168" s="6">
        <v>11.2</v>
      </c>
      <c r="AD168" s="6">
        <v>11.9</v>
      </c>
      <c r="AE168" s="6">
        <v>9.9</v>
      </c>
      <c r="AF168" s="6">
        <v>10.199999999999999</v>
      </c>
      <c r="AG168" s="6">
        <v>6.9</v>
      </c>
      <c r="AH168" s="6">
        <v>7</v>
      </c>
      <c r="AI168" s="6">
        <v>6.2</v>
      </c>
      <c r="AJ168" s="6">
        <v>6</v>
      </c>
      <c r="AK168" s="6">
        <v>6</v>
      </c>
      <c r="AL168" s="4">
        <v>5.6</v>
      </c>
      <c r="AM168" s="4">
        <v>4.4000000000000004</v>
      </c>
      <c r="AN168" s="4">
        <v>4.8</v>
      </c>
    </row>
    <row r="169" spans="1:40" x14ac:dyDescent="0.15">
      <c r="A169" s="4" t="s">
        <v>79</v>
      </c>
      <c r="B169" s="6">
        <v>73.400000000000006</v>
      </c>
      <c r="C169" s="6">
        <v>69.599999999999994</v>
      </c>
      <c r="D169" s="6">
        <v>70.099999999999994</v>
      </c>
      <c r="E169" s="6">
        <v>71.400000000000006</v>
      </c>
      <c r="F169" s="6">
        <v>75.8</v>
      </c>
      <c r="G169" s="6">
        <v>94.4</v>
      </c>
      <c r="H169" s="6">
        <v>95.1</v>
      </c>
      <c r="I169" s="6">
        <v>93.6</v>
      </c>
      <c r="J169" s="6">
        <v>102.8</v>
      </c>
      <c r="K169" s="6">
        <v>89.4</v>
      </c>
      <c r="L169" s="6">
        <v>102.2</v>
      </c>
      <c r="M169" s="6">
        <v>96.9</v>
      </c>
      <c r="N169" s="6">
        <v>67.3</v>
      </c>
      <c r="O169" s="6">
        <v>63.1</v>
      </c>
      <c r="P169" s="6">
        <v>85.6</v>
      </c>
      <c r="Q169" s="6">
        <v>86.5</v>
      </c>
      <c r="R169" s="6">
        <v>108.4</v>
      </c>
      <c r="S169" s="6">
        <v>107.7</v>
      </c>
      <c r="T169" s="6">
        <v>94.3</v>
      </c>
      <c r="U169" s="6">
        <v>87.6</v>
      </c>
      <c r="V169" s="6">
        <v>65.3</v>
      </c>
      <c r="W169" s="6">
        <v>60.2</v>
      </c>
      <c r="X169" s="6">
        <v>97.9</v>
      </c>
      <c r="Y169" s="6">
        <v>98.5</v>
      </c>
      <c r="Z169" s="6">
        <v>97.5</v>
      </c>
      <c r="AA169" s="6">
        <v>75.3</v>
      </c>
      <c r="AB169" s="6">
        <v>105.8</v>
      </c>
      <c r="AC169" s="6">
        <v>98.4</v>
      </c>
      <c r="AD169" s="6">
        <v>91.3</v>
      </c>
      <c r="AE169" s="6">
        <v>84.6</v>
      </c>
      <c r="AF169" s="6">
        <v>77.2</v>
      </c>
      <c r="AG169" s="6">
        <v>62.5</v>
      </c>
      <c r="AH169" s="6">
        <v>66.3</v>
      </c>
      <c r="AI169" s="6">
        <v>40.1</v>
      </c>
      <c r="AJ169" s="6">
        <v>34.6</v>
      </c>
      <c r="AK169" s="6">
        <v>31.1</v>
      </c>
      <c r="AL169" s="4">
        <v>26.2</v>
      </c>
      <c r="AM169" s="4">
        <v>24.9</v>
      </c>
      <c r="AN169" s="4">
        <v>18.399999999999999</v>
      </c>
    </row>
    <row r="170" spans="1:40" x14ac:dyDescent="0.15">
      <c r="A170" s="4" t="s">
        <v>78</v>
      </c>
      <c r="B170" s="6">
        <v>15.8</v>
      </c>
      <c r="C170" s="6">
        <v>13.7</v>
      </c>
      <c r="D170" s="6">
        <v>11.1</v>
      </c>
      <c r="E170" s="6">
        <v>10.199999999999999</v>
      </c>
      <c r="F170" s="6">
        <v>8.6</v>
      </c>
      <c r="G170" s="6">
        <v>7.3</v>
      </c>
      <c r="H170" s="6">
        <v>9.1</v>
      </c>
      <c r="I170" s="6">
        <v>8.1</v>
      </c>
      <c r="J170" s="6">
        <v>9</v>
      </c>
      <c r="K170" s="6">
        <v>8.3000000000000007</v>
      </c>
      <c r="L170" s="6">
        <v>8.1999999999999993</v>
      </c>
      <c r="M170" s="6">
        <v>6.7</v>
      </c>
      <c r="N170" s="6">
        <v>9.6</v>
      </c>
      <c r="O170" s="6">
        <v>6.5</v>
      </c>
      <c r="P170" s="6">
        <v>6.3</v>
      </c>
      <c r="Q170" s="6">
        <v>9.6999999999999993</v>
      </c>
      <c r="R170" s="6">
        <v>12.2</v>
      </c>
      <c r="S170" s="6">
        <v>12</v>
      </c>
      <c r="T170" s="6">
        <v>11.5</v>
      </c>
      <c r="U170" s="6">
        <v>9.9</v>
      </c>
      <c r="V170" s="6">
        <v>10.5</v>
      </c>
      <c r="W170" s="6">
        <v>8.4</v>
      </c>
      <c r="X170" s="6">
        <v>9</v>
      </c>
      <c r="Y170" s="6">
        <v>9.1999999999999993</v>
      </c>
      <c r="Z170" s="6">
        <v>8.6999999999999993</v>
      </c>
      <c r="AA170" s="6">
        <v>8.6</v>
      </c>
      <c r="AB170" s="6">
        <v>9</v>
      </c>
      <c r="AC170" s="6">
        <v>8.1999999999999993</v>
      </c>
      <c r="AD170" s="6">
        <v>6.3</v>
      </c>
      <c r="AE170" s="6">
        <v>6.3</v>
      </c>
      <c r="AF170" s="6">
        <v>5.3</v>
      </c>
      <c r="AG170" s="6">
        <v>5.8</v>
      </c>
      <c r="AH170" s="6">
        <v>7.5</v>
      </c>
      <c r="AI170" s="6">
        <v>6.1</v>
      </c>
      <c r="AJ170" s="6">
        <v>4.9000000000000004</v>
      </c>
      <c r="AK170" s="6">
        <v>3.7</v>
      </c>
      <c r="AL170" s="4">
        <v>3.4</v>
      </c>
      <c r="AM170" s="4">
        <v>2.6</v>
      </c>
      <c r="AN170" s="4">
        <v>2.2000000000000002</v>
      </c>
    </row>
    <row r="171" spans="1:40" x14ac:dyDescent="0.15">
      <c r="A171" s="4" t="s">
        <v>77</v>
      </c>
      <c r="B171" s="6">
        <v>45.1</v>
      </c>
      <c r="C171" s="6">
        <v>56.5</v>
      </c>
      <c r="D171" s="6">
        <v>60.5</v>
      </c>
      <c r="E171" s="6">
        <v>43.7</v>
      </c>
      <c r="F171" s="6">
        <v>37.1</v>
      </c>
      <c r="G171" s="6">
        <v>43.3</v>
      </c>
      <c r="H171" s="6">
        <v>44</v>
      </c>
      <c r="I171" s="6">
        <v>48.5</v>
      </c>
      <c r="J171" s="6">
        <v>70.2</v>
      </c>
      <c r="K171" s="6">
        <v>67.5</v>
      </c>
      <c r="L171" s="6">
        <v>84.8</v>
      </c>
      <c r="M171" s="6">
        <v>87</v>
      </c>
      <c r="N171" s="6">
        <v>89.2</v>
      </c>
      <c r="O171" s="6">
        <v>82.5</v>
      </c>
      <c r="P171" s="6">
        <v>112.7</v>
      </c>
      <c r="Q171" s="6">
        <v>107</v>
      </c>
      <c r="R171" s="6">
        <v>153.30000000000001</v>
      </c>
      <c r="S171" s="6">
        <v>161.9</v>
      </c>
      <c r="T171" s="6">
        <v>120.7</v>
      </c>
      <c r="U171" s="6">
        <v>99.4</v>
      </c>
      <c r="V171" s="6">
        <v>92.9</v>
      </c>
      <c r="W171" s="6">
        <v>97.3</v>
      </c>
      <c r="X171" s="6">
        <v>108</v>
      </c>
      <c r="Y171" s="6">
        <v>116</v>
      </c>
      <c r="Z171" s="6">
        <v>106.9</v>
      </c>
      <c r="AA171" s="6">
        <v>102</v>
      </c>
      <c r="AB171" s="6">
        <v>103.6</v>
      </c>
      <c r="AC171" s="6">
        <v>91.2</v>
      </c>
      <c r="AD171" s="6">
        <v>87.6</v>
      </c>
      <c r="AE171" s="6">
        <v>80.5</v>
      </c>
      <c r="AF171" s="6">
        <v>68.7</v>
      </c>
      <c r="AG171" s="6">
        <v>56.6</v>
      </c>
      <c r="AH171" s="6">
        <v>53.1</v>
      </c>
      <c r="AI171" s="6">
        <v>38.299999999999997</v>
      </c>
      <c r="AJ171" s="6">
        <v>30.2</v>
      </c>
      <c r="AK171" s="6">
        <v>30.5</v>
      </c>
      <c r="AL171" s="4">
        <v>25.2</v>
      </c>
      <c r="AM171" s="4">
        <v>22.9</v>
      </c>
      <c r="AN171" s="4">
        <v>19.899999999999999</v>
      </c>
    </row>
    <row r="172" spans="1:40" x14ac:dyDescent="0.15">
      <c r="A172" s="4" t="s">
        <v>76</v>
      </c>
      <c r="B172" s="6">
        <v>85.3</v>
      </c>
      <c r="C172" s="6">
        <v>99.4</v>
      </c>
      <c r="D172" s="6">
        <v>107.9</v>
      </c>
      <c r="E172" s="6">
        <v>81.3</v>
      </c>
      <c r="F172" s="6">
        <v>134.80000000000001</v>
      </c>
      <c r="G172" s="6">
        <v>159.4</v>
      </c>
      <c r="H172" s="6">
        <v>162.6</v>
      </c>
      <c r="I172" s="6">
        <v>161.5</v>
      </c>
      <c r="J172" s="6">
        <v>169.2</v>
      </c>
      <c r="K172" s="6">
        <v>103.3</v>
      </c>
      <c r="L172" s="6">
        <v>181.7</v>
      </c>
      <c r="M172" s="6">
        <v>171.4</v>
      </c>
      <c r="N172" s="6">
        <v>163</v>
      </c>
      <c r="O172" s="6">
        <v>200.2</v>
      </c>
      <c r="P172" s="6">
        <v>231.8</v>
      </c>
      <c r="Q172" s="6">
        <v>211.1</v>
      </c>
      <c r="R172" s="6">
        <v>262.60000000000002</v>
      </c>
      <c r="S172" s="6">
        <v>214.2</v>
      </c>
      <c r="T172" s="6">
        <v>170.5</v>
      </c>
      <c r="U172" s="6">
        <v>157.9</v>
      </c>
      <c r="V172" s="6">
        <v>213.2</v>
      </c>
      <c r="W172" s="6">
        <v>150.30000000000001</v>
      </c>
      <c r="X172" s="6">
        <v>152</v>
      </c>
      <c r="Y172" s="6">
        <v>126.2</v>
      </c>
      <c r="Z172" s="6">
        <v>121.6</v>
      </c>
      <c r="AA172" s="6">
        <v>106.9</v>
      </c>
      <c r="AB172" s="6">
        <v>106.6</v>
      </c>
      <c r="AC172" s="6">
        <v>107.3</v>
      </c>
      <c r="AD172" s="6">
        <v>102.1</v>
      </c>
      <c r="AE172" s="6">
        <v>79.8</v>
      </c>
      <c r="AF172" s="6">
        <v>72.8</v>
      </c>
      <c r="AG172" s="6">
        <v>63.7</v>
      </c>
      <c r="AH172" s="6">
        <v>64.900000000000006</v>
      </c>
      <c r="AI172" s="6">
        <v>41.3</v>
      </c>
      <c r="AJ172" s="6">
        <v>36.6</v>
      </c>
      <c r="AK172" s="6">
        <v>31.3</v>
      </c>
      <c r="AL172" s="4">
        <v>23.7</v>
      </c>
      <c r="AM172" s="4">
        <v>23.7</v>
      </c>
      <c r="AN172" s="4">
        <v>14.5</v>
      </c>
    </row>
    <row r="173" spans="1:40" x14ac:dyDescent="0.15">
      <c r="A173" s="7" t="s">
        <v>75</v>
      </c>
      <c r="B173" s="6">
        <v>303.7</v>
      </c>
      <c r="C173" s="6">
        <v>261.10000000000002</v>
      </c>
      <c r="D173" s="6">
        <v>269</v>
      </c>
      <c r="E173" s="6">
        <v>203.3</v>
      </c>
      <c r="F173" s="6">
        <v>265</v>
      </c>
      <c r="G173" s="6">
        <v>288</v>
      </c>
      <c r="H173" s="6">
        <v>288.5</v>
      </c>
      <c r="I173" s="6">
        <v>279</v>
      </c>
      <c r="J173" s="6">
        <v>331.5</v>
      </c>
      <c r="K173" s="6">
        <v>180.7</v>
      </c>
      <c r="L173" s="6">
        <v>373</v>
      </c>
      <c r="M173" s="6">
        <v>413</v>
      </c>
      <c r="N173" s="6">
        <v>518.1</v>
      </c>
      <c r="O173" s="6">
        <v>529.70000000000005</v>
      </c>
      <c r="P173" s="6">
        <v>596.6</v>
      </c>
      <c r="Q173" s="6">
        <v>624.20000000000005</v>
      </c>
      <c r="R173" s="6">
        <v>583.79999999999995</v>
      </c>
      <c r="S173" s="6">
        <v>492.6</v>
      </c>
      <c r="T173" s="6">
        <v>384.9</v>
      </c>
      <c r="U173" s="6">
        <v>359.1</v>
      </c>
      <c r="V173" s="6">
        <v>381.4</v>
      </c>
      <c r="W173" s="6">
        <v>373.4</v>
      </c>
      <c r="X173" s="6">
        <v>431.5</v>
      </c>
      <c r="Y173" s="6">
        <v>399.6</v>
      </c>
      <c r="Z173" s="6">
        <v>333.1</v>
      </c>
      <c r="AA173" s="6">
        <v>284.60000000000002</v>
      </c>
      <c r="AB173" s="6">
        <v>341</v>
      </c>
      <c r="AC173" s="6">
        <v>331.3</v>
      </c>
      <c r="AD173" s="6">
        <v>318.89999999999998</v>
      </c>
      <c r="AE173" s="6">
        <v>299.3</v>
      </c>
      <c r="AF173" s="8" t="s">
        <v>74</v>
      </c>
      <c r="AG173" s="8" t="s">
        <v>74</v>
      </c>
      <c r="AH173" s="8" t="s">
        <v>74</v>
      </c>
      <c r="AI173" s="8" t="s">
        <v>74</v>
      </c>
      <c r="AJ173" s="8" t="s">
        <v>74</v>
      </c>
      <c r="AK173" s="8" t="s">
        <v>74</v>
      </c>
      <c r="AL173" s="7" t="s">
        <v>74</v>
      </c>
      <c r="AM173" s="7" t="s">
        <v>74</v>
      </c>
      <c r="AN173" s="4" t="s">
        <v>74</v>
      </c>
    </row>
    <row r="174" spans="1:40" x14ac:dyDescent="0.15">
      <c r="A174" s="4" t="s">
        <v>73</v>
      </c>
      <c r="B174" s="6">
        <v>111.3</v>
      </c>
      <c r="C174" s="6">
        <v>96.9</v>
      </c>
      <c r="D174" s="6">
        <v>100.5</v>
      </c>
      <c r="E174" s="6">
        <v>85.7</v>
      </c>
      <c r="F174" s="6">
        <v>79</v>
      </c>
      <c r="G174" s="6">
        <v>78.5</v>
      </c>
      <c r="H174" s="6">
        <v>77.2</v>
      </c>
      <c r="I174" s="6">
        <v>82</v>
      </c>
      <c r="J174" s="6">
        <v>109.4</v>
      </c>
      <c r="K174" s="6">
        <v>105</v>
      </c>
      <c r="L174" s="6">
        <v>123.2</v>
      </c>
      <c r="M174" s="6">
        <v>138.1</v>
      </c>
      <c r="N174" s="6">
        <v>140.80000000000001</v>
      </c>
      <c r="O174" s="6">
        <v>153.4</v>
      </c>
      <c r="P174" s="6">
        <v>176</v>
      </c>
      <c r="Q174" s="6">
        <v>171.3</v>
      </c>
      <c r="R174" s="6">
        <v>181.8</v>
      </c>
      <c r="S174" s="6">
        <v>159.80000000000001</v>
      </c>
      <c r="T174" s="6">
        <v>133</v>
      </c>
      <c r="U174" s="6">
        <v>116.8</v>
      </c>
      <c r="V174" s="6">
        <v>109.8</v>
      </c>
      <c r="W174" s="6">
        <v>96.1</v>
      </c>
      <c r="X174" s="6">
        <v>89.3</v>
      </c>
      <c r="Y174" s="6">
        <v>81.3</v>
      </c>
      <c r="Z174" s="6">
        <v>70.5</v>
      </c>
      <c r="AA174" s="6">
        <v>65.5</v>
      </c>
      <c r="AB174" s="6">
        <v>72.2</v>
      </c>
      <c r="AC174" s="6">
        <v>66.900000000000006</v>
      </c>
      <c r="AD174" s="6">
        <v>61.9</v>
      </c>
      <c r="AE174" s="6">
        <v>57</v>
      </c>
      <c r="AF174" s="6">
        <v>45</v>
      </c>
      <c r="AG174" s="6">
        <v>39.4</v>
      </c>
      <c r="AH174" s="6">
        <v>45</v>
      </c>
      <c r="AI174" s="6">
        <v>26.5</v>
      </c>
      <c r="AJ174" s="6">
        <v>29.6</v>
      </c>
      <c r="AK174" s="6">
        <v>31.6</v>
      </c>
      <c r="AL174" s="4">
        <v>32</v>
      </c>
      <c r="AM174" s="4">
        <v>28.6</v>
      </c>
      <c r="AN174" s="4">
        <v>33.4</v>
      </c>
    </row>
    <row r="175" spans="1:40" x14ac:dyDescent="0.15">
      <c r="A175" s="4" t="s">
        <v>72</v>
      </c>
      <c r="B175" s="6">
        <v>1525.7</v>
      </c>
      <c r="C175" s="6">
        <v>1358.5</v>
      </c>
      <c r="D175" s="6">
        <v>1281.8</v>
      </c>
      <c r="E175" s="6">
        <v>1052</v>
      </c>
      <c r="F175" s="6">
        <v>914.1</v>
      </c>
      <c r="G175" s="6">
        <v>1058.8</v>
      </c>
      <c r="H175" s="6">
        <v>1043.8</v>
      </c>
      <c r="I175" s="6">
        <v>1198.4000000000001</v>
      </c>
      <c r="J175" s="6">
        <v>1409.4</v>
      </c>
      <c r="K175" s="6">
        <v>972.3</v>
      </c>
      <c r="L175" s="6">
        <v>1215.8</v>
      </c>
      <c r="M175" s="6">
        <v>1262.0999999999999</v>
      </c>
      <c r="N175" s="6">
        <v>1218.7</v>
      </c>
      <c r="O175" s="6">
        <v>1226.2</v>
      </c>
      <c r="P175" s="6">
        <v>1257.5999999999999</v>
      </c>
      <c r="Q175" s="6">
        <v>1236.8</v>
      </c>
      <c r="R175" s="6">
        <v>1290</v>
      </c>
      <c r="S175" s="6">
        <v>1200</v>
      </c>
      <c r="T175" s="6">
        <v>911.7</v>
      </c>
      <c r="U175" s="6">
        <v>813.7</v>
      </c>
      <c r="V175" s="6">
        <v>712.9</v>
      </c>
      <c r="W175" s="6">
        <v>617.29999999999995</v>
      </c>
      <c r="X175" s="6">
        <v>644.1</v>
      </c>
      <c r="Y175" s="6">
        <v>576.5</v>
      </c>
      <c r="Z175" s="6">
        <v>539</v>
      </c>
      <c r="AA175" s="6">
        <v>442.3</v>
      </c>
      <c r="AB175" s="6">
        <v>433.5</v>
      </c>
      <c r="AC175" s="6">
        <v>430.9</v>
      </c>
      <c r="AD175" s="6">
        <v>423.2</v>
      </c>
      <c r="AE175" s="6">
        <v>428</v>
      </c>
      <c r="AF175" s="5">
        <v>369.6</v>
      </c>
      <c r="AG175" s="5">
        <v>316.7</v>
      </c>
      <c r="AH175" s="5">
        <v>325.2</v>
      </c>
      <c r="AI175" s="5">
        <v>204.8</v>
      </c>
      <c r="AJ175" s="5">
        <v>171.6</v>
      </c>
      <c r="AK175" s="5">
        <v>180.5</v>
      </c>
      <c r="AL175" s="5">
        <v>161.1</v>
      </c>
      <c r="AM175" s="5">
        <v>141</v>
      </c>
      <c r="AN175" s="4">
        <v>97.3</v>
      </c>
    </row>
    <row r="177" spans="1:1" x14ac:dyDescent="0.15">
      <c r="A177" s="4" t="s">
        <v>71</v>
      </c>
    </row>
    <row r="179" spans="1:1" x14ac:dyDescent="0.15">
      <c r="A179" s="4" t="s">
        <v>70</v>
      </c>
    </row>
    <row r="180" spans="1:1" x14ac:dyDescent="0.15">
      <c r="A180" s="4" t="s">
        <v>69</v>
      </c>
    </row>
    <row r="182" spans="1:1" x14ac:dyDescent="0.15">
      <c r="A182" s="4" t="s">
        <v>68</v>
      </c>
    </row>
    <row r="184" spans="1:1" x14ac:dyDescent="0.15">
      <c r="A184" s="4" t="s">
        <v>67</v>
      </c>
    </row>
  </sheetData>
  <mergeCells count="1">
    <mergeCell ref="H1:Q1"/>
  </mergeCells>
  <pageMargins left="0.5" right="0.5" top="1" bottom="1" header="0.5" footer="0.5"/>
  <pageSetup orientation="landscape"/>
  <headerFooter alignWithMargins="0"/>
  <rowBreaks count="6" manualBreakCount="6">
    <brk id="34" max="65535" man="1"/>
    <brk id="58" max="65535" man="1"/>
    <brk id="82" max="65535" man="1"/>
    <brk id="106" max="65535" man="1"/>
    <brk id="130" max="65535" man="1"/>
    <brk id="154" max="6553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AB231-E6C3-AD45-AED0-52E67BE7508A}">
  <dimension ref="A3:Y37"/>
  <sheetViews>
    <sheetView zoomScale="87" workbookViewId="0">
      <selection activeCell="N40" sqref="N40"/>
    </sheetView>
  </sheetViews>
  <sheetFormatPr baseColWidth="10" defaultRowHeight="16" x14ac:dyDescent="0.2"/>
  <sheetData>
    <row r="3" spans="1:25" x14ac:dyDescent="0.2">
      <c r="A3" s="1" t="s">
        <v>32</v>
      </c>
      <c r="B3" s="1" t="s">
        <v>117</v>
      </c>
      <c r="C3" s="1" t="s">
        <v>118</v>
      </c>
      <c r="D3" s="1" t="s">
        <v>119</v>
      </c>
      <c r="E3" s="1" t="s">
        <v>120</v>
      </c>
      <c r="F3" s="1" t="s">
        <v>111</v>
      </c>
      <c r="G3" s="1" t="s">
        <v>112</v>
      </c>
      <c r="H3" s="1" t="s">
        <v>113</v>
      </c>
      <c r="I3" s="1" t="s">
        <v>114</v>
      </c>
      <c r="J3" s="1" t="s">
        <v>115</v>
      </c>
      <c r="K3" s="1" t="s">
        <v>116</v>
      </c>
      <c r="L3" s="1" t="s">
        <v>121</v>
      </c>
      <c r="M3" s="1" t="s">
        <v>127</v>
      </c>
      <c r="N3" s="1" t="s">
        <v>108</v>
      </c>
      <c r="O3" s="1" t="s">
        <v>109</v>
      </c>
      <c r="P3" s="1">
        <v>16</v>
      </c>
      <c r="Q3" s="1" t="s">
        <v>110</v>
      </c>
      <c r="R3" s="1" t="s">
        <v>33</v>
      </c>
      <c r="S3" s="1" t="s">
        <v>34</v>
      </c>
      <c r="T3" s="1" t="s">
        <v>36</v>
      </c>
      <c r="U3" s="1" t="s">
        <v>122</v>
      </c>
      <c r="V3" s="1" t="s">
        <v>123</v>
      </c>
      <c r="W3" s="1" t="s">
        <v>124</v>
      </c>
      <c r="X3" s="1" t="s">
        <v>125</v>
      </c>
      <c r="Y3" s="1" t="s">
        <v>126</v>
      </c>
    </row>
    <row r="4" spans="1:2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">
      <c r="A5" s="1">
        <v>1985</v>
      </c>
      <c r="B5" s="3">
        <v>23900</v>
      </c>
      <c r="C5" s="3">
        <v>120500</v>
      </c>
      <c r="D5" s="3">
        <v>47200</v>
      </c>
      <c r="E5" s="3">
        <v>32600</v>
      </c>
      <c r="F5" s="3">
        <v>224100</v>
      </c>
      <c r="G5" s="3">
        <v>59600</v>
      </c>
      <c r="H5" s="3">
        <v>51700</v>
      </c>
      <c r="I5" s="3">
        <v>5900</v>
      </c>
      <c r="J5" s="3">
        <v>1900</v>
      </c>
      <c r="K5" s="1">
        <v>0</v>
      </c>
      <c r="L5" s="2">
        <v>103700</v>
      </c>
      <c r="M5" s="3">
        <v>937700</v>
      </c>
      <c r="N5" s="3">
        <v>114000</v>
      </c>
      <c r="O5" s="3">
        <v>448700</v>
      </c>
      <c r="P5" s="3">
        <v>212600</v>
      </c>
      <c r="Q5" s="3">
        <v>162400</v>
      </c>
      <c r="R5" s="3">
        <v>937700</v>
      </c>
      <c r="S5" s="1">
        <v>0</v>
      </c>
      <c r="T5" s="3">
        <v>686400</v>
      </c>
      <c r="U5" s="3">
        <v>251400</v>
      </c>
      <c r="V5" s="3">
        <v>228900</v>
      </c>
      <c r="W5" s="3">
        <v>14100</v>
      </c>
      <c r="X5" s="3">
        <v>8300</v>
      </c>
      <c r="Y5" s="1">
        <v>0</v>
      </c>
    </row>
    <row r="6" spans="1:25" x14ac:dyDescent="0.2">
      <c r="A6" s="1">
        <v>1986</v>
      </c>
      <c r="B6" s="3">
        <v>22600</v>
      </c>
      <c r="C6" s="3">
        <v>125000</v>
      </c>
      <c r="D6" s="3">
        <v>51800</v>
      </c>
      <c r="E6" s="3">
        <v>35500</v>
      </c>
      <c r="F6" s="3">
        <v>234900</v>
      </c>
      <c r="G6" s="3">
        <v>62400</v>
      </c>
      <c r="H6" s="3">
        <v>54700</v>
      </c>
      <c r="I6" s="3">
        <v>5600</v>
      </c>
      <c r="J6" s="3">
        <v>2100</v>
      </c>
      <c r="K6" s="1">
        <v>0</v>
      </c>
      <c r="L6" s="2">
        <v>107100</v>
      </c>
      <c r="M6" s="3">
        <v>977200</v>
      </c>
      <c r="N6" s="3">
        <v>109500</v>
      </c>
      <c r="O6" s="3">
        <v>459600</v>
      </c>
      <c r="P6" s="3">
        <v>232100</v>
      </c>
      <c r="Q6" s="3">
        <v>176000</v>
      </c>
      <c r="R6" s="3">
        <v>977200</v>
      </c>
      <c r="S6" s="1">
        <v>0</v>
      </c>
      <c r="T6" s="3">
        <v>703000</v>
      </c>
      <c r="U6" s="3">
        <v>274200</v>
      </c>
      <c r="V6" s="3">
        <v>250900</v>
      </c>
      <c r="W6" s="3">
        <v>14500</v>
      </c>
      <c r="X6" s="3">
        <v>8700</v>
      </c>
      <c r="Y6" s="1">
        <v>0</v>
      </c>
    </row>
    <row r="7" spans="1:25" x14ac:dyDescent="0.2">
      <c r="A7" s="1">
        <v>1987</v>
      </c>
      <c r="B7" s="3">
        <v>25000</v>
      </c>
      <c r="C7" s="3">
        <v>121400</v>
      </c>
      <c r="D7" s="3">
        <v>53800</v>
      </c>
      <c r="E7" s="3">
        <v>36900</v>
      </c>
      <c r="F7" s="3">
        <v>237100</v>
      </c>
      <c r="G7" s="3">
        <v>63900</v>
      </c>
      <c r="H7" s="3">
        <v>55400</v>
      </c>
      <c r="I7" s="3">
        <v>6200</v>
      </c>
      <c r="J7" s="3">
        <v>2300</v>
      </c>
      <c r="K7" s="1">
        <v>0</v>
      </c>
      <c r="L7" s="2">
        <v>113400</v>
      </c>
      <c r="M7" s="3">
        <v>975600</v>
      </c>
      <c r="N7" s="3">
        <v>115400</v>
      </c>
      <c r="O7" s="3">
        <v>444500</v>
      </c>
      <c r="P7" s="3">
        <v>235700</v>
      </c>
      <c r="Q7" s="3">
        <v>180000</v>
      </c>
      <c r="R7" s="3">
        <v>975600</v>
      </c>
      <c r="S7" s="1">
        <v>0</v>
      </c>
      <c r="T7" s="3">
        <v>691100</v>
      </c>
      <c r="U7" s="3">
        <v>284500</v>
      </c>
      <c r="V7" s="3">
        <v>260300</v>
      </c>
      <c r="W7" s="3">
        <v>14400</v>
      </c>
      <c r="X7" s="3">
        <v>9900</v>
      </c>
      <c r="Y7" s="1">
        <v>0</v>
      </c>
    </row>
    <row r="8" spans="1:25" x14ac:dyDescent="0.2">
      <c r="A8" s="1">
        <v>1988</v>
      </c>
      <c r="B8" s="3">
        <v>25100</v>
      </c>
      <c r="C8" s="3">
        <v>122400</v>
      </c>
      <c r="D8" s="3">
        <v>50500</v>
      </c>
      <c r="E8" s="3">
        <v>39300</v>
      </c>
      <c r="F8" s="3">
        <v>237300</v>
      </c>
      <c r="G8" s="3">
        <v>69500</v>
      </c>
      <c r="H8" s="3">
        <v>61600</v>
      </c>
      <c r="I8" s="3">
        <v>5400</v>
      </c>
      <c r="J8" s="3">
        <v>2500</v>
      </c>
      <c r="K8" s="1">
        <v>0</v>
      </c>
      <c r="L8" s="2">
        <v>119200</v>
      </c>
      <c r="M8" s="3">
        <v>986500</v>
      </c>
      <c r="N8" s="3">
        <v>118500</v>
      </c>
      <c r="O8" s="3">
        <v>447100</v>
      </c>
      <c r="P8" s="3">
        <v>226800</v>
      </c>
      <c r="Q8" s="3">
        <v>194100</v>
      </c>
      <c r="R8" s="3">
        <v>986500</v>
      </c>
      <c r="S8" s="1">
        <v>0</v>
      </c>
      <c r="T8" s="3">
        <v>678600</v>
      </c>
      <c r="U8" s="3">
        <v>307900</v>
      </c>
      <c r="V8" s="3">
        <v>282600</v>
      </c>
      <c r="W8" s="3">
        <v>14600</v>
      </c>
      <c r="X8" s="3">
        <v>10700</v>
      </c>
      <c r="Y8" s="1">
        <v>0</v>
      </c>
    </row>
    <row r="9" spans="1:25" x14ac:dyDescent="0.2">
      <c r="A9" s="1">
        <v>1989</v>
      </c>
      <c r="B9" s="3">
        <v>28100</v>
      </c>
      <c r="C9" s="3">
        <v>127300</v>
      </c>
      <c r="D9" s="3">
        <v>48900</v>
      </c>
      <c r="E9" s="3">
        <v>36800</v>
      </c>
      <c r="F9" s="3">
        <v>241000</v>
      </c>
      <c r="G9" s="3">
        <v>73600</v>
      </c>
      <c r="H9" s="3">
        <v>64500</v>
      </c>
      <c r="I9" s="3">
        <v>6400</v>
      </c>
      <c r="J9" s="3">
        <v>2600</v>
      </c>
      <c r="K9" s="1">
        <v>0</v>
      </c>
      <c r="L9" s="2">
        <v>128300</v>
      </c>
      <c r="M9" s="3">
        <v>1009600</v>
      </c>
      <c r="N9" s="3">
        <v>127300</v>
      </c>
      <c r="O9" s="3">
        <v>469400</v>
      </c>
      <c r="P9" s="3">
        <v>227200</v>
      </c>
      <c r="Q9" s="3">
        <v>185800</v>
      </c>
      <c r="R9" s="3">
        <v>1009600</v>
      </c>
      <c r="S9" s="1">
        <v>0</v>
      </c>
      <c r="T9" s="3">
        <v>690000</v>
      </c>
      <c r="U9" s="3">
        <v>319600</v>
      </c>
      <c r="V9" s="3">
        <v>292600</v>
      </c>
      <c r="W9" s="3">
        <v>16300</v>
      </c>
      <c r="X9" s="3">
        <v>10700</v>
      </c>
      <c r="Y9" s="1">
        <v>0</v>
      </c>
    </row>
    <row r="10" spans="1:25" x14ac:dyDescent="0.2">
      <c r="A10" s="1">
        <v>1990</v>
      </c>
      <c r="B10" s="3">
        <v>29400</v>
      </c>
      <c r="C10" s="3">
        <v>140800</v>
      </c>
      <c r="D10" s="3">
        <v>51500</v>
      </c>
      <c r="E10" s="3">
        <v>37400</v>
      </c>
      <c r="F10" s="3">
        <v>259100</v>
      </c>
      <c r="G10" s="3">
        <v>81600</v>
      </c>
      <c r="H10" s="3">
        <v>72300</v>
      </c>
      <c r="I10" s="3">
        <v>6100</v>
      </c>
      <c r="J10" s="3">
        <v>3200</v>
      </c>
      <c r="K10" s="1">
        <v>0</v>
      </c>
      <c r="L10" s="2">
        <v>146400</v>
      </c>
      <c r="M10" s="3">
        <v>1066000</v>
      </c>
      <c r="N10" s="3">
        <v>134300</v>
      </c>
      <c r="O10" s="3">
        <v>505000</v>
      </c>
      <c r="P10" s="3">
        <v>238600</v>
      </c>
      <c r="Q10" s="3">
        <v>188200</v>
      </c>
      <c r="R10" s="3">
        <v>1066000</v>
      </c>
      <c r="S10" s="1">
        <v>0</v>
      </c>
      <c r="T10" s="3">
        <v>721900</v>
      </c>
      <c r="U10" s="3">
        <v>344100</v>
      </c>
      <c r="V10" s="3">
        <v>318400</v>
      </c>
      <c r="W10" s="3">
        <v>14400</v>
      </c>
      <c r="X10" s="3">
        <v>11400</v>
      </c>
      <c r="Y10" s="1">
        <v>0</v>
      </c>
    </row>
    <row r="11" spans="1:25" x14ac:dyDescent="0.2">
      <c r="A11" s="1">
        <v>1991</v>
      </c>
      <c r="B11" s="3">
        <v>32700</v>
      </c>
      <c r="C11" s="3">
        <v>154700</v>
      </c>
      <c r="D11" s="3">
        <v>55500</v>
      </c>
      <c r="E11" s="3">
        <v>39700</v>
      </c>
      <c r="F11" s="3">
        <v>282600</v>
      </c>
      <c r="G11" s="3">
        <v>92800</v>
      </c>
      <c r="H11" s="3">
        <v>81500</v>
      </c>
      <c r="I11" s="3">
        <v>7400</v>
      </c>
      <c r="J11" s="3">
        <v>3900</v>
      </c>
      <c r="K11" s="1">
        <v>0</v>
      </c>
      <c r="L11" s="2">
        <v>161600</v>
      </c>
      <c r="M11" s="3">
        <v>1165500</v>
      </c>
      <c r="N11" s="3">
        <v>148400</v>
      </c>
      <c r="O11" s="3">
        <v>557800</v>
      </c>
      <c r="P11" s="3">
        <v>260200</v>
      </c>
      <c r="Q11" s="3">
        <v>199100</v>
      </c>
      <c r="R11" s="3">
        <v>1165500</v>
      </c>
      <c r="S11" s="1">
        <v>0</v>
      </c>
      <c r="T11" s="3">
        <v>783400</v>
      </c>
      <c r="U11" s="3">
        <v>382100</v>
      </c>
      <c r="V11" s="3">
        <v>347500</v>
      </c>
      <c r="W11" s="3">
        <v>19000</v>
      </c>
      <c r="X11" s="3">
        <v>15600</v>
      </c>
      <c r="Y11" s="1">
        <v>0</v>
      </c>
    </row>
    <row r="12" spans="1:25" x14ac:dyDescent="0.2">
      <c r="A12" s="1">
        <v>1992</v>
      </c>
      <c r="B12" s="3">
        <v>35000</v>
      </c>
      <c r="C12" s="3">
        <v>167900</v>
      </c>
      <c r="D12" s="3">
        <v>58200</v>
      </c>
      <c r="E12" s="3">
        <v>42300</v>
      </c>
      <c r="F12" s="3">
        <v>303300</v>
      </c>
      <c r="G12" s="3">
        <v>100300</v>
      </c>
      <c r="H12" s="3">
        <v>88100</v>
      </c>
      <c r="I12" s="3">
        <v>7900</v>
      </c>
      <c r="J12" s="3">
        <v>4300</v>
      </c>
      <c r="K12" s="1">
        <v>0</v>
      </c>
      <c r="L12" s="2">
        <v>179200</v>
      </c>
      <c r="M12" s="3">
        <v>1217900</v>
      </c>
      <c r="N12" s="3">
        <v>153400</v>
      </c>
      <c r="O12" s="3">
        <v>588900</v>
      </c>
      <c r="P12" s="3">
        <v>265500</v>
      </c>
      <c r="Q12" s="3">
        <v>210200</v>
      </c>
      <c r="R12" s="3">
        <v>1217900</v>
      </c>
      <c r="S12" s="1">
        <v>0</v>
      </c>
      <c r="T12" s="3">
        <v>819800</v>
      </c>
      <c r="U12" s="3">
        <v>398100</v>
      </c>
      <c r="V12" s="3">
        <v>361200</v>
      </c>
      <c r="W12" s="3">
        <v>20400</v>
      </c>
      <c r="X12" s="3">
        <v>16400</v>
      </c>
      <c r="Y12" s="1">
        <v>0</v>
      </c>
    </row>
    <row r="13" spans="1:25" x14ac:dyDescent="0.2">
      <c r="A13" s="1">
        <v>1993</v>
      </c>
      <c r="B13" s="3">
        <v>34600</v>
      </c>
      <c r="C13" s="3">
        <v>184500</v>
      </c>
      <c r="D13" s="3">
        <v>65500</v>
      </c>
      <c r="E13" s="3">
        <v>44400</v>
      </c>
      <c r="F13" s="3">
        <v>329000</v>
      </c>
      <c r="G13" s="3">
        <v>108000</v>
      </c>
      <c r="H13" s="3">
        <v>95900</v>
      </c>
      <c r="I13" s="3">
        <v>7000</v>
      </c>
      <c r="J13" s="3">
        <v>5100</v>
      </c>
      <c r="K13" s="1">
        <v>0</v>
      </c>
      <c r="L13" s="2">
        <v>199000</v>
      </c>
      <c r="M13" s="3">
        <v>1248700</v>
      </c>
      <c r="N13" s="3">
        <v>146200</v>
      </c>
      <c r="O13" s="3">
        <v>609200</v>
      </c>
      <c r="P13" s="3">
        <v>276900</v>
      </c>
      <c r="Q13" s="3">
        <v>216400</v>
      </c>
      <c r="R13" s="3">
        <v>1248700</v>
      </c>
      <c r="S13" s="1">
        <v>0</v>
      </c>
      <c r="T13" s="3">
        <v>833400</v>
      </c>
      <c r="U13" s="3">
        <v>415300</v>
      </c>
      <c r="V13" s="3">
        <v>381200</v>
      </c>
      <c r="W13" s="3">
        <v>18100</v>
      </c>
      <c r="X13" s="3">
        <v>16000</v>
      </c>
      <c r="Y13" s="1">
        <v>0</v>
      </c>
    </row>
    <row r="14" spans="1:25" x14ac:dyDescent="0.2">
      <c r="A14" s="1">
        <v>1994</v>
      </c>
      <c r="B14" s="3">
        <v>37200</v>
      </c>
      <c r="C14" s="3">
        <v>209100</v>
      </c>
      <c r="D14" s="3">
        <v>74300</v>
      </c>
      <c r="E14" s="3">
        <v>50600</v>
      </c>
      <c r="F14" s="3">
        <v>371200</v>
      </c>
      <c r="G14" s="3">
        <v>120500</v>
      </c>
      <c r="H14" s="3">
        <v>106300</v>
      </c>
      <c r="I14" s="3">
        <v>8400</v>
      </c>
      <c r="J14" s="3">
        <v>5800</v>
      </c>
      <c r="K14" s="1">
        <v>0</v>
      </c>
      <c r="L14" s="2">
        <v>213500</v>
      </c>
      <c r="M14" s="3">
        <v>1342000</v>
      </c>
      <c r="N14" s="3">
        <v>153900</v>
      </c>
      <c r="O14" s="3">
        <v>655900</v>
      </c>
      <c r="P14" s="3">
        <v>302200</v>
      </c>
      <c r="Q14" s="3">
        <v>229900</v>
      </c>
      <c r="R14" s="3">
        <v>1342000</v>
      </c>
      <c r="S14" s="1">
        <v>0</v>
      </c>
      <c r="T14" s="3">
        <v>895900</v>
      </c>
      <c r="U14" s="3">
        <v>446100</v>
      </c>
      <c r="V14" s="3">
        <v>408100</v>
      </c>
      <c r="W14" s="3">
        <v>20200</v>
      </c>
      <c r="X14" s="3">
        <v>17700</v>
      </c>
      <c r="Y14" s="1">
        <v>0</v>
      </c>
    </row>
    <row r="15" spans="1:25" x14ac:dyDescent="0.2">
      <c r="A15" s="1">
        <v>1995</v>
      </c>
      <c r="B15" s="3">
        <v>41700</v>
      </c>
      <c r="C15" s="3">
        <v>227600</v>
      </c>
      <c r="D15" s="3">
        <v>84300</v>
      </c>
      <c r="E15" s="3">
        <v>56200</v>
      </c>
      <c r="F15" s="3">
        <v>409800</v>
      </c>
      <c r="G15" s="3">
        <v>131800</v>
      </c>
      <c r="H15" s="3">
        <v>118600</v>
      </c>
      <c r="I15" s="3">
        <v>7500</v>
      </c>
      <c r="J15" s="3">
        <v>5800</v>
      </c>
      <c r="K15" s="1">
        <v>0</v>
      </c>
      <c r="L15" s="2">
        <v>219500</v>
      </c>
      <c r="M15" s="3">
        <v>1415100</v>
      </c>
      <c r="N15" s="3">
        <v>160300</v>
      </c>
      <c r="O15" s="3">
        <v>687900</v>
      </c>
      <c r="P15" s="3">
        <v>319800</v>
      </c>
      <c r="Q15" s="3">
        <v>247200</v>
      </c>
      <c r="R15" s="3">
        <v>1415100</v>
      </c>
      <c r="S15" s="1">
        <v>0</v>
      </c>
      <c r="T15" s="3">
        <v>947400</v>
      </c>
      <c r="U15" s="3">
        <v>467600</v>
      </c>
      <c r="V15" s="3">
        <v>432000</v>
      </c>
      <c r="W15" s="3">
        <v>18300</v>
      </c>
      <c r="X15" s="3">
        <v>17300</v>
      </c>
      <c r="Y15" s="1">
        <v>0</v>
      </c>
    </row>
    <row r="16" spans="1:25" x14ac:dyDescent="0.2">
      <c r="A16" s="1">
        <v>1996</v>
      </c>
      <c r="B16" s="3">
        <v>40800</v>
      </c>
      <c r="C16" s="3">
        <v>234400</v>
      </c>
      <c r="D16" s="3">
        <v>91900</v>
      </c>
      <c r="E16" s="3">
        <v>61000</v>
      </c>
      <c r="F16" s="3">
        <v>428000</v>
      </c>
      <c r="G16" s="3">
        <v>135100</v>
      </c>
      <c r="H16" s="3">
        <v>120400</v>
      </c>
      <c r="I16" s="3">
        <v>8400</v>
      </c>
      <c r="J16" s="3">
        <v>6300</v>
      </c>
      <c r="K16" s="1">
        <v>0</v>
      </c>
      <c r="L16" s="2">
        <v>217700</v>
      </c>
      <c r="M16" s="3">
        <v>1440000</v>
      </c>
      <c r="N16" s="3">
        <v>152000</v>
      </c>
      <c r="O16" s="3">
        <v>688500</v>
      </c>
      <c r="P16" s="3">
        <v>342200</v>
      </c>
      <c r="Q16" s="3">
        <v>257300</v>
      </c>
      <c r="R16" s="3">
        <v>1440000</v>
      </c>
      <c r="S16" s="1">
        <v>0</v>
      </c>
      <c r="T16" s="3">
        <v>971600</v>
      </c>
      <c r="U16" s="3">
        <v>468400</v>
      </c>
      <c r="V16" s="3">
        <v>430600</v>
      </c>
      <c r="W16" s="3">
        <v>20000</v>
      </c>
      <c r="X16" s="3">
        <v>17900</v>
      </c>
      <c r="Y16" s="1">
        <v>0</v>
      </c>
    </row>
    <row r="17" spans="1:25" x14ac:dyDescent="0.2">
      <c r="A17" s="1">
        <v>1997</v>
      </c>
      <c r="B17" s="3">
        <v>42900</v>
      </c>
      <c r="C17" s="3">
        <v>238700</v>
      </c>
      <c r="D17" s="3">
        <v>96900</v>
      </c>
      <c r="E17" s="3">
        <v>67700</v>
      </c>
      <c r="F17" s="3">
        <v>446200</v>
      </c>
      <c r="G17" s="3">
        <v>145000</v>
      </c>
      <c r="H17" s="3">
        <v>130200</v>
      </c>
      <c r="I17" s="3">
        <v>8400</v>
      </c>
      <c r="J17" s="3">
        <v>6300</v>
      </c>
      <c r="K17" s="1">
        <v>0</v>
      </c>
      <c r="L17" s="2">
        <v>236300</v>
      </c>
      <c r="M17" s="3">
        <v>1437000</v>
      </c>
      <c r="N17" s="3">
        <v>151900</v>
      </c>
      <c r="O17" s="3">
        <v>672700</v>
      </c>
      <c r="P17" s="3">
        <v>343900</v>
      </c>
      <c r="Q17" s="3">
        <v>268500</v>
      </c>
      <c r="R17" s="3">
        <v>1437000</v>
      </c>
      <c r="S17" s="1">
        <v>0</v>
      </c>
      <c r="T17" s="3">
        <v>969900</v>
      </c>
      <c r="U17" s="3">
        <v>467100</v>
      </c>
      <c r="V17" s="3">
        <v>428600</v>
      </c>
      <c r="W17" s="3">
        <v>20100</v>
      </c>
      <c r="X17" s="3">
        <v>18400</v>
      </c>
      <c r="Y17" s="1">
        <v>0</v>
      </c>
    </row>
    <row r="18" spans="1:25" x14ac:dyDescent="0.2">
      <c r="A18" s="1">
        <v>1998</v>
      </c>
      <c r="B18" s="3">
        <v>41500</v>
      </c>
      <c r="C18" s="3">
        <v>232500</v>
      </c>
      <c r="D18" s="3">
        <v>94800</v>
      </c>
      <c r="E18" s="3">
        <v>68300</v>
      </c>
      <c r="F18" s="3">
        <v>437000</v>
      </c>
      <c r="G18" s="3">
        <v>142000</v>
      </c>
      <c r="H18" s="3">
        <v>127100</v>
      </c>
      <c r="I18" s="3">
        <v>9200</v>
      </c>
      <c r="J18" s="3">
        <v>5600</v>
      </c>
      <c r="K18" s="1">
        <v>0</v>
      </c>
      <c r="L18" s="2">
        <v>295700</v>
      </c>
      <c r="M18" s="3">
        <v>1364100</v>
      </c>
      <c r="N18" s="3">
        <v>145800</v>
      </c>
      <c r="O18" s="3">
        <v>632300</v>
      </c>
      <c r="P18" s="3">
        <v>322900</v>
      </c>
      <c r="Q18" s="3">
        <v>263100</v>
      </c>
      <c r="R18" s="3">
        <v>1364100</v>
      </c>
      <c r="S18" s="1">
        <v>0</v>
      </c>
      <c r="T18" s="3">
        <v>936800</v>
      </c>
      <c r="U18" s="3">
        <v>427300</v>
      </c>
      <c r="V18" s="3">
        <v>389300</v>
      </c>
      <c r="W18" s="3">
        <v>20500</v>
      </c>
      <c r="X18" s="3">
        <v>17500</v>
      </c>
      <c r="Y18" s="1">
        <v>0</v>
      </c>
    </row>
    <row r="19" spans="1:25" x14ac:dyDescent="0.2">
      <c r="A19" s="1">
        <v>1999</v>
      </c>
      <c r="B19" s="3">
        <v>41600</v>
      </c>
      <c r="C19" s="3">
        <v>226600</v>
      </c>
      <c r="D19" s="3">
        <v>94400</v>
      </c>
      <c r="E19" s="3">
        <v>68000</v>
      </c>
      <c r="F19" s="3">
        <v>430500</v>
      </c>
      <c r="G19" s="3">
        <v>140000</v>
      </c>
      <c r="H19" s="3">
        <v>126000</v>
      </c>
      <c r="I19" s="3">
        <v>8400</v>
      </c>
      <c r="J19" s="3">
        <v>5600</v>
      </c>
      <c r="K19" s="1">
        <v>0</v>
      </c>
      <c r="L19" s="2">
        <v>294000</v>
      </c>
      <c r="M19" s="3">
        <v>1314400</v>
      </c>
      <c r="N19" s="3">
        <v>145700</v>
      </c>
      <c r="O19" s="3">
        <v>603700</v>
      </c>
      <c r="P19" s="3">
        <v>310500</v>
      </c>
      <c r="Q19" s="3">
        <v>254500</v>
      </c>
      <c r="R19" s="3">
        <v>1314400</v>
      </c>
      <c r="S19" s="1">
        <v>0</v>
      </c>
      <c r="T19" s="3">
        <v>897900</v>
      </c>
      <c r="U19" s="3">
        <v>416400</v>
      </c>
      <c r="V19" s="3">
        <v>380800</v>
      </c>
      <c r="W19" s="3">
        <v>19200</v>
      </c>
      <c r="X19" s="3">
        <v>16400</v>
      </c>
      <c r="Y19" s="1">
        <v>0</v>
      </c>
    </row>
    <row r="20" spans="1:25" x14ac:dyDescent="0.2">
      <c r="A20" s="1">
        <v>2000</v>
      </c>
      <c r="B20" s="3">
        <v>42300</v>
      </c>
      <c r="C20" s="3">
        <v>227800</v>
      </c>
      <c r="D20" s="3">
        <v>95000</v>
      </c>
      <c r="E20" s="3">
        <v>70700</v>
      </c>
      <c r="F20" s="3">
        <v>435900</v>
      </c>
      <c r="G20" s="3">
        <v>144800</v>
      </c>
      <c r="H20" s="3">
        <v>131200</v>
      </c>
      <c r="I20" s="3">
        <v>7900</v>
      </c>
      <c r="J20" s="3">
        <v>5700</v>
      </c>
      <c r="K20" s="1">
        <v>0</v>
      </c>
      <c r="L20" s="2">
        <v>295200</v>
      </c>
      <c r="M20" s="3">
        <v>1277800</v>
      </c>
      <c r="N20" s="3">
        <v>145500</v>
      </c>
      <c r="O20" s="3">
        <v>583800</v>
      </c>
      <c r="P20" s="3">
        <v>294300</v>
      </c>
      <c r="Q20" s="3">
        <v>254400</v>
      </c>
      <c r="R20" s="3">
        <v>1277800</v>
      </c>
      <c r="S20" s="1">
        <v>0</v>
      </c>
      <c r="T20" s="3">
        <v>873500</v>
      </c>
      <c r="U20" s="3">
        <v>404300</v>
      </c>
      <c r="V20" s="3">
        <v>369300</v>
      </c>
      <c r="W20" s="3">
        <v>17800</v>
      </c>
      <c r="X20" s="3">
        <v>17300</v>
      </c>
      <c r="Y20" s="1">
        <v>0</v>
      </c>
    </row>
    <row r="21" spans="1:25" x14ac:dyDescent="0.2">
      <c r="A21" s="1">
        <v>2001</v>
      </c>
      <c r="B21" s="3">
        <v>44000</v>
      </c>
      <c r="C21" s="3">
        <v>228800</v>
      </c>
      <c r="D21" s="3">
        <v>96800</v>
      </c>
      <c r="E21" s="3">
        <v>69800</v>
      </c>
      <c r="F21" s="3">
        <v>439400</v>
      </c>
      <c r="G21" s="3">
        <v>147300</v>
      </c>
      <c r="H21" s="3">
        <v>133400</v>
      </c>
      <c r="I21" s="3">
        <v>8000</v>
      </c>
      <c r="J21" s="3">
        <v>5900</v>
      </c>
      <c r="K21" s="1">
        <v>0</v>
      </c>
      <c r="L21" s="2">
        <v>292100</v>
      </c>
      <c r="M21" s="3">
        <v>1249200</v>
      </c>
      <c r="N21" s="3">
        <v>143200</v>
      </c>
      <c r="O21" s="3">
        <v>572700</v>
      </c>
      <c r="P21" s="3">
        <v>290800</v>
      </c>
      <c r="Q21" s="3">
        <v>242500</v>
      </c>
      <c r="R21" s="3">
        <v>1249200</v>
      </c>
      <c r="S21" s="1">
        <v>0</v>
      </c>
      <c r="T21" s="3">
        <v>851200</v>
      </c>
      <c r="U21" s="3">
        <v>398000</v>
      </c>
      <c r="V21" s="3">
        <v>362700</v>
      </c>
      <c r="W21" s="3">
        <v>17300</v>
      </c>
      <c r="X21" s="3">
        <v>18000</v>
      </c>
      <c r="Y21" s="1">
        <v>0</v>
      </c>
    </row>
    <row r="22" spans="1:25" x14ac:dyDescent="0.2">
      <c r="A22" s="1">
        <v>2002</v>
      </c>
      <c r="B22" s="3">
        <v>42500</v>
      </c>
      <c r="C22" s="3">
        <v>232500</v>
      </c>
      <c r="D22" s="3">
        <v>98400</v>
      </c>
      <c r="E22" s="3">
        <v>71600</v>
      </c>
      <c r="F22" s="3">
        <v>445000</v>
      </c>
      <c r="G22" s="3">
        <v>149800</v>
      </c>
      <c r="H22" s="3">
        <v>135800</v>
      </c>
      <c r="I22" s="3">
        <v>8500</v>
      </c>
      <c r="J22" s="3">
        <v>5600</v>
      </c>
      <c r="K22" s="1">
        <v>0</v>
      </c>
      <c r="L22" s="2">
        <v>291100</v>
      </c>
      <c r="M22" s="3">
        <v>1230500</v>
      </c>
      <c r="N22" s="3">
        <v>136200</v>
      </c>
      <c r="O22" s="3">
        <v>563700</v>
      </c>
      <c r="P22" s="3">
        <v>288400</v>
      </c>
      <c r="Q22" s="3">
        <v>242200</v>
      </c>
      <c r="R22" s="3">
        <v>1230500</v>
      </c>
      <c r="S22" s="1">
        <v>0</v>
      </c>
      <c r="T22" s="3">
        <v>828200</v>
      </c>
      <c r="U22" s="3">
        <v>402300</v>
      </c>
      <c r="V22" s="3">
        <v>366900</v>
      </c>
      <c r="W22" s="3">
        <v>17900</v>
      </c>
      <c r="X22" s="3">
        <v>17600</v>
      </c>
      <c r="Y22" s="1">
        <v>0</v>
      </c>
    </row>
    <row r="23" spans="1:25" x14ac:dyDescent="0.2">
      <c r="A23" s="1">
        <v>2003</v>
      </c>
      <c r="B23" s="3">
        <v>40800</v>
      </c>
      <c r="C23" s="3">
        <v>234700</v>
      </c>
      <c r="D23" s="3">
        <v>98300</v>
      </c>
      <c r="E23" s="3">
        <v>72800</v>
      </c>
      <c r="F23" s="3">
        <v>446600</v>
      </c>
      <c r="G23" s="3">
        <v>152500</v>
      </c>
      <c r="H23" s="3">
        <v>138600</v>
      </c>
      <c r="I23" s="3">
        <v>8100</v>
      </c>
      <c r="J23" s="3">
        <v>5800</v>
      </c>
      <c r="K23" s="1">
        <v>0</v>
      </c>
      <c r="L23" s="2">
        <v>290500</v>
      </c>
      <c r="M23" s="3">
        <v>1226600</v>
      </c>
      <c r="N23" s="3">
        <v>129200</v>
      </c>
      <c r="O23" s="3">
        <v>567700</v>
      </c>
      <c r="P23" s="3">
        <v>284700</v>
      </c>
      <c r="Q23" s="3">
        <v>245000</v>
      </c>
      <c r="R23" s="3">
        <v>1226600</v>
      </c>
      <c r="S23" s="1">
        <v>0</v>
      </c>
      <c r="T23" s="3">
        <v>816400</v>
      </c>
      <c r="U23" s="3">
        <v>410200</v>
      </c>
      <c r="V23" s="3">
        <v>375400</v>
      </c>
      <c r="W23" s="3">
        <v>17100</v>
      </c>
      <c r="X23" s="3">
        <v>17700</v>
      </c>
      <c r="Y23" s="1">
        <v>0</v>
      </c>
    </row>
    <row r="24" spans="1:25" x14ac:dyDescent="0.2">
      <c r="A24" s="1">
        <v>2004</v>
      </c>
      <c r="B24" s="3">
        <v>38600</v>
      </c>
      <c r="C24" s="3">
        <v>239400</v>
      </c>
      <c r="D24" s="3">
        <v>103500</v>
      </c>
      <c r="E24" s="3">
        <v>75600</v>
      </c>
      <c r="F24" s="3">
        <v>457100</v>
      </c>
      <c r="G24" s="3">
        <v>161400</v>
      </c>
      <c r="H24" s="3">
        <v>146900</v>
      </c>
      <c r="I24" s="3">
        <v>8300</v>
      </c>
      <c r="J24" s="3">
        <v>6200</v>
      </c>
      <c r="K24" s="1">
        <v>0</v>
      </c>
      <c r="L24" s="2">
        <v>295000</v>
      </c>
      <c r="M24" s="3">
        <v>1218000</v>
      </c>
      <c r="N24" s="3">
        <v>119800</v>
      </c>
      <c r="O24" s="3">
        <v>569700</v>
      </c>
      <c r="P24" s="3">
        <v>286500</v>
      </c>
      <c r="Q24" s="3">
        <v>242000</v>
      </c>
      <c r="R24" s="3">
        <v>1218000</v>
      </c>
      <c r="S24" s="1">
        <v>0</v>
      </c>
      <c r="T24" s="3">
        <v>795800</v>
      </c>
      <c r="U24" s="3">
        <v>422200</v>
      </c>
      <c r="V24" s="3">
        <v>388100</v>
      </c>
      <c r="W24" s="3">
        <v>16800</v>
      </c>
      <c r="X24" s="3">
        <v>17300</v>
      </c>
      <c r="Y24" s="1">
        <v>0</v>
      </c>
    </row>
    <row r="25" spans="1:25" x14ac:dyDescent="0.2">
      <c r="A25" s="1">
        <v>2005</v>
      </c>
      <c r="B25" s="3">
        <v>36300</v>
      </c>
      <c r="C25" s="3">
        <v>245300</v>
      </c>
      <c r="D25" s="3">
        <v>106700</v>
      </c>
      <c r="E25" s="3">
        <v>78500</v>
      </c>
      <c r="F25" s="3">
        <v>466800</v>
      </c>
      <c r="G25" s="3">
        <v>230500</v>
      </c>
      <c r="H25" s="3">
        <v>154400</v>
      </c>
      <c r="I25" s="3">
        <v>8200</v>
      </c>
      <c r="J25" s="3">
        <v>5900</v>
      </c>
      <c r="K25" s="3">
        <v>62000</v>
      </c>
      <c r="L25" s="2">
        <v>301200</v>
      </c>
      <c r="M25" s="3">
        <v>1210000</v>
      </c>
      <c r="N25" s="3">
        <v>109600</v>
      </c>
      <c r="O25" s="3">
        <v>570200</v>
      </c>
      <c r="P25" s="3">
        <v>287500</v>
      </c>
      <c r="Q25" s="3">
        <v>242600</v>
      </c>
      <c r="R25" s="3">
        <v>1210000</v>
      </c>
      <c r="S25" s="1">
        <v>0</v>
      </c>
      <c r="T25" s="3">
        <v>571600</v>
      </c>
      <c r="U25" s="3">
        <v>638400</v>
      </c>
      <c r="V25" s="3">
        <v>404300</v>
      </c>
      <c r="W25" s="3">
        <v>15800</v>
      </c>
      <c r="X25" s="3">
        <v>16800</v>
      </c>
      <c r="Y25" s="3">
        <v>201400</v>
      </c>
    </row>
    <row r="26" spans="1:25" x14ac:dyDescent="0.2">
      <c r="A26" s="1">
        <v>2006</v>
      </c>
      <c r="B26" s="3">
        <v>31700</v>
      </c>
      <c r="C26" s="3">
        <v>222200</v>
      </c>
      <c r="D26" s="3">
        <v>103200</v>
      </c>
      <c r="E26" s="3">
        <v>77100</v>
      </c>
      <c r="F26" s="3">
        <v>434200</v>
      </c>
      <c r="G26" s="3">
        <v>216600</v>
      </c>
      <c r="H26" s="3">
        <v>145400</v>
      </c>
      <c r="I26" s="3">
        <v>7300</v>
      </c>
      <c r="J26" s="3">
        <v>5700</v>
      </c>
      <c r="K26" s="3">
        <v>58200</v>
      </c>
      <c r="L26" s="2">
        <v>293000</v>
      </c>
      <c r="M26" s="3">
        <v>1178600</v>
      </c>
      <c r="N26" s="3">
        <v>99600</v>
      </c>
      <c r="O26" s="3">
        <v>547600</v>
      </c>
      <c r="P26" s="3">
        <v>289400</v>
      </c>
      <c r="Q26" s="3">
        <v>241900</v>
      </c>
      <c r="R26" s="3">
        <v>1178600</v>
      </c>
      <c r="S26" s="1">
        <v>0</v>
      </c>
      <c r="T26" s="3">
        <v>546000</v>
      </c>
      <c r="U26" s="3">
        <v>632600</v>
      </c>
      <c r="V26" s="3">
        <v>399400</v>
      </c>
      <c r="W26" s="3">
        <v>15500</v>
      </c>
      <c r="X26" s="3">
        <v>16000</v>
      </c>
      <c r="Y26" s="3">
        <v>201700</v>
      </c>
    </row>
    <row r="27" spans="1:25" x14ac:dyDescent="0.2">
      <c r="A27" s="1">
        <v>2007</v>
      </c>
      <c r="B27" s="3">
        <v>30300</v>
      </c>
      <c r="C27" s="3">
        <v>219200</v>
      </c>
      <c r="D27" s="3">
        <v>109900</v>
      </c>
      <c r="E27" s="3">
        <v>84600</v>
      </c>
      <c r="F27" s="3">
        <v>444100</v>
      </c>
      <c r="G27" s="3">
        <v>224500</v>
      </c>
      <c r="H27" s="3">
        <v>151200</v>
      </c>
      <c r="I27" s="3">
        <v>7400</v>
      </c>
      <c r="J27" s="3">
        <v>5400</v>
      </c>
      <c r="K27" s="3">
        <v>60500</v>
      </c>
      <c r="L27" s="2">
        <v>278000</v>
      </c>
      <c r="M27" s="3">
        <v>1174900</v>
      </c>
      <c r="N27" s="3">
        <v>93800</v>
      </c>
      <c r="O27" s="3">
        <v>535400</v>
      </c>
      <c r="P27" s="3">
        <v>293500</v>
      </c>
      <c r="Q27" s="3">
        <v>252200</v>
      </c>
      <c r="R27" s="3">
        <v>1174900</v>
      </c>
      <c r="S27" s="1">
        <v>0</v>
      </c>
      <c r="T27" s="3">
        <v>535400</v>
      </c>
      <c r="U27" s="3">
        <v>639500</v>
      </c>
      <c r="V27" s="3">
        <v>398600</v>
      </c>
      <c r="W27" s="3">
        <v>15200</v>
      </c>
      <c r="X27" s="3">
        <v>15300</v>
      </c>
      <c r="Y27" s="3">
        <v>210400</v>
      </c>
    </row>
    <row r="28" spans="1:25" x14ac:dyDescent="0.2">
      <c r="A28" s="1">
        <v>2008</v>
      </c>
      <c r="B28" s="3">
        <v>29100</v>
      </c>
      <c r="C28" s="3">
        <v>212500</v>
      </c>
      <c r="D28" s="3">
        <v>111800</v>
      </c>
      <c r="E28" s="3">
        <v>88200</v>
      </c>
      <c r="F28" s="3">
        <v>441600</v>
      </c>
      <c r="G28" s="3">
        <v>228200</v>
      </c>
      <c r="H28" s="3">
        <v>152100</v>
      </c>
      <c r="I28" s="3">
        <v>7300</v>
      </c>
      <c r="J28" s="3">
        <v>5800</v>
      </c>
      <c r="K28" s="3">
        <v>63000</v>
      </c>
      <c r="L28" s="2">
        <v>250700</v>
      </c>
      <c r="M28" s="3">
        <v>1153300</v>
      </c>
      <c r="N28" s="3">
        <v>87700</v>
      </c>
      <c r="O28" s="3">
        <v>515400</v>
      </c>
      <c r="P28" s="3">
        <v>292800</v>
      </c>
      <c r="Q28" s="3">
        <v>257400</v>
      </c>
      <c r="R28" s="3">
        <v>1153300</v>
      </c>
      <c r="S28" s="1">
        <v>0</v>
      </c>
      <c r="T28" s="3">
        <v>517300</v>
      </c>
      <c r="U28" s="3">
        <v>636000</v>
      </c>
      <c r="V28" s="3">
        <v>394800</v>
      </c>
      <c r="W28" s="3">
        <v>14300</v>
      </c>
      <c r="X28" s="3">
        <v>14700</v>
      </c>
      <c r="Y28" s="3">
        <v>212200</v>
      </c>
    </row>
    <row r="29" spans="1:25" x14ac:dyDescent="0.2">
      <c r="A29" s="1">
        <v>2009</v>
      </c>
      <c r="B29" s="3">
        <v>28300</v>
      </c>
      <c r="C29" s="3">
        <v>194700</v>
      </c>
      <c r="D29" s="3">
        <v>106100</v>
      </c>
      <c r="E29" s="3">
        <v>84400</v>
      </c>
      <c r="F29" s="3">
        <v>413500</v>
      </c>
      <c r="G29" s="3">
        <v>214500</v>
      </c>
      <c r="H29" s="3">
        <v>141500</v>
      </c>
      <c r="I29" s="3">
        <v>6500</v>
      </c>
      <c r="J29" s="3">
        <v>5600</v>
      </c>
      <c r="K29" s="3">
        <v>60800</v>
      </c>
      <c r="L29" s="2">
        <v>220900</v>
      </c>
      <c r="M29" s="3">
        <v>1050300</v>
      </c>
      <c r="N29" s="3">
        <v>78600</v>
      </c>
      <c r="O29" s="3">
        <v>461500</v>
      </c>
      <c r="P29" s="3">
        <v>270400</v>
      </c>
      <c r="Q29" s="3">
        <v>239700</v>
      </c>
      <c r="R29" s="3">
        <v>1050300</v>
      </c>
      <c r="S29" s="1">
        <v>0</v>
      </c>
      <c r="T29" s="3">
        <v>467300</v>
      </c>
      <c r="U29" s="3">
        <v>583000</v>
      </c>
      <c r="V29" s="3">
        <v>356500</v>
      </c>
      <c r="W29" s="3">
        <v>13800</v>
      </c>
      <c r="X29" s="3">
        <v>13500</v>
      </c>
      <c r="Y29" s="3">
        <v>199100</v>
      </c>
    </row>
    <row r="30" spans="1:25" x14ac:dyDescent="0.2">
      <c r="A30" s="1">
        <v>2010</v>
      </c>
      <c r="B30" s="3">
        <v>27700</v>
      </c>
      <c r="C30" s="3">
        <v>179000</v>
      </c>
      <c r="D30" s="3">
        <v>94900</v>
      </c>
      <c r="E30" s="3">
        <v>75700</v>
      </c>
      <c r="F30" s="3">
        <v>377300</v>
      </c>
      <c r="G30" s="3">
        <v>198100</v>
      </c>
      <c r="H30" s="3">
        <v>127400</v>
      </c>
      <c r="I30" s="3">
        <v>6600</v>
      </c>
      <c r="J30" s="3">
        <v>5000</v>
      </c>
      <c r="K30" s="3">
        <v>59100</v>
      </c>
      <c r="L30" s="2">
        <v>203000</v>
      </c>
      <c r="M30" s="3">
        <v>965100</v>
      </c>
      <c r="N30" s="3">
        <v>75500</v>
      </c>
      <c r="O30" s="3">
        <v>420800</v>
      </c>
      <c r="P30" s="3">
        <v>248200</v>
      </c>
      <c r="Q30" s="3">
        <v>220600</v>
      </c>
      <c r="R30" s="3">
        <v>965100</v>
      </c>
      <c r="S30" s="1">
        <v>0</v>
      </c>
      <c r="T30" s="3">
        <v>427400</v>
      </c>
      <c r="U30" s="3">
        <v>537700</v>
      </c>
      <c r="V30" s="3">
        <v>323100</v>
      </c>
      <c r="W30" s="3">
        <v>13000</v>
      </c>
      <c r="X30" s="3">
        <v>12400</v>
      </c>
      <c r="Y30" s="3">
        <v>189200</v>
      </c>
    </row>
    <row r="31" spans="1:25" x14ac:dyDescent="0.2">
      <c r="A31" s="1">
        <v>2011</v>
      </c>
      <c r="B31" s="3">
        <v>25600</v>
      </c>
      <c r="C31" s="3">
        <v>163200</v>
      </c>
      <c r="D31" s="3">
        <v>84400</v>
      </c>
      <c r="E31" s="3">
        <v>68300</v>
      </c>
      <c r="F31" s="3">
        <v>341500</v>
      </c>
      <c r="G31" s="3">
        <v>180000</v>
      </c>
      <c r="H31" s="3">
        <v>114400</v>
      </c>
      <c r="I31" s="3">
        <v>6300</v>
      </c>
      <c r="J31" s="3">
        <v>4800</v>
      </c>
      <c r="K31" s="3">
        <v>54400</v>
      </c>
      <c r="L31" s="2">
        <v>189800</v>
      </c>
      <c r="M31" s="3">
        <v>880000</v>
      </c>
      <c r="N31" s="3">
        <v>71800</v>
      </c>
      <c r="O31" s="3">
        <v>384000</v>
      </c>
      <c r="P31" s="3">
        <v>223500</v>
      </c>
      <c r="Q31" s="3">
        <v>200700</v>
      </c>
      <c r="R31" s="3">
        <v>880000</v>
      </c>
      <c r="S31" s="1">
        <v>0</v>
      </c>
      <c r="T31" s="3">
        <v>388900</v>
      </c>
      <c r="U31" s="3">
        <v>491100</v>
      </c>
      <c r="V31" s="3">
        <v>295400</v>
      </c>
      <c r="W31" s="3">
        <v>12200</v>
      </c>
      <c r="X31" s="3">
        <v>10900</v>
      </c>
      <c r="Y31" s="3">
        <v>172600</v>
      </c>
    </row>
    <row r="32" spans="1:25" x14ac:dyDescent="0.2">
      <c r="A32" s="1">
        <v>2012</v>
      </c>
      <c r="B32" s="3">
        <v>24500</v>
      </c>
      <c r="C32" s="3">
        <v>150600</v>
      </c>
      <c r="D32" s="3">
        <v>77300</v>
      </c>
      <c r="E32" s="3">
        <v>61000</v>
      </c>
      <c r="F32" s="3">
        <v>313500</v>
      </c>
      <c r="G32" s="3">
        <v>167000</v>
      </c>
      <c r="H32" s="3">
        <v>108700</v>
      </c>
      <c r="I32" s="3">
        <v>5900</v>
      </c>
      <c r="J32" s="3">
        <v>4100</v>
      </c>
      <c r="K32" s="3">
        <v>48300</v>
      </c>
      <c r="L32" s="2">
        <v>177500</v>
      </c>
      <c r="M32" s="3">
        <v>808300</v>
      </c>
      <c r="N32" s="3">
        <v>67500</v>
      </c>
      <c r="O32" s="3">
        <v>356600</v>
      </c>
      <c r="P32" s="3">
        <v>203100</v>
      </c>
      <c r="Q32" s="3">
        <v>181200</v>
      </c>
      <c r="R32" s="3">
        <v>808300</v>
      </c>
      <c r="S32" s="1">
        <v>0</v>
      </c>
      <c r="T32" s="3">
        <v>361400</v>
      </c>
      <c r="U32" s="3">
        <v>447000</v>
      </c>
      <c r="V32" s="3">
        <v>272200</v>
      </c>
      <c r="W32" s="3">
        <v>11700</v>
      </c>
      <c r="X32" s="3">
        <v>9700</v>
      </c>
      <c r="Y32" s="3">
        <v>153300</v>
      </c>
    </row>
    <row r="33" spans="1:25" x14ac:dyDescent="0.2">
      <c r="A33" s="1">
        <v>2013</v>
      </c>
      <c r="B33" s="3">
        <v>22400</v>
      </c>
      <c r="C33" s="3">
        <v>134800</v>
      </c>
      <c r="D33" s="3">
        <v>68900</v>
      </c>
      <c r="E33" s="3">
        <v>56500</v>
      </c>
      <c r="F33" s="3">
        <v>282600</v>
      </c>
      <c r="G33" s="3">
        <v>154300</v>
      </c>
      <c r="H33" s="3">
        <v>100900</v>
      </c>
      <c r="I33" s="3">
        <v>5600</v>
      </c>
      <c r="J33" s="3">
        <v>3400</v>
      </c>
      <c r="K33" s="3">
        <v>44300</v>
      </c>
      <c r="L33" s="2">
        <v>167500</v>
      </c>
      <c r="M33" s="3">
        <v>738000</v>
      </c>
      <c r="N33" s="3">
        <v>60900</v>
      </c>
      <c r="O33" s="3">
        <v>325600</v>
      </c>
      <c r="P33" s="3">
        <v>182500</v>
      </c>
      <c r="Q33" s="3">
        <v>169100</v>
      </c>
      <c r="R33" s="3">
        <v>738000</v>
      </c>
      <c r="S33" s="1">
        <v>0</v>
      </c>
      <c r="T33" s="3">
        <v>318500</v>
      </c>
      <c r="U33" s="3">
        <v>419500</v>
      </c>
      <c r="V33" s="3">
        <v>261100</v>
      </c>
      <c r="W33" s="3">
        <v>10600</v>
      </c>
      <c r="X33" s="3">
        <v>8500</v>
      </c>
      <c r="Y33" s="3">
        <v>139300</v>
      </c>
    </row>
    <row r="34" spans="1:25" x14ac:dyDescent="0.2">
      <c r="A34" s="1">
        <v>2014</v>
      </c>
      <c r="B34" s="3">
        <v>20600</v>
      </c>
      <c r="C34" s="3">
        <v>123000</v>
      </c>
      <c r="D34" s="3">
        <v>63100</v>
      </c>
      <c r="E34" s="3">
        <v>55500</v>
      </c>
      <c r="F34" s="3">
        <v>262100</v>
      </c>
      <c r="G34" s="3">
        <v>142900</v>
      </c>
      <c r="H34" s="3">
        <v>92900</v>
      </c>
      <c r="I34" s="3">
        <v>5200</v>
      </c>
      <c r="J34" s="3">
        <v>3100</v>
      </c>
      <c r="K34" s="3">
        <v>41700</v>
      </c>
      <c r="L34" s="2">
        <v>167700</v>
      </c>
      <c r="M34" s="3">
        <v>686600</v>
      </c>
      <c r="N34" s="3">
        <v>55400</v>
      </c>
      <c r="O34" s="3">
        <v>300300</v>
      </c>
      <c r="P34" s="3">
        <v>169000</v>
      </c>
      <c r="Q34" s="3">
        <v>161800</v>
      </c>
      <c r="R34" s="3">
        <v>686600</v>
      </c>
      <c r="S34" s="1">
        <v>0</v>
      </c>
      <c r="T34" s="3">
        <v>290000</v>
      </c>
      <c r="U34" s="3">
        <v>396600</v>
      </c>
      <c r="V34" s="3">
        <v>247100</v>
      </c>
      <c r="W34" s="3">
        <v>10400</v>
      </c>
      <c r="X34" s="3">
        <v>7500</v>
      </c>
      <c r="Y34" s="3">
        <v>131700</v>
      </c>
    </row>
    <row r="35" spans="1:25" x14ac:dyDescent="0.2">
      <c r="A35" s="1">
        <v>2015</v>
      </c>
      <c r="B35" s="3">
        <v>18800</v>
      </c>
      <c r="C35" s="3">
        <v>115400</v>
      </c>
      <c r="D35" s="3">
        <v>60100</v>
      </c>
      <c r="E35" s="3">
        <v>52400</v>
      </c>
      <c r="F35" s="3">
        <v>246800</v>
      </c>
      <c r="G35" s="3">
        <v>133400</v>
      </c>
      <c r="H35" s="3">
        <v>84900</v>
      </c>
      <c r="I35" s="3">
        <v>4800</v>
      </c>
      <c r="J35" s="3">
        <v>2900</v>
      </c>
      <c r="K35" s="3">
        <v>40800</v>
      </c>
      <c r="L35" s="2">
        <v>173200</v>
      </c>
      <c r="M35" s="3">
        <v>640000</v>
      </c>
      <c r="N35" s="3">
        <v>51700</v>
      </c>
      <c r="O35" s="3">
        <v>278400</v>
      </c>
      <c r="P35" s="3">
        <v>157900</v>
      </c>
      <c r="Q35" s="3">
        <v>151900</v>
      </c>
      <c r="R35" s="3">
        <v>640000</v>
      </c>
      <c r="S35" s="1">
        <v>0</v>
      </c>
      <c r="T35" s="3">
        <v>272900</v>
      </c>
      <c r="U35" s="3">
        <v>367100</v>
      </c>
      <c r="V35" s="3">
        <v>227600</v>
      </c>
      <c r="W35" s="3">
        <v>9300</v>
      </c>
      <c r="X35" s="3">
        <v>6800</v>
      </c>
      <c r="Y35" s="3">
        <v>123300</v>
      </c>
    </row>
    <row r="36" spans="1:25" x14ac:dyDescent="0.2">
      <c r="A36" s="1">
        <v>2016</v>
      </c>
      <c r="B36" s="3">
        <v>17700</v>
      </c>
      <c r="C36" s="3">
        <v>108500</v>
      </c>
      <c r="D36" s="3">
        <v>56200</v>
      </c>
      <c r="E36" s="3">
        <v>50400</v>
      </c>
      <c r="F36" s="3">
        <v>232900</v>
      </c>
      <c r="G36" s="3">
        <v>125800</v>
      </c>
      <c r="H36" s="3">
        <v>79800</v>
      </c>
      <c r="I36" s="3">
        <v>4700</v>
      </c>
      <c r="J36" s="3">
        <v>2700</v>
      </c>
      <c r="K36" s="3">
        <v>38600</v>
      </c>
      <c r="L36" s="2">
        <v>172600</v>
      </c>
      <c r="M36" s="3">
        <v>606800</v>
      </c>
      <c r="N36" s="3">
        <v>48200</v>
      </c>
      <c r="O36" s="3">
        <v>261500</v>
      </c>
      <c r="P36" s="3">
        <v>149500</v>
      </c>
      <c r="Q36" s="3">
        <v>147500</v>
      </c>
      <c r="R36" s="3">
        <v>606800</v>
      </c>
      <c r="S36" s="1">
        <v>0</v>
      </c>
      <c r="T36" s="3">
        <v>257400</v>
      </c>
      <c r="U36" s="3">
        <v>349400</v>
      </c>
      <c r="V36" s="3">
        <v>217900</v>
      </c>
      <c r="W36" s="3">
        <v>9400</v>
      </c>
      <c r="X36" s="3">
        <v>6400</v>
      </c>
      <c r="Y36" s="3">
        <v>115700</v>
      </c>
    </row>
    <row r="37" spans="1:25" x14ac:dyDescent="0.2">
      <c r="A37" s="1">
        <v>2017</v>
      </c>
      <c r="B37" s="3">
        <v>17900</v>
      </c>
      <c r="C37" s="3">
        <v>102800</v>
      </c>
      <c r="D37" s="3">
        <v>54000</v>
      </c>
      <c r="E37" s="3">
        <v>47700</v>
      </c>
      <c r="F37" s="3">
        <v>222400</v>
      </c>
      <c r="G37" s="3">
        <v>118700</v>
      </c>
      <c r="H37" s="3">
        <v>75400</v>
      </c>
      <c r="I37" s="3">
        <v>4400</v>
      </c>
      <c r="J37" s="3">
        <v>2500</v>
      </c>
      <c r="K37" s="3">
        <v>36300</v>
      </c>
      <c r="L37" s="2">
        <v>164600</v>
      </c>
      <c r="M37" s="3">
        <v>596500</v>
      </c>
      <c r="N37" s="3">
        <v>48200</v>
      </c>
      <c r="O37" s="3">
        <v>257100</v>
      </c>
      <c r="P37" s="3">
        <v>149000</v>
      </c>
      <c r="Q37" s="3">
        <v>142200</v>
      </c>
      <c r="R37" s="3">
        <v>596500</v>
      </c>
      <c r="S37" s="1">
        <v>0</v>
      </c>
      <c r="T37" s="3">
        <v>256100</v>
      </c>
      <c r="U37" s="3">
        <v>340400</v>
      </c>
      <c r="V37" s="3">
        <v>212200</v>
      </c>
      <c r="W37" s="3">
        <v>9100</v>
      </c>
      <c r="X37" s="3">
        <v>6300</v>
      </c>
      <c r="Y37" s="3">
        <v>112800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85B77-E0C4-6048-B217-C8E728D465FB}">
  <dimension ref="A2:R13"/>
  <sheetViews>
    <sheetView workbookViewId="0">
      <selection activeCell="I13" sqref="I11:K13"/>
    </sheetView>
  </sheetViews>
  <sheetFormatPr baseColWidth="10" defaultRowHeight="16" x14ac:dyDescent="0.2"/>
  <sheetData>
    <row r="2" spans="1:18" x14ac:dyDescent="0.2">
      <c r="A2" s="1" t="s">
        <v>32</v>
      </c>
      <c r="B2" s="1" t="s">
        <v>121</v>
      </c>
      <c r="C2" s="1" t="s">
        <v>113</v>
      </c>
      <c r="D2" s="1" t="s">
        <v>116</v>
      </c>
      <c r="E2" s="1" t="s">
        <v>114</v>
      </c>
      <c r="F2" s="1" t="s">
        <v>128</v>
      </c>
      <c r="G2" s="1" t="s">
        <v>129</v>
      </c>
      <c r="H2" s="1" t="s">
        <v>130</v>
      </c>
      <c r="I2" s="1" t="s">
        <v>131</v>
      </c>
      <c r="J2" t="s">
        <v>132</v>
      </c>
      <c r="K2" t="s">
        <v>133</v>
      </c>
      <c r="L2" t="s">
        <v>134</v>
      </c>
      <c r="M2" t="s">
        <v>135</v>
      </c>
      <c r="N2" t="s">
        <v>136</v>
      </c>
      <c r="O2" t="s">
        <v>137</v>
      </c>
      <c r="P2" t="s">
        <v>138</v>
      </c>
      <c r="Q2" t="s">
        <v>127</v>
      </c>
      <c r="R2" t="s">
        <v>139</v>
      </c>
    </row>
    <row r="3" spans="1:18" x14ac:dyDescent="0.2">
      <c r="A3" s="1">
        <v>1997</v>
      </c>
      <c r="B3" s="1">
        <v>7020</v>
      </c>
      <c r="C3" s="1">
        <v>4761</v>
      </c>
      <c r="D3" s="1">
        <v>1819</v>
      </c>
      <c r="E3" s="1">
        <v>342</v>
      </c>
      <c r="F3" s="1">
        <v>168</v>
      </c>
      <c r="G3" s="1">
        <v>40</v>
      </c>
      <c r="H3" s="1">
        <v>134</v>
      </c>
      <c r="I3" s="1">
        <v>14284</v>
      </c>
      <c r="J3">
        <v>32425</v>
      </c>
      <c r="K3">
        <v>37135</v>
      </c>
      <c r="L3">
        <v>17503</v>
      </c>
      <c r="M3">
        <v>1273</v>
      </c>
      <c r="N3">
        <v>1759</v>
      </c>
      <c r="O3">
        <v>248</v>
      </c>
      <c r="P3">
        <v>428</v>
      </c>
      <c r="Q3">
        <v>90771</v>
      </c>
      <c r="R3">
        <f>Q3+I3</f>
        <v>105055</v>
      </c>
    </row>
    <row r="4" spans="1:18" x14ac:dyDescent="0.2">
      <c r="A4" s="1">
        <v>1999</v>
      </c>
      <c r="B4" s="1">
        <v>6840</v>
      </c>
      <c r="C4" s="1">
        <v>5062</v>
      </c>
      <c r="D4" s="1">
        <v>1867</v>
      </c>
      <c r="E4" s="1">
        <v>381</v>
      </c>
      <c r="F4" s="1">
        <v>183</v>
      </c>
      <c r="G4" s="1">
        <v>48</v>
      </c>
      <c r="H4" s="1">
        <v>127</v>
      </c>
      <c r="I4" s="1">
        <v>14508</v>
      </c>
      <c r="J4">
        <v>34071</v>
      </c>
      <c r="K4">
        <v>37282</v>
      </c>
      <c r="L4">
        <v>17713</v>
      </c>
      <c r="M4">
        <v>1498</v>
      </c>
      <c r="N4">
        <v>1690</v>
      </c>
      <c r="O4">
        <v>208</v>
      </c>
      <c r="P4">
        <v>523</v>
      </c>
      <c r="Q4">
        <v>92985</v>
      </c>
      <c r="R4">
        <f t="shared" ref="R4:R13" si="0">Q4+I4</f>
        <v>107493</v>
      </c>
    </row>
    <row r="5" spans="1:18" x14ac:dyDescent="0.2">
      <c r="A5" s="1">
        <v>2001</v>
      </c>
      <c r="B5" s="1">
        <v>7079</v>
      </c>
      <c r="C5" s="1">
        <v>5309</v>
      </c>
      <c r="D5" s="1">
        <v>2005</v>
      </c>
      <c r="E5" s="1">
        <v>366</v>
      </c>
      <c r="F5" s="1">
        <v>143</v>
      </c>
      <c r="G5" s="1">
        <v>49</v>
      </c>
      <c r="H5" s="1">
        <v>153</v>
      </c>
      <c r="I5" s="1">
        <v>15104</v>
      </c>
      <c r="J5">
        <v>34245</v>
      </c>
      <c r="K5">
        <v>35433</v>
      </c>
      <c r="L5">
        <v>16006</v>
      </c>
      <c r="M5">
        <v>1645</v>
      </c>
      <c r="N5">
        <v>1050</v>
      </c>
      <c r="O5">
        <v>268</v>
      </c>
      <c r="P5">
        <v>468</v>
      </c>
      <c r="Q5">
        <v>89115</v>
      </c>
      <c r="R5">
        <f t="shared" si="0"/>
        <v>104219</v>
      </c>
    </row>
    <row r="6" spans="1:18" x14ac:dyDescent="0.2">
      <c r="A6" s="1">
        <v>2003</v>
      </c>
      <c r="B6" s="1">
        <v>6541</v>
      </c>
      <c r="C6" s="1">
        <v>5122</v>
      </c>
      <c r="D6" s="1">
        <v>2151</v>
      </c>
      <c r="E6" s="1">
        <v>351</v>
      </c>
      <c r="F6" s="1">
        <v>141</v>
      </c>
      <c r="G6" s="1">
        <v>57</v>
      </c>
      <c r="H6" s="1">
        <v>193</v>
      </c>
      <c r="I6" s="1">
        <v>14556</v>
      </c>
      <c r="J6">
        <v>30766</v>
      </c>
      <c r="K6">
        <v>31611</v>
      </c>
      <c r="L6">
        <v>16254</v>
      </c>
      <c r="M6">
        <v>1361</v>
      </c>
      <c r="N6">
        <v>1012</v>
      </c>
      <c r="O6">
        <v>251</v>
      </c>
      <c r="P6">
        <v>720</v>
      </c>
      <c r="Q6">
        <v>81975</v>
      </c>
      <c r="R6">
        <f t="shared" si="0"/>
        <v>96531</v>
      </c>
    </row>
    <row r="7" spans="1:18" x14ac:dyDescent="0.2">
      <c r="A7" s="1">
        <v>2006</v>
      </c>
      <c r="B7" s="1">
        <v>5912</v>
      </c>
      <c r="C7" s="1">
        <v>4754</v>
      </c>
      <c r="D7" s="1">
        <v>2273</v>
      </c>
      <c r="E7" s="1">
        <v>437</v>
      </c>
      <c r="F7" s="1">
        <v>95</v>
      </c>
      <c r="G7" s="1">
        <v>36</v>
      </c>
      <c r="H7" s="1">
        <v>216</v>
      </c>
      <c r="I7" s="1">
        <v>13723</v>
      </c>
      <c r="J7">
        <v>26578</v>
      </c>
      <c r="K7">
        <v>32580</v>
      </c>
      <c r="L7">
        <v>16754</v>
      </c>
      <c r="M7">
        <v>1266</v>
      </c>
      <c r="N7">
        <v>829</v>
      </c>
      <c r="O7">
        <v>195</v>
      </c>
      <c r="P7">
        <v>796</v>
      </c>
      <c r="Q7">
        <v>78998</v>
      </c>
      <c r="R7">
        <f t="shared" si="0"/>
        <v>92721</v>
      </c>
    </row>
    <row r="8" spans="1:18" x14ac:dyDescent="0.2">
      <c r="A8" s="1">
        <v>2007</v>
      </c>
      <c r="B8" s="1">
        <v>4955</v>
      </c>
      <c r="C8" s="1">
        <v>4156</v>
      </c>
      <c r="D8" s="1">
        <v>1953</v>
      </c>
      <c r="E8" s="1">
        <v>356</v>
      </c>
      <c r="F8" s="1">
        <v>91</v>
      </c>
      <c r="G8" s="1">
        <v>50</v>
      </c>
      <c r="H8" s="1">
        <v>236</v>
      </c>
      <c r="I8" s="1">
        <v>11797</v>
      </c>
      <c r="J8">
        <v>24579</v>
      </c>
      <c r="K8">
        <v>31291</v>
      </c>
      <c r="L8">
        <v>16103</v>
      </c>
      <c r="M8">
        <v>1108</v>
      </c>
      <c r="N8">
        <v>663</v>
      </c>
      <c r="O8">
        <v>231</v>
      </c>
      <c r="P8">
        <v>1042</v>
      </c>
      <c r="Q8">
        <v>75017</v>
      </c>
      <c r="R8">
        <f t="shared" si="0"/>
        <v>86814</v>
      </c>
    </row>
    <row r="9" spans="1:18" x14ac:dyDescent="0.2">
      <c r="A9" s="1">
        <v>2010</v>
      </c>
      <c r="B9" s="1">
        <v>3674</v>
      </c>
      <c r="C9" s="1">
        <v>3435</v>
      </c>
      <c r="D9" s="1">
        <v>1662</v>
      </c>
      <c r="E9" s="1">
        <v>312</v>
      </c>
      <c r="F9" s="1">
        <v>60</v>
      </c>
      <c r="G9" s="1">
        <v>34</v>
      </c>
      <c r="H9" s="1">
        <v>257</v>
      </c>
      <c r="I9" s="1">
        <v>9434</v>
      </c>
      <c r="J9">
        <v>19273</v>
      </c>
      <c r="K9">
        <v>25542</v>
      </c>
      <c r="L9">
        <v>13928</v>
      </c>
      <c r="M9">
        <v>924</v>
      </c>
      <c r="N9">
        <v>456</v>
      </c>
      <c r="O9">
        <v>178</v>
      </c>
      <c r="P9">
        <v>1058</v>
      </c>
      <c r="Q9">
        <v>61359</v>
      </c>
      <c r="R9">
        <f t="shared" si="0"/>
        <v>70793</v>
      </c>
    </row>
    <row r="10" spans="1:18" x14ac:dyDescent="0.2">
      <c r="A10" s="1">
        <v>2011</v>
      </c>
      <c r="B10" s="1">
        <v>3268</v>
      </c>
      <c r="C10" s="1">
        <v>2888</v>
      </c>
      <c r="D10" s="1">
        <v>1562</v>
      </c>
      <c r="E10" s="1">
        <v>295</v>
      </c>
      <c r="F10" s="1">
        <v>57</v>
      </c>
      <c r="G10" s="1">
        <v>28</v>
      </c>
      <c r="H10" s="1">
        <v>246</v>
      </c>
      <c r="I10" s="1">
        <v>8344</v>
      </c>
      <c r="J10">
        <v>16659</v>
      </c>
      <c r="K10">
        <v>21686</v>
      </c>
      <c r="L10">
        <v>12411</v>
      </c>
      <c r="M10">
        <v>896</v>
      </c>
      <c r="N10">
        <v>360</v>
      </c>
      <c r="O10">
        <v>121</v>
      </c>
      <c r="P10">
        <v>946</v>
      </c>
      <c r="Q10">
        <v>53079</v>
      </c>
      <c r="R10">
        <f t="shared" si="0"/>
        <v>61423</v>
      </c>
    </row>
    <row r="11" spans="1:18" x14ac:dyDescent="0.2">
      <c r="A11" s="1">
        <v>2013</v>
      </c>
      <c r="B11" s="1">
        <v>2984</v>
      </c>
      <c r="C11" s="1">
        <v>2573</v>
      </c>
      <c r="D11" s="1">
        <v>1568</v>
      </c>
      <c r="E11" s="1">
        <v>266</v>
      </c>
      <c r="F11" s="1">
        <v>39</v>
      </c>
      <c r="G11" s="1">
        <v>24</v>
      </c>
      <c r="H11" s="1">
        <v>273</v>
      </c>
      <c r="I11" s="1">
        <v>7727</v>
      </c>
      <c r="J11">
        <v>14579</v>
      </c>
      <c r="K11">
        <v>18977</v>
      </c>
      <c r="L11">
        <v>10723</v>
      </c>
      <c r="M11">
        <v>812</v>
      </c>
      <c r="N11">
        <v>299</v>
      </c>
      <c r="O11">
        <v>114</v>
      </c>
      <c r="P11">
        <v>917</v>
      </c>
      <c r="Q11">
        <v>46421</v>
      </c>
      <c r="R11">
        <f t="shared" si="0"/>
        <v>54148</v>
      </c>
    </row>
    <row r="12" spans="1:18" x14ac:dyDescent="0.2">
      <c r="A12" s="1">
        <v>2015</v>
      </c>
      <c r="B12" s="1">
        <v>2723</v>
      </c>
      <c r="C12" s="1">
        <v>2510</v>
      </c>
      <c r="D12" s="1">
        <v>1589</v>
      </c>
      <c r="E12" s="1">
        <v>213</v>
      </c>
      <c r="F12" s="1">
        <v>30</v>
      </c>
      <c r="G12" s="1">
        <v>29</v>
      </c>
      <c r="H12" s="1">
        <v>199</v>
      </c>
      <c r="I12" s="1">
        <v>7293</v>
      </c>
      <c r="J12">
        <v>12301</v>
      </c>
      <c r="K12">
        <v>17626</v>
      </c>
      <c r="L12">
        <v>8956</v>
      </c>
      <c r="M12">
        <v>626</v>
      </c>
      <c r="N12">
        <v>233</v>
      </c>
      <c r="O12">
        <v>110</v>
      </c>
      <c r="P12">
        <v>898</v>
      </c>
      <c r="Q12">
        <v>40750</v>
      </c>
      <c r="R12">
        <f t="shared" si="0"/>
        <v>48043</v>
      </c>
    </row>
    <row r="13" spans="1:18" x14ac:dyDescent="0.2">
      <c r="A13" s="1">
        <v>2017</v>
      </c>
      <c r="B13" s="1">
        <v>2528</v>
      </c>
      <c r="C13" s="1">
        <v>2314</v>
      </c>
      <c r="D13" s="1">
        <v>1276</v>
      </c>
      <c r="E13" s="1">
        <v>198</v>
      </c>
      <c r="F13" s="1">
        <v>26</v>
      </c>
      <c r="G13" s="1">
        <v>22</v>
      </c>
      <c r="H13" s="1">
        <v>234</v>
      </c>
      <c r="I13" s="1">
        <v>6598</v>
      </c>
      <c r="J13">
        <v>11687</v>
      </c>
      <c r="K13">
        <v>15527</v>
      </c>
      <c r="L13">
        <v>7885</v>
      </c>
      <c r="M13">
        <v>554</v>
      </c>
      <c r="N13">
        <v>190</v>
      </c>
      <c r="O13">
        <v>123</v>
      </c>
      <c r="P13">
        <v>1016</v>
      </c>
      <c r="Q13">
        <v>36982</v>
      </c>
      <c r="R13">
        <f t="shared" si="0"/>
        <v>43580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International Rates</vt:lpstr>
      <vt:lpstr>Juvenile Population</vt:lpstr>
      <vt:lpstr>Arrest Rates Race</vt:lpstr>
      <vt:lpstr>Arrest Rate Gender</vt:lpstr>
      <vt:lpstr>Arrest by Offense</vt:lpstr>
      <vt:lpstr>Case</vt:lpstr>
      <vt:lpstr>Detention</vt:lpstr>
      <vt:lpstr>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2020-02-09T21:30:07Z</dcterms:created>
  <dcterms:modified xsi:type="dcterms:W3CDTF">2020-02-10T09:36:12Z</dcterms:modified>
</cp:coreProperties>
</file>