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D:\@$tudy Material\@3 Months Challenge!! (JUL-AUG-SEP-2024)\Data Analysis\1-Excel\Project-04\"/>
    </mc:Choice>
  </mc:AlternateContent>
  <xr:revisionPtr revIDLastSave="0" documentId="13_ncr:1_{8E657C50-486E-40C8-95CB-886A6B1D377F}" xr6:coauthVersionLast="36" xr6:coauthVersionMax="36" xr10:uidLastSave="{00000000-0000-0000-0000-000000000000}"/>
  <bookViews>
    <workbookView xWindow="0" yWindow="0" windowWidth="14380" windowHeight="4630" activeTab="2" xr2:uid="{44C8B457-B571-46C0-A751-621BA1D693D9}"/>
  </bookViews>
  <sheets>
    <sheet name="Data" sheetId="1" r:id="rId1"/>
    <sheet name="PivotTable" sheetId="3" r:id="rId2"/>
    <sheet name="DashBoard" sheetId="2" r:id="rId3"/>
  </sheets>
  <definedNames>
    <definedName name="_xlnm._FilterDatabase" localSheetId="0" hidden="1">Data!$B$2:$E$32</definedName>
    <definedName name="_xlnm.Extract" localSheetId="0">Data!$G$2</definedName>
    <definedName name="Slicer_Category">#N/A</definedName>
    <definedName name="Slicer_Dat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2" l="1"/>
  <c r="D20" i="2"/>
  <c r="D19" i="2"/>
  <c r="D18" i="2"/>
  <c r="D17" i="2"/>
  <c r="D16" i="2"/>
  <c r="D15" i="2"/>
  <c r="D14" i="2"/>
  <c r="D13" i="2"/>
  <c r="D22" i="2" l="1"/>
</calcChain>
</file>

<file path=xl/sharedStrings.xml><?xml version="1.0" encoding="utf-8"?>
<sst xmlns="http://schemas.openxmlformats.org/spreadsheetml/2006/main" count="88" uniqueCount="47">
  <si>
    <t>Date</t>
  </si>
  <si>
    <t>Category</t>
  </si>
  <si>
    <t>Description</t>
  </si>
  <si>
    <t>Amount</t>
  </si>
  <si>
    <t>Travel</t>
  </si>
  <si>
    <t xml:space="preserve">Delhi To Goa </t>
  </si>
  <si>
    <t>Food and Dining</t>
  </si>
  <si>
    <t>Pizza, Pasta and Dinner at xyz</t>
  </si>
  <si>
    <t>Shopping</t>
  </si>
  <si>
    <t xml:space="preserve">New Mobile Phone </t>
  </si>
  <si>
    <t>Education</t>
  </si>
  <si>
    <t>Kids Tution Fee</t>
  </si>
  <si>
    <t>Rent</t>
  </si>
  <si>
    <t>House Rent Paid</t>
  </si>
  <si>
    <t>Health care</t>
  </si>
  <si>
    <t>Medicine of Parents</t>
  </si>
  <si>
    <t>Goa To Delhi</t>
  </si>
  <si>
    <t>Bills</t>
  </si>
  <si>
    <t>Electricity</t>
  </si>
  <si>
    <t>Insurance</t>
  </si>
  <si>
    <t>Bike Insurance</t>
  </si>
  <si>
    <t>Car Insurance</t>
  </si>
  <si>
    <t>Complete Family Checkup</t>
  </si>
  <si>
    <t>Kids School Fee</t>
  </si>
  <si>
    <t>Kids Stationary</t>
  </si>
  <si>
    <t>Mouse and Keyboard</t>
  </si>
  <si>
    <t>Water Bill</t>
  </si>
  <si>
    <t xml:space="preserve">Lunch With Family at xyz </t>
  </si>
  <si>
    <t>Mobile Bill</t>
  </si>
  <si>
    <t>Shop 1 Rent Paid</t>
  </si>
  <si>
    <t xml:space="preserve">Breakfast </t>
  </si>
  <si>
    <t>Dinner at Xyz Hotel</t>
  </si>
  <si>
    <t>Health Insurance</t>
  </si>
  <si>
    <t>airpods</t>
  </si>
  <si>
    <t xml:space="preserve">Birthday Celebration </t>
  </si>
  <si>
    <t>Cloaths For Kids</t>
  </si>
  <si>
    <t>Kids Books and Pens</t>
  </si>
  <si>
    <t>Shop 2 Rent Paid</t>
  </si>
  <si>
    <t>Family Checkup</t>
  </si>
  <si>
    <t>Transport</t>
  </si>
  <si>
    <t>Delhi to Faridabad</t>
  </si>
  <si>
    <t>Faridabad to delhi</t>
  </si>
  <si>
    <t>Start Date</t>
  </si>
  <si>
    <t>End Date</t>
  </si>
  <si>
    <t>CATEGORY</t>
  </si>
  <si>
    <t>AMOUNT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</si>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</sst>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 &quot;₹&quot;\ * #,##0_ ;_ &quot;₹&quot;\ * \-#,##0_ ;_ &quot;₹&quot;\ * &quot;-&quot;_ ;_ @_ "/>
  </numFmts>
  <fonts count="4" x14ac:knownFonts="1">
    <font>
      <sz val="11"/>
      <color theme="1"/>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
      <patternFill patternType="solid">
        <fgColor theme="8" tint="0.39997558519241921"/>
        <bgColor indexed="64"/>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0" tint="-0.499984740745262"/>
      </left>
      <right style="thin">
        <color theme="0" tint="-0.499984740745262"/>
      </right>
      <top style="thin">
        <color theme="4" tint="0.39997558519241921"/>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1" fillId="0" borderId="0"/>
  </cellStyleXfs>
  <cellXfs count="29">
    <xf numFmtId="0" fontId="0" fillId="0" borderId="0" xfId="0"/>
    <xf numFmtId="0" fontId="1" fillId="0" borderId="1" xfId="1" applyBorder="1"/>
    <xf numFmtId="14" fontId="1" fillId="0" borderId="2" xfId="1" applyNumberFormat="1" applyBorder="1" applyAlignment="1">
      <alignment horizontal="left"/>
    </xf>
    <xf numFmtId="42" fontId="1" fillId="0" borderId="3" xfId="1" applyNumberFormat="1" applyBorder="1"/>
    <xf numFmtId="14" fontId="1" fillId="0" borderId="7" xfId="1" applyNumberFormat="1" applyBorder="1" applyAlignment="1">
      <alignment horizontal="left"/>
    </xf>
    <xf numFmtId="0" fontId="1" fillId="0" borderId="8" xfId="1" applyBorder="1"/>
    <xf numFmtId="42" fontId="1" fillId="0" borderId="9" xfId="1" applyNumberFormat="1" applyBorder="1"/>
    <xf numFmtId="0" fontId="2" fillId="3" borderId="4" xfId="1" applyFont="1" applyFill="1" applyBorder="1" applyAlignment="1">
      <alignment horizontal="left"/>
    </xf>
    <xf numFmtId="0" fontId="2" fillId="3" borderId="5" xfId="1" applyFont="1" applyFill="1" applyBorder="1"/>
    <xf numFmtId="0" fontId="2" fillId="3" borderId="6" xfId="1" applyFont="1" applyFill="1" applyBorder="1"/>
    <xf numFmtId="0" fontId="3" fillId="3" borderId="10" xfId="1" applyNumberFormat="1" applyFont="1" applyFill="1" applyBorder="1" applyAlignment="1"/>
    <xf numFmtId="0" fontId="0" fillId="2" borderId="11" xfId="0" applyFill="1" applyBorder="1"/>
    <xf numFmtId="0" fontId="1" fillId="2" borderId="11" xfId="1" applyFill="1" applyBorder="1"/>
    <xf numFmtId="0" fontId="0" fillId="4" borderId="12" xfId="0" applyFill="1" applyBorder="1"/>
    <xf numFmtId="0" fontId="0" fillId="4" borderId="17" xfId="0" applyFill="1" applyBorder="1"/>
    <xf numFmtId="0" fontId="0" fillId="4" borderId="14" xfId="0" applyFill="1" applyBorder="1"/>
    <xf numFmtId="0" fontId="0" fillId="4" borderId="0" xfId="0" applyFill="1" applyBorder="1"/>
    <xf numFmtId="0" fontId="0" fillId="4" borderId="19" xfId="0" applyFill="1" applyBorder="1"/>
    <xf numFmtId="0" fontId="0" fillId="4" borderId="16" xfId="0" applyFill="1" applyBorder="1"/>
    <xf numFmtId="0" fontId="0" fillId="4" borderId="13" xfId="0" applyFill="1" applyBorder="1"/>
    <xf numFmtId="0" fontId="0" fillId="4" borderId="18" xfId="0" applyFill="1" applyBorder="1"/>
    <xf numFmtId="0" fontId="0" fillId="4" borderId="15" xfId="0" applyFill="1" applyBorder="1"/>
    <xf numFmtId="0" fontId="0" fillId="5" borderId="12" xfId="0" applyFill="1" applyBorder="1"/>
    <xf numFmtId="14" fontId="0" fillId="5" borderId="13" xfId="0" applyNumberFormat="1" applyFill="1" applyBorder="1"/>
    <xf numFmtId="0" fontId="0" fillId="5" borderId="14" xfId="0" applyFill="1" applyBorder="1"/>
    <xf numFmtId="14" fontId="0" fillId="5" borderId="15" xfId="0" applyNumberFormat="1" applyFill="1" applyBorder="1"/>
    <xf numFmtId="0" fontId="1" fillId="5" borderId="11" xfId="1" applyFill="1" applyBorder="1"/>
    <xf numFmtId="42" fontId="0" fillId="5" borderId="11" xfId="0" applyNumberFormat="1" applyFill="1" applyBorder="1"/>
    <xf numFmtId="42" fontId="0" fillId="2" borderId="11" xfId="0" applyNumberFormat="1" applyFill="1" applyBorder="1"/>
  </cellXfs>
  <cellStyles count="2">
    <cellStyle name="Normal" xfId="0" builtinId="0"/>
    <cellStyle name="Normal 2" xfId="1" xr:uid="{00000000-0005-0000-0000-00002F000000}"/>
  </cellStyles>
  <dxfs count="6">
    <dxf>
      <numFmt numFmtId="32" formatCode="_ &quot;₹&quot;\ * #,##0_ ;_ &quot;₹&quot;\ * \-#,##0_ ;_ &quot;₹&quot;\ * &quot;-&quot;_ ;_ @_ "/>
      <border diagonalUp="0" diagonalDown="0">
        <left style="thin">
          <color theme="0" tint="-0.499984740745262"/>
        </left>
        <right/>
        <top style="thin">
          <color theme="0" tint="-0.499984740745262"/>
        </top>
        <bottom/>
        <vertical/>
        <horizontal/>
      </border>
    </dxf>
    <dxf>
      <border diagonalUp="0" diagonalDown="0">
        <left style="thin">
          <color theme="0" tint="-0.499984740745262"/>
        </left>
        <right style="thin">
          <color theme="0" tint="-0.499984740745262"/>
        </right>
        <top style="thin">
          <color theme="0" tint="-0.499984740745262"/>
        </top>
        <bottom/>
        <vertical/>
        <horizontal/>
      </border>
    </dxf>
    <dxf>
      <border diagonalUp="0" diagonalDown="0">
        <left style="thin">
          <color theme="0" tint="-0.499984740745262"/>
        </left>
        <right style="thin">
          <color theme="0" tint="-0.499984740745262"/>
        </right>
        <top style="thin">
          <color theme="0" tint="-0.499984740745262"/>
        </top>
        <bottom/>
        <vertical/>
        <horizontal/>
      </border>
    </dxf>
    <dxf>
      <numFmt numFmtId="19" formatCode="dd/mm/yyyy"/>
      <alignment horizontal="left" vertical="bottom" textRotation="0" wrapText="0" indent="0" justifyLastLine="0" shrinkToFit="0" readingOrder="0"/>
      <border diagonalUp="0" diagonalDown="0">
        <left/>
        <right style="thin">
          <color theme="0" tint="-0.499984740745262"/>
        </right>
        <top style="thin">
          <color theme="0" tint="-0.499984740745262"/>
        </top>
        <bottom/>
        <vertical/>
        <horizontal/>
      </border>
    </dxf>
    <dxf>
      <border outline="0">
        <bottom style="thin">
          <color theme="0" tint="-0.499984740745262"/>
        </bottom>
      </border>
    </dxf>
    <dxf>
      <font>
        <b/>
        <i val="0"/>
        <strike val="0"/>
        <condense val="0"/>
        <extend val="0"/>
        <outline val="0"/>
        <shadow val="0"/>
        <u val="none"/>
        <vertAlign val="baseline"/>
        <sz val="14"/>
        <color theme="1"/>
        <name val="Calibri"/>
        <family val="2"/>
        <scheme val="minor"/>
      </font>
      <fill>
        <patternFill patternType="solid">
          <fgColor indexed="64"/>
          <bgColor theme="1"/>
        </patternFill>
      </fill>
      <border diagonalUp="0" diagonalDown="0" outline="0">
        <left style="thin">
          <color theme="0" tint="-0.499984740745262"/>
        </left>
        <right style="thin">
          <color theme="0"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DashBoard!$D$12</c:f>
              <c:strCache>
                <c:ptCount val="1"/>
                <c:pt idx="0">
                  <c:v>AMOUNT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04B-477A-9CFF-1010A2E7603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04B-477A-9CFF-1010A2E7603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04B-477A-9CFF-1010A2E7603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04B-477A-9CFF-1010A2E7603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04B-477A-9CFF-1010A2E7603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04B-477A-9CFF-1010A2E7603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04B-477A-9CFF-1010A2E7603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04B-477A-9CFF-1010A2E76037}"/>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04B-477A-9CFF-1010A2E7603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DashBoard!$C$13:$C$21</c:f>
              <c:strCache>
                <c:ptCount val="9"/>
                <c:pt idx="0">
                  <c:v>Travel</c:v>
                </c:pt>
                <c:pt idx="1">
                  <c:v>Food and Dining</c:v>
                </c:pt>
                <c:pt idx="2">
                  <c:v>Shopping</c:v>
                </c:pt>
                <c:pt idx="3">
                  <c:v>Education</c:v>
                </c:pt>
                <c:pt idx="4">
                  <c:v>Rent</c:v>
                </c:pt>
                <c:pt idx="5">
                  <c:v>Health care</c:v>
                </c:pt>
                <c:pt idx="6">
                  <c:v>Bills</c:v>
                </c:pt>
                <c:pt idx="7">
                  <c:v>Insurance</c:v>
                </c:pt>
                <c:pt idx="8">
                  <c:v>Transport</c:v>
                </c:pt>
              </c:strCache>
            </c:strRef>
          </c:cat>
          <c:val>
            <c:numRef>
              <c:f>DashBoard!$D$13:$D$21</c:f>
              <c:numCache>
                <c:formatCode>_("₹"* #,##0_);_("₹"* \(#,##0\);_("₹"* "-"_);_(@_)</c:formatCode>
                <c:ptCount val="9"/>
                <c:pt idx="0">
                  <c:v>8000</c:v>
                </c:pt>
                <c:pt idx="1">
                  <c:v>4570</c:v>
                </c:pt>
                <c:pt idx="2">
                  <c:v>12699</c:v>
                </c:pt>
                <c:pt idx="3">
                  <c:v>8630</c:v>
                </c:pt>
                <c:pt idx="4">
                  <c:v>10700</c:v>
                </c:pt>
                <c:pt idx="5">
                  <c:v>6999</c:v>
                </c:pt>
                <c:pt idx="6">
                  <c:v>6500</c:v>
                </c:pt>
                <c:pt idx="7">
                  <c:v>10500</c:v>
                </c:pt>
                <c:pt idx="8">
                  <c:v>3700</c:v>
                </c:pt>
              </c:numCache>
            </c:numRef>
          </c:val>
          <c:extLst>
            <c:ext xmlns:c16="http://schemas.microsoft.com/office/drawing/2014/chart" uri="{C3380CC4-5D6E-409C-BE32-E72D297353CC}">
              <c16:uniqueId val="{00000000-1243-465B-A078-5BDF2317028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DashBoard!$D$12</c:f>
              <c:strCache>
                <c:ptCount val="1"/>
                <c:pt idx="0">
                  <c:v>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DashBoard!$C$13:$C$21</c:f>
              <c:strCache>
                <c:ptCount val="9"/>
                <c:pt idx="0">
                  <c:v>Travel</c:v>
                </c:pt>
                <c:pt idx="1">
                  <c:v>Food and Dining</c:v>
                </c:pt>
                <c:pt idx="2">
                  <c:v>Shopping</c:v>
                </c:pt>
                <c:pt idx="3">
                  <c:v>Education</c:v>
                </c:pt>
                <c:pt idx="4">
                  <c:v>Rent</c:v>
                </c:pt>
                <c:pt idx="5">
                  <c:v>Health care</c:v>
                </c:pt>
                <c:pt idx="6">
                  <c:v>Bills</c:v>
                </c:pt>
                <c:pt idx="7">
                  <c:v>Insurance</c:v>
                </c:pt>
                <c:pt idx="8">
                  <c:v>Transport</c:v>
                </c:pt>
              </c:strCache>
            </c:strRef>
          </c:cat>
          <c:val>
            <c:numRef>
              <c:f>DashBoard!$D$13:$D$21</c:f>
              <c:numCache>
                <c:formatCode>_("₹"* #,##0_);_("₹"* \(#,##0\);_("₹"* "-"_);_(@_)</c:formatCode>
                <c:ptCount val="9"/>
                <c:pt idx="0">
                  <c:v>8000</c:v>
                </c:pt>
                <c:pt idx="1">
                  <c:v>4570</c:v>
                </c:pt>
                <c:pt idx="2">
                  <c:v>12699</c:v>
                </c:pt>
                <c:pt idx="3">
                  <c:v>8630</c:v>
                </c:pt>
                <c:pt idx="4">
                  <c:v>10700</c:v>
                </c:pt>
                <c:pt idx="5">
                  <c:v>6999</c:v>
                </c:pt>
                <c:pt idx="6">
                  <c:v>6500</c:v>
                </c:pt>
                <c:pt idx="7">
                  <c:v>10500</c:v>
                </c:pt>
                <c:pt idx="8">
                  <c:v>3700</c:v>
                </c:pt>
              </c:numCache>
            </c:numRef>
          </c:val>
          <c:extLst>
            <c:ext xmlns:c16="http://schemas.microsoft.com/office/drawing/2014/chart" uri="{C3380CC4-5D6E-409C-BE32-E72D297353CC}">
              <c16:uniqueId val="{00000000-3AE7-4156-BD05-BAB316949D0A}"/>
            </c:ext>
          </c:extLst>
        </c:ser>
        <c:dLbls>
          <c:showLegendKey val="0"/>
          <c:showVal val="0"/>
          <c:showCatName val="0"/>
          <c:showSerName val="0"/>
          <c:showPercent val="0"/>
          <c:showBubbleSize val="0"/>
        </c:dLbls>
        <c:gapWidth val="150"/>
        <c:shape val="box"/>
        <c:axId val="531863696"/>
        <c:axId val="277711312"/>
        <c:axId val="0"/>
      </c:bar3DChart>
      <c:catAx>
        <c:axId val="5318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77711312"/>
        <c:crosses val="autoZero"/>
        <c:auto val="1"/>
        <c:lblAlgn val="ctr"/>
        <c:lblOffset val="100"/>
        <c:noMultiLvlLbl val="0"/>
      </c:catAx>
      <c:valAx>
        <c:axId val="277711312"/>
        <c:scaling>
          <c:orientation val="minMax"/>
        </c:scaling>
        <c:delete val="1"/>
        <c:axPos val="b"/>
        <c:numFmt formatCode="_(&quot;₹&quot;* #,##0_);_(&quot;₹&quot;* \(#,##0\);_(&quot;₹&quot;* &quot;-&quot;_);_(@_)" sourceLinked="1"/>
        <c:majorTickMark val="none"/>
        <c:minorTickMark val="none"/>
        <c:tickLblPos val="nextTo"/>
        <c:crossAx val="5318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18" Type="http://schemas.openxmlformats.org/officeDocument/2006/relationships/image" Target="../media/image1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image" Target="../media/image15.png"/><Relationship Id="rId2" Type="http://schemas.openxmlformats.org/officeDocument/2006/relationships/chart" Target="../charts/chart2.xml"/><Relationship Id="rId16" Type="http://schemas.openxmlformats.org/officeDocument/2006/relationships/image" Target="../media/image14.svg"/><Relationship Id="rId20" Type="http://schemas.openxmlformats.org/officeDocument/2006/relationships/image" Target="../media/image18.sv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image" Target="../media/image13.png"/><Relationship Id="rId10" Type="http://schemas.openxmlformats.org/officeDocument/2006/relationships/image" Target="../media/image8.svg"/><Relationship Id="rId19" Type="http://schemas.openxmlformats.org/officeDocument/2006/relationships/image" Target="../media/image17.png"/><Relationship Id="rId4" Type="http://schemas.openxmlformats.org/officeDocument/2006/relationships/image" Target="../media/image2.svg"/><Relationship Id="rId9" Type="http://schemas.openxmlformats.org/officeDocument/2006/relationships/image" Target="../media/image7.png"/><Relationship Id="rId14"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absolute">
    <xdr:from>
      <xdr:col>7</xdr:col>
      <xdr:colOff>289379</xdr:colOff>
      <xdr:row>14</xdr:row>
      <xdr:rowOff>9979</xdr:rowOff>
    </xdr:from>
    <xdr:to>
      <xdr:col>10</xdr:col>
      <xdr:colOff>294821</xdr:colOff>
      <xdr:row>24</xdr:row>
      <xdr:rowOff>175532</xdr:rowOff>
    </xdr:to>
    <mc:AlternateContent xmlns:mc="http://schemas.openxmlformats.org/markup-compatibility/2006" xmlns:sle15="http://schemas.microsoft.com/office/drawing/2012/slicer">
      <mc:Choice Requires="sle15">
        <xdr:graphicFrame macro="">
          <xdr:nvGraphicFramePr>
            <xdr:cNvPr id="2" name="Date">
              <a:extLst>
                <a:ext uri="{FF2B5EF4-FFF2-40B4-BE49-F238E27FC236}">
                  <a16:creationId xmlns:a16="http://schemas.microsoft.com/office/drawing/2014/main" id="{DD62D380-49F6-481A-B695-85078B6F4F1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410450" y="325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67127</xdr:colOff>
      <xdr:row>15</xdr:row>
      <xdr:rowOff>14513</xdr:rowOff>
    </xdr:from>
    <xdr:to>
      <xdr:col>14</xdr:col>
      <xdr:colOff>480786</xdr:colOff>
      <xdr:row>27</xdr:row>
      <xdr:rowOff>63499</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39CB0098-AE09-47C5-8CAA-56454261827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227127" y="3497942"/>
              <a:ext cx="1629230" cy="287927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4433</xdr:colOff>
      <xdr:row>7</xdr:row>
      <xdr:rowOff>2476</xdr:rowOff>
    </xdr:from>
    <xdr:to>
      <xdr:col>15</xdr:col>
      <xdr:colOff>598715</xdr:colOff>
      <xdr:row>15</xdr:row>
      <xdr:rowOff>56904</xdr:rowOff>
    </xdr:to>
    <xdr:graphicFrame macro="">
      <xdr:nvGraphicFramePr>
        <xdr:cNvPr id="2" name="Chart 1">
          <a:extLst>
            <a:ext uri="{FF2B5EF4-FFF2-40B4-BE49-F238E27FC236}">
              <a16:creationId xmlns:a16="http://schemas.microsoft.com/office/drawing/2014/main" id="{4D9081BF-9034-47D3-9C50-7117C22B2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903</xdr:colOff>
      <xdr:row>16</xdr:row>
      <xdr:rowOff>51954</xdr:rowOff>
    </xdr:from>
    <xdr:to>
      <xdr:col>15</xdr:col>
      <xdr:colOff>605065</xdr:colOff>
      <xdr:row>22</xdr:row>
      <xdr:rowOff>145145</xdr:rowOff>
    </xdr:to>
    <xdr:graphicFrame macro="">
      <xdr:nvGraphicFramePr>
        <xdr:cNvPr id="3" name="Chart 2">
          <a:extLst>
            <a:ext uri="{FF2B5EF4-FFF2-40B4-BE49-F238E27FC236}">
              <a16:creationId xmlns:a16="http://schemas.microsoft.com/office/drawing/2014/main" id="{0C6A4F75-3D59-4AF3-9412-556A42467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121227</xdr:colOff>
      <xdr:row>5</xdr:row>
      <xdr:rowOff>142008</xdr:rowOff>
    </xdr:from>
    <xdr:to>
      <xdr:col>9</xdr:col>
      <xdr:colOff>507993</xdr:colOff>
      <xdr:row>12</xdr:row>
      <xdr:rowOff>181263</xdr:rowOff>
    </xdr:to>
    <xdr:grpSp>
      <xdr:nvGrpSpPr>
        <xdr:cNvPr id="17" name="Group 16">
          <a:extLst>
            <a:ext uri="{FF2B5EF4-FFF2-40B4-BE49-F238E27FC236}">
              <a16:creationId xmlns:a16="http://schemas.microsoft.com/office/drawing/2014/main" id="{6E77003C-F432-4CA0-AC63-E0F19709FECF}"/>
            </a:ext>
          </a:extLst>
        </xdr:cNvPr>
        <xdr:cNvGrpSpPr/>
      </xdr:nvGrpSpPr>
      <xdr:grpSpPr>
        <a:xfrm>
          <a:off x="2857500" y="1273463"/>
          <a:ext cx="3446311" cy="1332345"/>
          <a:chOff x="2594431" y="429945"/>
          <a:chExt cx="3472529" cy="1308130"/>
        </a:xfrm>
      </xdr:grpSpPr>
      <xdr:pic>
        <xdr:nvPicPr>
          <xdr:cNvPr id="5" name="Graphic 4" descr="Medical">
            <a:extLst>
              <a:ext uri="{FF2B5EF4-FFF2-40B4-BE49-F238E27FC236}">
                <a16:creationId xmlns:a16="http://schemas.microsoft.com/office/drawing/2014/main" id="{217E1951-A6B3-4C79-AC73-1A0DFC7ADD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97623" y="598661"/>
            <a:ext cx="645886" cy="731262"/>
          </a:xfrm>
          <a:prstGeom prst="rect">
            <a:avLst/>
          </a:prstGeom>
        </xdr:spPr>
      </xdr:pic>
      <xdr:sp macro="" textlink="">
        <xdr:nvSpPr>
          <xdr:cNvPr id="6" name="Rectangle: Rounded Corners 5">
            <a:extLst>
              <a:ext uri="{FF2B5EF4-FFF2-40B4-BE49-F238E27FC236}">
                <a16:creationId xmlns:a16="http://schemas.microsoft.com/office/drawing/2014/main" id="{1258C996-B24A-4126-98F8-F81D4034D1AD}"/>
              </a:ext>
            </a:extLst>
          </xdr:cNvPr>
          <xdr:cNvSpPr/>
        </xdr:nvSpPr>
        <xdr:spPr>
          <a:xfrm>
            <a:off x="2616199" y="1210145"/>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Health Care</a:t>
            </a:r>
          </a:p>
        </xdr:txBody>
      </xdr:sp>
      <xdr:pic>
        <xdr:nvPicPr>
          <xdr:cNvPr id="8" name="Graphic 7" descr="Graduation cap">
            <a:extLst>
              <a:ext uri="{FF2B5EF4-FFF2-40B4-BE49-F238E27FC236}">
                <a16:creationId xmlns:a16="http://schemas.microsoft.com/office/drawing/2014/main" id="{FE0316A4-02A3-4057-8026-4CC14B6E0A1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00490" y="429945"/>
            <a:ext cx="671286" cy="1063258"/>
          </a:xfrm>
          <a:prstGeom prst="rect">
            <a:avLst/>
          </a:prstGeom>
        </xdr:spPr>
      </xdr:pic>
      <xdr:sp macro="" textlink="">
        <xdr:nvSpPr>
          <xdr:cNvPr id="9" name="Rectangle: Rounded Corners 8">
            <a:extLst>
              <a:ext uri="{FF2B5EF4-FFF2-40B4-BE49-F238E27FC236}">
                <a16:creationId xmlns:a16="http://schemas.microsoft.com/office/drawing/2014/main" id="{13414217-C159-4CAB-83A7-2962305AED8C}"/>
              </a:ext>
            </a:extLst>
          </xdr:cNvPr>
          <xdr:cNvSpPr/>
        </xdr:nvSpPr>
        <xdr:spPr>
          <a:xfrm>
            <a:off x="3820876" y="1208331"/>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Education</a:t>
            </a:r>
          </a:p>
        </xdr:txBody>
      </xdr:sp>
      <xdr:pic>
        <xdr:nvPicPr>
          <xdr:cNvPr id="11" name="Graphic 10" descr="Shopping basket">
            <a:extLst>
              <a:ext uri="{FF2B5EF4-FFF2-40B4-BE49-F238E27FC236}">
                <a16:creationId xmlns:a16="http://schemas.microsoft.com/office/drawing/2014/main" id="{3C04082D-F272-4745-B715-59292669F06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43286" y="551953"/>
            <a:ext cx="635000" cy="792022"/>
          </a:xfrm>
          <a:prstGeom prst="rect">
            <a:avLst/>
          </a:prstGeom>
        </xdr:spPr>
      </xdr:pic>
      <xdr:sp macro="" textlink="">
        <xdr:nvSpPr>
          <xdr:cNvPr id="12" name="Rectangle: Rounded Corners 11">
            <a:extLst>
              <a:ext uri="{FF2B5EF4-FFF2-40B4-BE49-F238E27FC236}">
                <a16:creationId xmlns:a16="http://schemas.microsoft.com/office/drawing/2014/main" id="{773ADB7A-CCEB-429B-970C-19911CE99DF4}"/>
              </a:ext>
            </a:extLst>
          </xdr:cNvPr>
          <xdr:cNvSpPr/>
        </xdr:nvSpPr>
        <xdr:spPr>
          <a:xfrm>
            <a:off x="5052774" y="1197450"/>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Shopping</a:t>
            </a:r>
          </a:p>
        </xdr:txBody>
      </xdr:sp>
      <xdr:sp macro="" textlink="$D$18">
        <xdr:nvSpPr>
          <xdr:cNvPr id="14" name="Rectangle: Rounded Corners 13">
            <a:extLst>
              <a:ext uri="{FF2B5EF4-FFF2-40B4-BE49-F238E27FC236}">
                <a16:creationId xmlns:a16="http://schemas.microsoft.com/office/drawing/2014/main" id="{03C8F94E-4B1C-430B-9A9E-7E81BF3BAEBA}"/>
              </a:ext>
            </a:extLst>
          </xdr:cNvPr>
          <xdr:cNvSpPr/>
        </xdr:nvSpPr>
        <xdr:spPr>
          <a:xfrm>
            <a:off x="2594431" y="1433286"/>
            <a:ext cx="1014186" cy="27758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9FA937-589B-4EB0-BE94-F48C37D7E42A}" type="TxLink">
              <a:rPr lang="en-US" sz="1100" b="0" i="0" u="none" strike="noStrike">
                <a:solidFill>
                  <a:schemeClr val="tx1">
                    <a:lumMod val="75000"/>
                    <a:lumOff val="25000"/>
                  </a:schemeClr>
                </a:solidFill>
                <a:latin typeface="Calibri"/>
                <a:ea typeface="Calibri"/>
                <a:cs typeface="Calibri"/>
              </a:rPr>
              <a:pPr algn="ctr"/>
              <a:t> ₹ 6,999 </a:t>
            </a:fld>
            <a:endParaRPr lang="en-IN" sz="1200" b="1">
              <a:solidFill>
                <a:schemeClr val="tx1">
                  <a:lumMod val="75000"/>
                  <a:lumOff val="25000"/>
                </a:schemeClr>
              </a:solidFill>
            </a:endParaRPr>
          </a:p>
        </xdr:txBody>
      </xdr:sp>
      <xdr:sp macro="" textlink="$D$16">
        <xdr:nvSpPr>
          <xdr:cNvPr id="15" name="Rectangle: Rounded Corners 14">
            <a:extLst>
              <a:ext uri="{FF2B5EF4-FFF2-40B4-BE49-F238E27FC236}">
                <a16:creationId xmlns:a16="http://schemas.microsoft.com/office/drawing/2014/main" id="{603BC316-3667-4CB2-9C80-2559053CFAA7}"/>
              </a:ext>
            </a:extLst>
          </xdr:cNvPr>
          <xdr:cNvSpPr/>
        </xdr:nvSpPr>
        <xdr:spPr>
          <a:xfrm>
            <a:off x="3828143" y="1406077"/>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57DB0DD-1382-4455-8586-F0839DBF0562}" type="TxLink">
              <a:rPr lang="en-US" sz="1100" b="0" i="0" u="none" strike="noStrike">
                <a:solidFill>
                  <a:schemeClr val="tx1">
                    <a:lumMod val="75000"/>
                    <a:lumOff val="25000"/>
                  </a:schemeClr>
                </a:solidFill>
                <a:latin typeface="Calibri"/>
                <a:ea typeface="Calibri"/>
                <a:cs typeface="Calibri"/>
              </a:rPr>
              <a:pPr algn="ctr"/>
              <a:t> ₹ 8,630 </a:t>
            </a:fld>
            <a:endParaRPr lang="en-IN" sz="1200" b="1">
              <a:solidFill>
                <a:schemeClr val="tx1">
                  <a:lumMod val="75000"/>
                  <a:lumOff val="25000"/>
                </a:schemeClr>
              </a:solidFill>
            </a:endParaRPr>
          </a:p>
        </xdr:txBody>
      </xdr:sp>
      <xdr:sp macro="" textlink="$D$15">
        <xdr:nvSpPr>
          <xdr:cNvPr id="16" name="Rectangle: Rounded Corners 15">
            <a:extLst>
              <a:ext uri="{FF2B5EF4-FFF2-40B4-BE49-F238E27FC236}">
                <a16:creationId xmlns:a16="http://schemas.microsoft.com/office/drawing/2014/main" id="{E0C9D29E-2985-43D6-9924-379EDB701532}"/>
              </a:ext>
            </a:extLst>
          </xdr:cNvPr>
          <xdr:cNvSpPr/>
        </xdr:nvSpPr>
        <xdr:spPr>
          <a:xfrm>
            <a:off x="5025578" y="1397016"/>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F607B4E-B6FF-4261-9829-0E7359A274BF}" type="TxLink">
              <a:rPr lang="en-US" sz="1100" b="0" i="0" u="none" strike="noStrike">
                <a:solidFill>
                  <a:schemeClr val="tx1">
                    <a:lumMod val="75000"/>
                    <a:lumOff val="25000"/>
                  </a:schemeClr>
                </a:solidFill>
                <a:latin typeface="Calibri"/>
                <a:ea typeface="Calibri"/>
                <a:cs typeface="Calibri"/>
              </a:rPr>
              <a:pPr algn="ctr"/>
              <a:t> ₹ 12,699 </a:t>
            </a:fld>
            <a:endParaRPr lang="en-IN" sz="1200" b="1">
              <a:solidFill>
                <a:schemeClr val="tx1">
                  <a:lumMod val="75000"/>
                  <a:lumOff val="25000"/>
                </a:schemeClr>
              </a:solidFill>
            </a:endParaRPr>
          </a:p>
        </xdr:txBody>
      </xdr:sp>
    </xdr:grpSp>
    <xdr:clientData/>
  </xdr:twoCellAnchor>
  <xdr:twoCellAnchor>
    <xdr:from>
      <xdr:col>2</xdr:col>
      <xdr:colOff>12699</xdr:colOff>
      <xdr:row>3</xdr:row>
      <xdr:rowOff>12703</xdr:rowOff>
    </xdr:from>
    <xdr:to>
      <xdr:col>16</xdr:col>
      <xdr:colOff>12700</xdr:colOff>
      <xdr:row>6</xdr:row>
      <xdr:rowOff>25404</xdr:rowOff>
    </xdr:to>
    <xdr:sp macro="" textlink="">
      <xdr:nvSpPr>
        <xdr:cNvPr id="18" name="Rectangle: Rounded Corners 17">
          <a:extLst>
            <a:ext uri="{FF2B5EF4-FFF2-40B4-BE49-F238E27FC236}">
              <a16:creationId xmlns:a16="http://schemas.microsoft.com/office/drawing/2014/main" id="{AB0FD058-0034-4901-9DA7-D1C8D52EEDDE}"/>
            </a:ext>
          </a:extLst>
        </xdr:cNvPr>
        <xdr:cNvSpPr/>
      </xdr:nvSpPr>
      <xdr:spPr>
        <a:xfrm>
          <a:off x="493485" y="375560"/>
          <a:ext cx="10042072" cy="556987"/>
        </a:xfrm>
        <a:prstGeom prst="roundRect">
          <a:avLst/>
        </a:prstGeom>
        <a:solidFill>
          <a:schemeClr val="bg1">
            <a:lumMod val="9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lumMod val="75000"/>
                <a:lumOff val="25000"/>
              </a:schemeClr>
            </a:solidFill>
          </a:endParaRPr>
        </a:p>
      </xdr:txBody>
    </xdr:sp>
    <xdr:clientData/>
  </xdr:twoCellAnchor>
  <xdr:twoCellAnchor>
    <xdr:from>
      <xdr:col>4</xdr:col>
      <xdr:colOff>63501</xdr:colOff>
      <xdr:row>12</xdr:row>
      <xdr:rowOff>191653</xdr:rowOff>
    </xdr:from>
    <xdr:to>
      <xdr:col>9</xdr:col>
      <xdr:colOff>484184</xdr:colOff>
      <xdr:row>17</xdr:row>
      <xdr:rowOff>140851</xdr:rowOff>
    </xdr:to>
    <xdr:grpSp>
      <xdr:nvGrpSpPr>
        <xdr:cNvPr id="7" name="Group 6">
          <a:extLst>
            <a:ext uri="{FF2B5EF4-FFF2-40B4-BE49-F238E27FC236}">
              <a16:creationId xmlns:a16="http://schemas.microsoft.com/office/drawing/2014/main" id="{30BE820B-6463-4412-94D3-50E117B4AD11}"/>
            </a:ext>
          </a:extLst>
        </xdr:cNvPr>
        <xdr:cNvGrpSpPr/>
      </xdr:nvGrpSpPr>
      <xdr:grpSpPr>
        <a:xfrm>
          <a:off x="2799774" y="2616198"/>
          <a:ext cx="3480228" cy="1132608"/>
          <a:chOff x="3802811" y="2386013"/>
          <a:chExt cx="3293314" cy="1139824"/>
        </a:xfrm>
      </xdr:grpSpPr>
      <xdr:grpSp>
        <xdr:nvGrpSpPr>
          <xdr:cNvPr id="29" name="Group 28">
            <a:extLst>
              <a:ext uri="{FF2B5EF4-FFF2-40B4-BE49-F238E27FC236}">
                <a16:creationId xmlns:a16="http://schemas.microsoft.com/office/drawing/2014/main" id="{C9CC6195-B873-497A-B3AD-2ADE235CC933}"/>
              </a:ext>
            </a:extLst>
          </xdr:cNvPr>
          <xdr:cNvGrpSpPr/>
        </xdr:nvGrpSpPr>
        <xdr:grpSpPr>
          <a:xfrm>
            <a:off x="3802811" y="3065056"/>
            <a:ext cx="3293314" cy="460781"/>
            <a:chOff x="2578218" y="1197450"/>
            <a:chExt cx="3488742" cy="540625"/>
          </a:xfrm>
        </xdr:grpSpPr>
        <xdr:sp macro="" textlink="">
          <xdr:nvSpPr>
            <xdr:cNvPr id="31" name="Rectangle: Rounded Corners 30">
              <a:extLst>
                <a:ext uri="{FF2B5EF4-FFF2-40B4-BE49-F238E27FC236}">
                  <a16:creationId xmlns:a16="http://schemas.microsoft.com/office/drawing/2014/main" id="{4F8B15C9-69D9-49DB-A671-92DA69D014D5}"/>
                </a:ext>
              </a:extLst>
            </xdr:cNvPr>
            <xdr:cNvSpPr/>
          </xdr:nvSpPr>
          <xdr:spPr>
            <a:xfrm>
              <a:off x="2578218" y="1210146"/>
              <a:ext cx="1197237" cy="2927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Food &amp; Dinning</a:t>
              </a:r>
            </a:p>
          </xdr:txBody>
        </xdr:sp>
        <xdr:sp macro="" textlink="">
          <xdr:nvSpPr>
            <xdr:cNvPr id="33" name="Rectangle: Rounded Corners 32">
              <a:extLst>
                <a:ext uri="{FF2B5EF4-FFF2-40B4-BE49-F238E27FC236}">
                  <a16:creationId xmlns:a16="http://schemas.microsoft.com/office/drawing/2014/main" id="{88C30CD2-2D3B-4B59-888B-AF9526955426}"/>
                </a:ext>
              </a:extLst>
            </xdr:cNvPr>
            <xdr:cNvSpPr/>
          </xdr:nvSpPr>
          <xdr:spPr>
            <a:xfrm>
              <a:off x="3820876" y="1208331"/>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Air Travel</a:t>
              </a:r>
            </a:p>
          </xdr:txBody>
        </xdr:sp>
        <xdr:sp macro="" textlink="">
          <xdr:nvSpPr>
            <xdr:cNvPr id="35" name="Rectangle: Rounded Corners 34">
              <a:extLst>
                <a:ext uri="{FF2B5EF4-FFF2-40B4-BE49-F238E27FC236}">
                  <a16:creationId xmlns:a16="http://schemas.microsoft.com/office/drawing/2014/main" id="{6B71F756-0E40-4ABC-A3E1-8FDF183D3A16}"/>
                </a:ext>
              </a:extLst>
            </xdr:cNvPr>
            <xdr:cNvSpPr/>
          </xdr:nvSpPr>
          <xdr:spPr>
            <a:xfrm>
              <a:off x="5052774" y="1197450"/>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Transport</a:t>
              </a:r>
            </a:p>
          </xdr:txBody>
        </xdr:sp>
        <xdr:sp macro="" textlink="$D$14">
          <xdr:nvSpPr>
            <xdr:cNvPr id="36" name="Rectangle: Rounded Corners 35">
              <a:extLst>
                <a:ext uri="{FF2B5EF4-FFF2-40B4-BE49-F238E27FC236}">
                  <a16:creationId xmlns:a16="http://schemas.microsoft.com/office/drawing/2014/main" id="{EC67D6FE-524A-4B1F-BF82-491836785AEB}"/>
                </a:ext>
              </a:extLst>
            </xdr:cNvPr>
            <xdr:cNvSpPr/>
          </xdr:nvSpPr>
          <xdr:spPr>
            <a:xfrm>
              <a:off x="2594431" y="1433286"/>
              <a:ext cx="1014186" cy="27758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59105D-F782-491F-A8E4-341688B508F0}" type="TxLink">
                <a:rPr lang="en-US" sz="1100" b="0" i="0" u="none" strike="noStrike">
                  <a:solidFill>
                    <a:srgbClr val="000000"/>
                  </a:solidFill>
                  <a:latin typeface="Calibri"/>
                  <a:ea typeface="Calibri"/>
                  <a:cs typeface="Calibri"/>
                </a:rPr>
                <a:pPr algn="ctr"/>
                <a:t> ₹ 4,570 </a:t>
              </a:fld>
              <a:endParaRPr lang="en-IN" sz="1200" b="1">
                <a:solidFill>
                  <a:schemeClr val="tx1">
                    <a:lumMod val="75000"/>
                    <a:lumOff val="25000"/>
                  </a:schemeClr>
                </a:solidFill>
              </a:endParaRPr>
            </a:p>
          </xdr:txBody>
        </xdr:sp>
        <xdr:sp macro="" textlink="$D$13">
          <xdr:nvSpPr>
            <xdr:cNvPr id="37" name="Rectangle: Rounded Corners 36">
              <a:extLst>
                <a:ext uri="{FF2B5EF4-FFF2-40B4-BE49-F238E27FC236}">
                  <a16:creationId xmlns:a16="http://schemas.microsoft.com/office/drawing/2014/main" id="{70F13035-803F-457F-950D-9804E5500608}"/>
                </a:ext>
              </a:extLst>
            </xdr:cNvPr>
            <xdr:cNvSpPr/>
          </xdr:nvSpPr>
          <xdr:spPr>
            <a:xfrm>
              <a:off x="3802822" y="1406077"/>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415366-0874-4486-A833-C378961E87B8}" type="TxLink">
                <a:rPr lang="en-US" sz="1100" b="0" i="0" u="none" strike="noStrike">
                  <a:solidFill>
                    <a:srgbClr val="000000"/>
                  </a:solidFill>
                  <a:latin typeface="Calibri"/>
                  <a:ea typeface="Calibri"/>
                  <a:cs typeface="Calibri"/>
                </a:rPr>
                <a:pPr algn="ctr"/>
                <a:t> ₹ 8,000 </a:t>
              </a:fld>
              <a:endParaRPr lang="en-IN" sz="1200" b="1">
                <a:solidFill>
                  <a:schemeClr val="tx1">
                    <a:lumMod val="75000"/>
                    <a:lumOff val="25000"/>
                  </a:schemeClr>
                </a:solidFill>
              </a:endParaRPr>
            </a:p>
          </xdr:txBody>
        </xdr:sp>
        <xdr:sp macro="" textlink="$D$21">
          <xdr:nvSpPr>
            <xdr:cNvPr id="38" name="Rectangle: Rounded Corners 37">
              <a:extLst>
                <a:ext uri="{FF2B5EF4-FFF2-40B4-BE49-F238E27FC236}">
                  <a16:creationId xmlns:a16="http://schemas.microsoft.com/office/drawing/2014/main" id="{114B3FED-785D-45B0-96E4-6CC9ADA29747}"/>
                </a:ext>
              </a:extLst>
            </xdr:cNvPr>
            <xdr:cNvSpPr/>
          </xdr:nvSpPr>
          <xdr:spPr>
            <a:xfrm>
              <a:off x="5025578" y="1397016"/>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8B72D8E-68D4-4511-BB9F-6BA5DF069D7B}" type="TxLink">
                <a:rPr lang="en-US" sz="1100" b="0" i="0" u="none" strike="noStrike">
                  <a:solidFill>
                    <a:srgbClr val="000000"/>
                  </a:solidFill>
                  <a:latin typeface="Calibri"/>
                  <a:ea typeface="Calibri"/>
                  <a:cs typeface="Calibri"/>
                </a:rPr>
                <a:pPr algn="ctr"/>
                <a:t> ₹ 3,700 </a:t>
              </a:fld>
              <a:endParaRPr lang="en-IN" sz="1200" b="1">
                <a:solidFill>
                  <a:schemeClr val="tx1">
                    <a:lumMod val="75000"/>
                    <a:lumOff val="25000"/>
                  </a:schemeClr>
                </a:solidFill>
              </a:endParaRPr>
            </a:p>
          </xdr:txBody>
        </xdr:sp>
      </xdr:grpSp>
      <xdr:pic>
        <xdr:nvPicPr>
          <xdr:cNvPr id="50" name="Graphic 49" descr="Table setting">
            <a:extLst>
              <a:ext uri="{FF2B5EF4-FFF2-40B4-BE49-F238E27FC236}">
                <a16:creationId xmlns:a16="http://schemas.microsoft.com/office/drawing/2014/main" id="{9B4A7DF7-A49C-4465-BFD5-A99B727A9FE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37000" y="2386013"/>
            <a:ext cx="892175" cy="863601"/>
          </a:xfrm>
          <a:prstGeom prst="rect">
            <a:avLst/>
          </a:prstGeom>
        </xdr:spPr>
      </xdr:pic>
      <xdr:pic>
        <xdr:nvPicPr>
          <xdr:cNvPr id="52" name="Graphic 51" descr="Airplane">
            <a:extLst>
              <a:ext uri="{FF2B5EF4-FFF2-40B4-BE49-F238E27FC236}">
                <a16:creationId xmlns:a16="http://schemas.microsoft.com/office/drawing/2014/main" id="{7387E3D8-0470-408B-AB36-A95A5659247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35575" y="2497138"/>
            <a:ext cx="676275" cy="628651"/>
          </a:xfrm>
          <a:prstGeom prst="rect">
            <a:avLst/>
          </a:prstGeom>
        </xdr:spPr>
      </xdr:pic>
      <xdr:pic>
        <xdr:nvPicPr>
          <xdr:cNvPr id="54" name="Graphic 53" descr="Car">
            <a:extLst>
              <a:ext uri="{FF2B5EF4-FFF2-40B4-BE49-F238E27FC236}">
                <a16:creationId xmlns:a16="http://schemas.microsoft.com/office/drawing/2014/main" id="{853D7BEB-E565-40BF-9899-8C5DBCFEBAC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256332" y="2509838"/>
            <a:ext cx="714375" cy="765176"/>
          </a:xfrm>
          <a:prstGeom prst="rect">
            <a:avLst/>
          </a:prstGeom>
        </xdr:spPr>
      </xdr:pic>
    </xdr:grpSp>
    <xdr:clientData/>
  </xdr:twoCellAnchor>
  <xdr:twoCellAnchor>
    <xdr:from>
      <xdr:col>4</xdr:col>
      <xdr:colOff>57727</xdr:colOff>
      <xdr:row>17</xdr:row>
      <xdr:rowOff>69273</xdr:rowOff>
    </xdr:from>
    <xdr:to>
      <xdr:col>9</xdr:col>
      <xdr:colOff>588818</xdr:colOff>
      <xdr:row>22</xdr:row>
      <xdr:rowOff>138546</xdr:rowOff>
    </xdr:to>
    <xdr:grpSp>
      <xdr:nvGrpSpPr>
        <xdr:cNvPr id="10" name="Group 9">
          <a:extLst>
            <a:ext uri="{FF2B5EF4-FFF2-40B4-BE49-F238E27FC236}">
              <a16:creationId xmlns:a16="http://schemas.microsoft.com/office/drawing/2014/main" id="{89F805DB-AE07-4B87-A713-9D0119657E38}"/>
            </a:ext>
          </a:extLst>
        </xdr:cNvPr>
        <xdr:cNvGrpSpPr/>
      </xdr:nvGrpSpPr>
      <xdr:grpSpPr>
        <a:xfrm>
          <a:off x="2794000" y="3677228"/>
          <a:ext cx="3590636" cy="1252682"/>
          <a:chOff x="3833700" y="3513138"/>
          <a:chExt cx="3262425" cy="1058862"/>
        </a:xfrm>
      </xdr:grpSpPr>
      <xdr:grpSp>
        <xdr:nvGrpSpPr>
          <xdr:cNvPr id="39" name="Group 38">
            <a:extLst>
              <a:ext uri="{FF2B5EF4-FFF2-40B4-BE49-F238E27FC236}">
                <a16:creationId xmlns:a16="http://schemas.microsoft.com/office/drawing/2014/main" id="{6C290741-0E27-4F3B-967B-4CF644ECC6B9}"/>
              </a:ext>
            </a:extLst>
          </xdr:cNvPr>
          <xdr:cNvGrpSpPr/>
        </xdr:nvGrpSpPr>
        <xdr:grpSpPr>
          <a:xfrm>
            <a:off x="3833700" y="4163238"/>
            <a:ext cx="3262425" cy="408762"/>
            <a:chOff x="2574701" y="1166051"/>
            <a:chExt cx="3456748" cy="572024"/>
          </a:xfrm>
        </xdr:grpSpPr>
        <xdr:sp macro="" textlink="">
          <xdr:nvSpPr>
            <xdr:cNvPr id="41" name="Rectangle: Rounded Corners 40">
              <a:extLst>
                <a:ext uri="{FF2B5EF4-FFF2-40B4-BE49-F238E27FC236}">
                  <a16:creationId xmlns:a16="http://schemas.microsoft.com/office/drawing/2014/main" id="{877C9514-9BFE-4E86-97F7-D490A5E7B8BC}"/>
                </a:ext>
              </a:extLst>
            </xdr:cNvPr>
            <xdr:cNvSpPr/>
          </xdr:nvSpPr>
          <xdr:spPr>
            <a:xfrm>
              <a:off x="2616199" y="1166051"/>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Rent</a:t>
              </a:r>
            </a:p>
          </xdr:txBody>
        </xdr:sp>
        <xdr:sp macro="" textlink="">
          <xdr:nvSpPr>
            <xdr:cNvPr id="43" name="Rectangle: Rounded Corners 42">
              <a:extLst>
                <a:ext uri="{FF2B5EF4-FFF2-40B4-BE49-F238E27FC236}">
                  <a16:creationId xmlns:a16="http://schemas.microsoft.com/office/drawing/2014/main" id="{1E4A252C-CA60-419F-92F2-14373579C367}"/>
                </a:ext>
              </a:extLst>
            </xdr:cNvPr>
            <xdr:cNvSpPr/>
          </xdr:nvSpPr>
          <xdr:spPr>
            <a:xfrm>
              <a:off x="3820876" y="1208331"/>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Insurance</a:t>
              </a:r>
            </a:p>
          </xdr:txBody>
        </xdr:sp>
        <xdr:sp macro="" textlink="">
          <xdr:nvSpPr>
            <xdr:cNvPr id="45" name="Rectangle: Rounded Corners 44">
              <a:extLst>
                <a:ext uri="{FF2B5EF4-FFF2-40B4-BE49-F238E27FC236}">
                  <a16:creationId xmlns:a16="http://schemas.microsoft.com/office/drawing/2014/main" id="{3D48504D-90E5-4CF2-A57F-CDBFF38FD3F7}"/>
                </a:ext>
              </a:extLst>
            </xdr:cNvPr>
            <xdr:cNvSpPr/>
          </xdr:nvSpPr>
          <xdr:spPr>
            <a:xfrm>
              <a:off x="5017263" y="1197450"/>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Bills</a:t>
              </a:r>
            </a:p>
          </xdr:txBody>
        </xdr:sp>
        <xdr:sp macro="" textlink="$D$17">
          <xdr:nvSpPr>
            <xdr:cNvPr id="46" name="Rectangle: Rounded Corners 45">
              <a:extLst>
                <a:ext uri="{FF2B5EF4-FFF2-40B4-BE49-F238E27FC236}">
                  <a16:creationId xmlns:a16="http://schemas.microsoft.com/office/drawing/2014/main" id="{2AD6E442-F5D9-4CE3-91FF-02ECBC81A775}"/>
                </a:ext>
              </a:extLst>
            </xdr:cNvPr>
            <xdr:cNvSpPr/>
          </xdr:nvSpPr>
          <xdr:spPr>
            <a:xfrm>
              <a:off x="2574701" y="1433286"/>
              <a:ext cx="1014186" cy="27758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FAA2154-B028-4B93-90D5-2D7A7C3AB325}" type="TxLink">
                <a:rPr lang="en-US" sz="1100" b="0" i="0" u="none" strike="noStrike">
                  <a:solidFill>
                    <a:srgbClr val="000000"/>
                  </a:solidFill>
                  <a:latin typeface="Calibri"/>
                  <a:ea typeface="Calibri"/>
                  <a:cs typeface="Calibri"/>
                </a:rPr>
                <a:pPr algn="ctr"/>
                <a:t> ₹ 10,700 </a:t>
              </a:fld>
              <a:endParaRPr lang="en-IN" sz="1200" b="1">
                <a:solidFill>
                  <a:schemeClr val="tx1">
                    <a:lumMod val="75000"/>
                    <a:lumOff val="25000"/>
                  </a:schemeClr>
                </a:solidFill>
              </a:endParaRPr>
            </a:p>
          </xdr:txBody>
        </xdr:sp>
        <xdr:sp macro="" textlink="$D$20">
          <xdr:nvSpPr>
            <xdr:cNvPr id="47" name="Rectangle: Rounded Corners 46">
              <a:extLst>
                <a:ext uri="{FF2B5EF4-FFF2-40B4-BE49-F238E27FC236}">
                  <a16:creationId xmlns:a16="http://schemas.microsoft.com/office/drawing/2014/main" id="{E41DE3A0-F422-4AF6-AF64-A60B465E86C2}"/>
                </a:ext>
              </a:extLst>
            </xdr:cNvPr>
            <xdr:cNvSpPr/>
          </xdr:nvSpPr>
          <xdr:spPr>
            <a:xfrm>
              <a:off x="3790163" y="1406077"/>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B206FF-1824-4C89-990B-A0D5F29C95C5}" type="TxLink">
                <a:rPr lang="en-US" sz="1100" b="0" i="0" u="none" strike="noStrike">
                  <a:solidFill>
                    <a:srgbClr val="000000"/>
                  </a:solidFill>
                  <a:latin typeface="Calibri"/>
                  <a:ea typeface="Calibri"/>
                  <a:cs typeface="Calibri"/>
                </a:rPr>
                <a:pPr algn="ctr"/>
                <a:t> ₹ 10,500 </a:t>
              </a:fld>
              <a:endParaRPr lang="en-IN" sz="1200" b="1">
                <a:solidFill>
                  <a:schemeClr val="tx1">
                    <a:lumMod val="75000"/>
                    <a:lumOff val="25000"/>
                  </a:schemeClr>
                </a:solidFill>
              </a:endParaRPr>
            </a:p>
          </xdr:txBody>
        </xdr:sp>
        <xdr:sp macro="" textlink="$D$19">
          <xdr:nvSpPr>
            <xdr:cNvPr id="48" name="Rectangle: Rounded Corners 47">
              <a:extLst>
                <a:ext uri="{FF2B5EF4-FFF2-40B4-BE49-F238E27FC236}">
                  <a16:creationId xmlns:a16="http://schemas.microsoft.com/office/drawing/2014/main" id="{92BDF6BD-28E5-4CD0-B283-40B39A6536A2}"/>
                </a:ext>
              </a:extLst>
            </xdr:cNvPr>
            <xdr:cNvSpPr/>
          </xdr:nvSpPr>
          <xdr:spPr>
            <a:xfrm>
              <a:off x="4994011" y="1397016"/>
              <a:ext cx="1014186" cy="3319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8DCB614-DF22-4990-B872-FB958C13FDEA}" type="TxLink">
                <a:rPr lang="en-US" sz="1100" b="0" i="0" u="none" strike="noStrike">
                  <a:solidFill>
                    <a:srgbClr val="000000"/>
                  </a:solidFill>
                  <a:latin typeface="Calibri"/>
                  <a:ea typeface="Calibri"/>
                  <a:cs typeface="Calibri"/>
                </a:rPr>
                <a:pPr algn="ctr"/>
                <a:t> ₹ 6,500 </a:t>
              </a:fld>
              <a:endParaRPr lang="en-IN" sz="1200" b="1">
                <a:solidFill>
                  <a:schemeClr val="tx1">
                    <a:lumMod val="75000"/>
                    <a:lumOff val="25000"/>
                  </a:schemeClr>
                </a:solidFill>
              </a:endParaRPr>
            </a:p>
          </xdr:txBody>
        </xdr:sp>
      </xdr:grpSp>
      <xdr:pic>
        <xdr:nvPicPr>
          <xdr:cNvPr id="56" name="Graphic 55" descr="Building">
            <a:extLst>
              <a:ext uri="{FF2B5EF4-FFF2-40B4-BE49-F238E27FC236}">
                <a16:creationId xmlns:a16="http://schemas.microsoft.com/office/drawing/2014/main" id="{840724FF-CB83-4B2E-A386-4EF748E9529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054474" y="3627438"/>
            <a:ext cx="623887" cy="612775"/>
          </a:xfrm>
          <a:prstGeom prst="rect">
            <a:avLst/>
          </a:prstGeom>
        </xdr:spPr>
      </xdr:pic>
      <xdr:pic>
        <xdr:nvPicPr>
          <xdr:cNvPr id="58" name="Graphic 57" descr="Family with two children">
            <a:extLst>
              <a:ext uri="{FF2B5EF4-FFF2-40B4-BE49-F238E27FC236}">
                <a16:creationId xmlns:a16="http://schemas.microsoft.com/office/drawing/2014/main" id="{E9C57A10-284B-4888-8DA1-241FEC4F9D0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108575" y="3513138"/>
            <a:ext cx="917575" cy="901700"/>
          </a:xfrm>
          <a:prstGeom prst="rect">
            <a:avLst/>
          </a:prstGeom>
        </xdr:spPr>
      </xdr:pic>
      <xdr:pic>
        <xdr:nvPicPr>
          <xdr:cNvPr id="60" name="Graphic 59" descr="Lightbulb">
            <a:extLst>
              <a:ext uri="{FF2B5EF4-FFF2-40B4-BE49-F238E27FC236}">
                <a16:creationId xmlns:a16="http://schemas.microsoft.com/office/drawing/2014/main" id="{423A3B3A-5E26-48AA-9CD4-39218247F02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250773" y="3627441"/>
            <a:ext cx="687388" cy="631031"/>
          </a:xfrm>
          <a:prstGeom prst="rect">
            <a:avLst/>
          </a:prstGeom>
        </xdr:spPr>
      </xdr:pic>
    </xdr:grpSp>
    <xdr:clientData/>
  </xdr:twoCellAnchor>
  <xdr:oneCellAnchor>
    <xdr:from>
      <xdr:col>0</xdr:col>
      <xdr:colOff>702130</xdr:colOff>
      <xdr:row>2</xdr:row>
      <xdr:rowOff>166640</xdr:rowOff>
    </xdr:from>
    <xdr:ext cx="10668000" cy="666016"/>
    <xdr:sp macro="" textlink="">
      <xdr:nvSpPr>
        <xdr:cNvPr id="61" name="Rectangle 60">
          <a:extLst>
            <a:ext uri="{FF2B5EF4-FFF2-40B4-BE49-F238E27FC236}">
              <a16:creationId xmlns:a16="http://schemas.microsoft.com/office/drawing/2014/main" id="{C44068B2-F675-47FF-A50F-5CF0577E0C3E}"/>
            </a:ext>
          </a:extLst>
        </xdr:cNvPr>
        <xdr:cNvSpPr/>
      </xdr:nvSpPr>
      <xdr:spPr>
        <a:xfrm>
          <a:off x="702130" y="350790"/>
          <a:ext cx="10668000" cy="666016"/>
        </a:xfrm>
        <a:prstGeom prst="rect">
          <a:avLst/>
        </a:prstGeom>
        <a:noFill/>
      </xdr:spPr>
      <xdr:txBody>
        <a:bodyPr wrap="square" lIns="91440" tIns="45720" rIns="91440" bIns="45720" anchor="ctr">
          <a:spAutoFit/>
        </a:bodyPr>
        <a:lstStyle/>
        <a:p>
          <a:pPr algn="ctr"/>
          <a:r>
            <a:rPr lang="en-US" sz="36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EXPENSES</a:t>
          </a:r>
          <a:r>
            <a:rPr lang="en-US" sz="3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 TRACKER </a:t>
          </a:r>
          <a:r>
            <a:rPr lang="en-US" sz="3600" b="0" cap="none" spc="0" baseline="0">
              <a:ln w="0"/>
              <a:solidFill>
                <a:schemeClr val="tx1"/>
              </a:solidFill>
              <a:effectLst>
                <a:outerShdw blurRad="38100" dist="19050" dir="2700000" algn="tl" rotWithShape="0">
                  <a:schemeClr val="dk1">
                    <a:alpha val="40000"/>
                  </a:schemeClr>
                </a:outerShdw>
              </a:effectLst>
              <a:latin typeface="Book Antiqua" panose="02040602050305030304" pitchFamily="18" charset="0"/>
            </a:rPr>
            <a:t>SOFTWARE </a:t>
          </a:r>
          <a:r>
            <a:rPr lang="en-US" sz="3600" b="1"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2024</a:t>
          </a:r>
          <a:endParaRPr lang="en-US" sz="3600" b="1"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clientData/>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5C26BE2-3EC8-476C-8296-3CF318FD0623}" sourceName="Dat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C68691-A0A1-49D3-B1AF-8FE6AB7436CA}"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13C2AE1-4C82-414C-8C5A-88DB44BF2934}" cache="Slicer_Date" caption="Date" rowHeight="241300"/>
  <slicer name="Category" xr10:uid="{6A8AF24B-9A5B-45C2-90AE-F809F7DE55D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29E58-D4D5-4924-ACE7-04FF39CEFAC9}" name="Table1" displayName="Table1" ref="B2:E32" totalsRowShown="0" headerRowDxfId="5" headerRowBorderDxfId="4" headerRowCellStyle="Normal 2">
  <autoFilter ref="B2:E32" xr:uid="{3BA627E5-3AB8-4B5C-965F-9A44104B451D}"/>
  <tableColumns count="4">
    <tableColumn id="1" xr3:uid="{16708CCD-B8B8-44D7-97EB-E86272D4A7B7}" name="Date" dataDxfId="3" dataCellStyle="Normal 2"/>
    <tableColumn id="2" xr3:uid="{3626D6C1-1DAD-4A9F-B041-7F194B575365}" name="Category" dataDxfId="2" dataCellStyle="Normal 2"/>
    <tableColumn id="3" xr3:uid="{8B4B0374-38B5-4E90-8B42-FE5CBE8078E9}" name="Description" dataDxfId="1" dataCellStyle="Normal 2"/>
    <tableColumn id="4" xr3:uid="{53D12CC5-6DB2-4D84-9706-BB4923F26B5B}" name="Amount"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A02DF-6135-4005-979E-D29172236AEF}">
  <dimension ref="B2:G32"/>
  <sheetViews>
    <sheetView zoomScale="70" zoomScaleNormal="70" workbookViewId="0">
      <selection activeCell="B3" sqref="B3"/>
    </sheetView>
  </sheetViews>
  <sheetFormatPr defaultRowHeight="14.5" x14ac:dyDescent="0.35"/>
  <cols>
    <col min="2" max="2" width="12.81640625" bestFit="1" customWidth="1"/>
    <col min="3" max="3" width="18" bestFit="1" customWidth="1"/>
    <col min="4" max="4" width="31.453125" bestFit="1" customWidth="1"/>
    <col min="5" max="5" width="11.453125" customWidth="1"/>
    <col min="7" max="7" width="10.7265625" bestFit="1" customWidth="1"/>
  </cols>
  <sheetData>
    <row r="2" spans="2:7" ht="18.5" x14ac:dyDescent="0.45">
      <c r="B2" s="7" t="s">
        <v>0</v>
      </c>
      <c r="C2" s="8" t="s">
        <v>1</v>
      </c>
      <c r="D2" s="8" t="s">
        <v>2</v>
      </c>
      <c r="E2" s="9" t="s">
        <v>3</v>
      </c>
      <c r="G2" s="10" t="s">
        <v>1</v>
      </c>
    </row>
    <row r="3" spans="2:7" ht="18.5" x14ac:dyDescent="0.45">
      <c r="B3" s="2">
        <v>45413</v>
      </c>
      <c r="C3" s="1" t="s">
        <v>4</v>
      </c>
      <c r="D3" s="1" t="s">
        <v>5</v>
      </c>
      <c r="E3" s="3">
        <v>5500</v>
      </c>
      <c r="G3" s="1" t="s">
        <v>4</v>
      </c>
    </row>
    <row r="4" spans="2:7" ht="18.5" x14ac:dyDescent="0.45">
      <c r="B4" s="2">
        <v>45413</v>
      </c>
      <c r="C4" s="1" t="s">
        <v>6</v>
      </c>
      <c r="D4" s="1" t="s">
        <v>7</v>
      </c>
      <c r="E4" s="3">
        <v>780</v>
      </c>
      <c r="G4" s="1" t="s">
        <v>6</v>
      </c>
    </row>
    <row r="5" spans="2:7" ht="18.5" x14ac:dyDescent="0.45">
      <c r="B5" s="2">
        <v>45413</v>
      </c>
      <c r="C5" s="1" t="s">
        <v>8</v>
      </c>
      <c r="D5" s="1" t="s">
        <v>9</v>
      </c>
      <c r="E5" s="3">
        <v>10000</v>
      </c>
      <c r="G5" s="1" t="s">
        <v>8</v>
      </c>
    </row>
    <row r="6" spans="2:7" ht="18.5" x14ac:dyDescent="0.45">
      <c r="B6" s="2">
        <v>45414</v>
      </c>
      <c r="C6" s="1" t="s">
        <v>10</v>
      </c>
      <c r="D6" s="1" t="s">
        <v>11</v>
      </c>
      <c r="E6" s="3">
        <v>4000</v>
      </c>
      <c r="G6" s="1" t="s">
        <v>10</v>
      </c>
    </row>
    <row r="7" spans="2:7" ht="18.5" x14ac:dyDescent="0.45">
      <c r="B7" s="2">
        <v>45415</v>
      </c>
      <c r="C7" s="1" t="s">
        <v>12</v>
      </c>
      <c r="D7" s="1" t="s">
        <v>13</v>
      </c>
      <c r="E7" s="3">
        <v>5000</v>
      </c>
      <c r="G7" s="1" t="s">
        <v>12</v>
      </c>
    </row>
    <row r="8" spans="2:7" ht="18.5" x14ac:dyDescent="0.45">
      <c r="B8" s="2">
        <v>45416</v>
      </c>
      <c r="C8" s="1" t="s">
        <v>14</v>
      </c>
      <c r="D8" s="1" t="s">
        <v>15</v>
      </c>
      <c r="E8" s="3">
        <v>3400</v>
      </c>
      <c r="G8" s="1" t="s">
        <v>14</v>
      </c>
    </row>
    <row r="9" spans="2:7" ht="18.5" x14ac:dyDescent="0.45">
      <c r="B9" s="2">
        <v>45416</v>
      </c>
      <c r="C9" s="1" t="s">
        <v>4</v>
      </c>
      <c r="D9" s="1" t="s">
        <v>16</v>
      </c>
      <c r="E9" s="3">
        <v>2500</v>
      </c>
      <c r="G9" s="1" t="s">
        <v>17</v>
      </c>
    </row>
    <row r="10" spans="2:7" ht="18.5" x14ac:dyDescent="0.45">
      <c r="B10" s="2">
        <v>45416</v>
      </c>
      <c r="C10" s="1" t="s">
        <v>17</v>
      </c>
      <c r="D10" s="1" t="s">
        <v>18</v>
      </c>
      <c r="E10" s="3">
        <v>300</v>
      </c>
      <c r="G10" s="1" t="s">
        <v>19</v>
      </c>
    </row>
    <row r="11" spans="2:7" ht="18.5" x14ac:dyDescent="0.45">
      <c r="B11" s="2">
        <v>45417</v>
      </c>
      <c r="C11" s="1" t="s">
        <v>19</v>
      </c>
      <c r="D11" s="1" t="s">
        <v>20</v>
      </c>
      <c r="E11" s="3">
        <v>1450</v>
      </c>
      <c r="G11" s="5" t="s">
        <v>39</v>
      </c>
    </row>
    <row r="12" spans="2:7" ht="18.5" x14ac:dyDescent="0.45">
      <c r="B12" s="2">
        <v>45417</v>
      </c>
      <c r="C12" s="1" t="s">
        <v>19</v>
      </c>
      <c r="D12" s="1" t="s">
        <v>21</v>
      </c>
      <c r="E12" s="3">
        <v>8000</v>
      </c>
    </row>
    <row r="13" spans="2:7" ht="18.5" x14ac:dyDescent="0.45">
      <c r="B13" s="2">
        <v>45417</v>
      </c>
      <c r="C13" s="1" t="s">
        <v>14</v>
      </c>
      <c r="D13" s="1" t="s">
        <v>22</v>
      </c>
      <c r="E13" s="3">
        <v>3000</v>
      </c>
    </row>
    <row r="14" spans="2:7" ht="18.5" x14ac:dyDescent="0.45">
      <c r="B14" s="2">
        <v>45417</v>
      </c>
      <c r="C14" s="1" t="s">
        <v>10</v>
      </c>
      <c r="D14" s="1" t="s">
        <v>23</v>
      </c>
      <c r="E14" s="3">
        <v>4000</v>
      </c>
    </row>
    <row r="15" spans="2:7" ht="18.5" x14ac:dyDescent="0.45">
      <c r="B15" s="2">
        <v>45417</v>
      </c>
      <c r="C15" s="1" t="s">
        <v>10</v>
      </c>
      <c r="D15" s="1" t="s">
        <v>24</v>
      </c>
      <c r="E15" s="3">
        <v>200</v>
      </c>
    </row>
    <row r="16" spans="2:7" ht="18.5" x14ac:dyDescent="0.45">
      <c r="B16" s="2">
        <v>45418</v>
      </c>
      <c r="C16" s="1" t="s">
        <v>8</v>
      </c>
      <c r="D16" s="1" t="s">
        <v>25</v>
      </c>
      <c r="E16" s="3">
        <v>500</v>
      </c>
    </row>
    <row r="17" spans="2:5" ht="18.5" x14ac:dyDescent="0.45">
      <c r="B17" s="2">
        <v>45419</v>
      </c>
      <c r="C17" s="1" t="s">
        <v>17</v>
      </c>
      <c r="D17" s="1" t="s">
        <v>26</v>
      </c>
      <c r="E17" s="3">
        <v>4000</v>
      </c>
    </row>
    <row r="18" spans="2:5" ht="18.5" x14ac:dyDescent="0.45">
      <c r="B18" s="2">
        <v>45420</v>
      </c>
      <c r="C18" s="1" t="s">
        <v>6</v>
      </c>
      <c r="D18" s="1" t="s">
        <v>27</v>
      </c>
      <c r="E18" s="3">
        <v>800</v>
      </c>
    </row>
    <row r="19" spans="2:5" ht="18.5" x14ac:dyDescent="0.45">
      <c r="B19" s="2">
        <v>45421</v>
      </c>
      <c r="C19" s="1" t="s">
        <v>17</v>
      </c>
      <c r="D19" s="1" t="s">
        <v>28</v>
      </c>
      <c r="E19" s="3">
        <v>2200</v>
      </c>
    </row>
    <row r="20" spans="2:5" ht="18.5" x14ac:dyDescent="0.45">
      <c r="B20" s="2">
        <v>45421</v>
      </c>
      <c r="C20" s="1" t="s">
        <v>12</v>
      </c>
      <c r="D20" s="1" t="s">
        <v>29</v>
      </c>
      <c r="E20" s="3">
        <v>4500</v>
      </c>
    </row>
    <row r="21" spans="2:5" ht="18.5" x14ac:dyDescent="0.45">
      <c r="B21" s="2">
        <v>45421</v>
      </c>
      <c r="C21" s="1" t="s">
        <v>6</v>
      </c>
      <c r="D21" s="1" t="s">
        <v>30</v>
      </c>
      <c r="E21" s="3">
        <v>230</v>
      </c>
    </row>
    <row r="22" spans="2:5" ht="18.5" x14ac:dyDescent="0.45">
      <c r="B22" s="2">
        <v>45422</v>
      </c>
      <c r="C22" s="1" t="s">
        <v>6</v>
      </c>
      <c r="D22" s="1" t="s">
        <v>31</v>
      </c>
      <c r="E22" s="3">
        <v>760</v>
      </c>
    </row>
    <row r="23" spans="2:5" ht="18.5" x14ac:dyDescent="0.45">
      <c r="B23" s="2">
        <v>45423</v>
      </c>
      <c r="C23" s="1" t="s">
        <v>19</v>
      </c>
      <c r="D23" s="1" t="s">
        <v>32</v>
      </c>
      <c r="E23" s="3">
        <v>1050</v>
      </c>
    </row>
    <row r="24" spans="2:5" ht="18.5" x14ac:dyDescent="0.45">
      <c r="B24" s="2">
        <v>45424</v>
      </c>
      <c r="C24" s="1" t="s">
        <v>8</v>
      </c>
      <c r="D24" s="1" t="s">
        <v>33</v>
      </c>
      <c r="E24" s="3">
        <v>799</v>
      </c>
    </row>
    <row r="25" spans="2:5" ht="18.5" x14ac:dyDescent="0.45">
      <c r="B25" s="2">
        <v>45425</v>
      </c>
      <c r="C25" s="1" t="s">
        <v>6</v>
      </c>
      <c r="D25" s="1" t="s">
        <v>34</v>
      </c>
      <c r="E25" s="3">
        <v>2000</v>
      </c>
    </row>
    <row r="26" spans="2:5" ht="18.5" x14ac:dyDescent="0.45">
      <c r="B26" s="2">
        <v>45426</v>
      </c>
      <c r="C26" s="1" t="s">
        <v>8</v>
      </c>
      <c r="D26" s="1" t="s">
        <v>35</v>
      </c>
      <c r="E26" s="3">
        <v>1400</v>
      </c>
    </row>
    <row r="27" spans="2:5" ht="18.5" x14ac:dyDescent="0.45">
      <c r="B27" s="2">
        <v>45427</v>
      </c>
      <c r="C27" s="1" t="s">
        <v>10</v>
      </c>
      <c r="D27" s="1" t="s">
        <v>36</v>
      </c>
      <c r="E27" s="3">
        <v>430</v>
      </c>
    </row>
    <row r="28" spans="2:5" ht="18.5" x14ac:dyDescent="0.45">
      <c r="B28" s="2">
        <v>45428</v>
      </c>
      <c r="C28" s="1" t="s">
        <v>12</v>
      </c>
      <c r="D28" s="1" t="s">
        <v>37</v>
      </c>
      <c r="E28" s="3">
        <v>1200</v>
      </c>
    </row>
    <row r="29" spans="2:5" ht="18.5" x14ac:dyDescent="0.45">
      <c r="B29" s="2">
        <v>45428</v>
      </c>
      <c r="C29" s="1" t="s">
        <v>14</v>
      </c>
      <c r="D29" s="1" t="s">
        <v>38</v>
      </c>
      <c r="E29" s="3">
        <v>599</v>
      </c>
    </row>
    <row r="30" spans="2:5" ht="18.5" x14ac:dyDescent="0.45">
      <c r="B30" s="4">
        <v>45422</v>
      </c>
      <c r="C30" s="5" t="s">
        <v>39</v>
      </c>
      <c r="D30" s="5" t="s">
        <v>40</v>
      </c>
      <c r="E30" s="6">
        <v>1200</v>
      </c>
    </row>
    <row r="31" spans="2:5" ht="18.5" x14ac:dyDescent="0.45">
      <c r="B31" s="4">
        <v>45427</v>
      </c>
      <c r="C31" s="5" t="s">
        <v>39</v>
      </c>
      <c r="D31" s="5" t="s">
        <v>40</v>
      </c>
      <c r="E31" s="6">
        <v>1200</v>
      </c>
    </row>
    <row r="32" spans="2:5" ht="18.5" x14ac:dyDescent="0.45">
      <c r="B32" s="4">
        <v>45422</v>
      </c>
      <c r="C32" s="5" t="s">
        <v>39</v>
      </c>
      <c r="D32" s="5" t="s">
        <v>41</v>
      </c>
      <c r="E32" s="6">
        <v>1300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8C02-C73D-4502-87D6-41B5ED34A719}">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9EDF-ACD2-4C15-A745-0808F3184120}">
  <dimension ref="B2:Q24"/>
  <sheetViews>
    <sheetView showGridLines="0" tabSelected="1" topLeftCell="A2" zoomScale="110" zoomScaleNormal="110" workbookViewId="0">
      <selection activeCell="R26" sqref="R26"/>
    </sheetView>
  </sheetViews>
  <sheetFormatPr defaultRowHeight="14.5" x14ac:dyDescent="0.35"/>
  <cols>
    <col min="1" max="1" width="5.54296875" customWidth="1"/>
    <col min="2" max="2" width="3" customWidth="1"/>
    <col min="3" max="3" width="19.1796875" bestFit="1" customWidth="1"/>
    <col min="4" max="4" width="11.453125" bestFit="1" customWidth="1"/>
    <col min="17" max="17" width="3.1796875" customWidth="1"/>
  </cols>
  <sheetData>
    <row r="2" spans="2:17" ht="31" customHeight="1" x14ac:dyDescent="0.35"/>
    <row r="3" spans="2:17" x14ac:dyDescent="0.35">
      <c r="B3" s="13"/>
      <c r="C3" s="18"/>
      <c r="D3" s="18"/>
      <c r="E3" s="18"/>
      <c r="F3" s="18"/>
      <c r="G3" s="18"/>
      <c r="H3" s="18"/>
      <c r="I3" s="18"/>
      <c r="J3" s="18"/>
      <c r="K3" s="18"/>
      <c r="L3" s="18"/>
      <c r="M3" s="18"/>
      <c r="N3" s="18"/>
      <c r="O3" s="18"/>
      <c r="P3" s="18"/>
      <c r="Q3" s="19"/>
    </row>
    <row r="4" spans="2:17" x14ac:dyDescent="0.35">
      <c r="B4" s="14"/>
      <c r="C4" s="16"/>
      <c r="D4" s="16"/>
      <c r="E4" s="16"/>
      <c r="F4" s="16"/>
      <c r="G4" s="16"/>
      <c r="H4" s="16"/>
      <c r="I4" s="16"/>
      <c r="J4" s="16"/>
      <c r="K4" s="16"/>
      <c r="L4" s="16"/>
      <c r="M4" s="16"/>
      <c r="N4" s="16"/>
      <c r="O4" s="16"/>
      <c r="P4" s="16"/>
      <c r="Q4" s="20"/>
    </row>
    <row r="5" spans="2:17" x14ac:dyDescent="0.35">
      <c r="B5" s="14"/>
      <c r="C5" s="16"/>
      <c r="D5" s="16"/>
      <c r="E5" s="16"/>
      <c r="F5" s="16"/>
      <c r="G5" s="16"/>
      <c r="H5" s="16"/>
      <c r="I5" s="16"/>
      <c r="J5" s="16"/>
      <c r="K5" s="16"/>
      <c r="L5" s="16"/>
      <c r="M5" s="16"/>
      <c r="N5" s="16"/>
      <c r="O5" s="16"/>
      <c r="P5" s="16"/>
      <c r="Q5" s="20"/>
    </row>
    <row r="6" spans="2:17" x14ac:dyDescent="0.35">
      <c r="B6" s="14"/>
      <c r="C6" s="16"/>
      <c r="D6" s="16"/>
      <c r="E6" s="16"/>
      <c r="F6" s="16"/>
      <c r="G6" s="16"/>
      <c r="H6" s="16"/>
      <c r="I6" s="16"/>
      <c r="J6" s="16"/>
      <c r="K6" s="16"/>
      <c r="L6" s="16"/>
      <c r="M6" s="16"/>
      <c r="N6" s="16"/>
      <c r="O6" s="16"/>
      <c r="P6" s="16"/>
      <c r="Q6" s="20"/>
    </row>
    <row r="7" spans="2:17" x14ac:dyDescent="0.35">
      <c r="B7" s="14"/>
      <c r="C7" s="16"/>
      <c r="D7" s="16"/>
      <c r="E7" s="16"/>
      <c r="F7" s="16"/>
      <c r="G7" s="16"/>
      <c r="H7" s="16"/>
      <c r="I7" s="16"/>
      <c r="J7" s="16"/>
      <c r="K7" s="16"/>
      <c r="L7" s="16"/>
      <c r="M7" s="16"/>
      <c r="N7" s="16"/>
      <c r="O7" s="16"/>
      <c r="P7" s="16"/>
      <c r="Q7" s="20"/>
    </row>
    <row r="8" spans="2:17" x14ac:dyDescent="0.35">
      <c r="B8" s="14"/>
      <c r="C8" s="22" t="s">
        <v>42</v>
      </c>
      <c r="D8" s="23">
        <v>45413</v>
      </c>
      <c r="E8" s="16"/>
      <c r="F8" s="16"/>
      <c r="G8" s="16"/>
      <c r="H8" s="16"/>
      <c r="I8" s="16"/>
      <c r="J8" s="16"/>
      <c r="K8" s="16"/>
      <c r="L8" s="16"/>
      <c r="M8" s="16"/>
      <c r="N8" s="16"/>
      <c r="O8" s="16"/>
      <c r="P8" s="16"/>
      <c r="Q8" s="20"/>
    </row>
    <row r="9" spans="2:17" x14ac:dyDescent="0.35">
      <c r="B9" s="14"/>
      <c r="C9" s="24" t="s">
        <v>43</v>
      </c>
      <c r="D9" s="25">
        <v>45428</v>
      </c>
      <c r="E9" s="16"/>
      <c r="F9" s="16"/>
      <c r="G9" s="16"/>
      <c r="H9" s="16"/>
      <c r="I9" s="16"/>
      <c r="J9" s="16"/>
      <c r="K9" s="16"/>
      <c r="L9" s="16"/>
      <c r="M9" s="16"/>
      <c r="N9" s="16"/>
      <c r="O9" s="16"/>
      <c r="P9" s="16"/>
      <c r="Q9" s="20"/>
    </row>
    <row r="10" spans="2:17" x14ac:dyDescent="0.35">
      <c r="B10" s="14"/>
      <c r="C10" s="16"/>
      <c r="D10" s="16"/>
      <c r="E10" s="16"/>
      <c r="F10" s="16"/>
      <c r="G10" s="16"/>
      <c r="H10" s="16"/>
      <c r="I10" s="16"/>
      <c r="J10" s="16"/>
      <c r="K10" s="16"/>
      <c r="L10" s="16"/>
      <c r="M10" s="16"/>
      <c r="N10" s="16"/>
      <c r="O10" s="16"/>
      <c r="P10" s="16"/>
      <c r="Q10" s="20"/>
    </row>
    <row r="11" spans="2:17" x14ac:dyDescent="0.35">
      <c r="B11" s="14"/>
      <c r="C11" s="16"/>
      <c r="D11" s="16"/>
      <c r="E11" s="16"/>
      <c r="F11" s="16"/>
      <c r="G11" s="16"/>
      <c r="H11" s="16"/>
      <c r="I11" s="16"/>
      <c r="J11" s="16"/>
      <c r="K11" s="16"/>
      <c r="L11" s="16"/>
      <c r="M11" s="16"/>
      <c r="N11" s="16"/>
      <c r="O11" s="16"/>
      <c r="P11" s="16"/>
      <c r="Q11" s="20"/>
    </row>
    <row r="12" spans="2:17" x14ac:dyDescent="0.35">
      <c r="B12" s="14"/>
      <c r="C12" s="11" t="s">
        <v>44</v>
      </c>
      <c r="D12" s="11" t="s">
        <v>45</v>
      </c>
      <c r="E12" s="16"/>
      <c r="F12" s="16"/>
      <c r="G12" s="16"/>
      <c r="H12" s="16"/>
      <c r="I12" s="16"/>
      <c r="J12" s="16"/>
      <c r="K12" s="16"/>
      <c r="L12" s="16"/>
      <c r="M12" s="16"/>
      <c r="N12" s="16"/>
      <c r="O12" s="16"/>
      <c r="P12" s="16"/>
      <c r="Q12" s="20"/>
    </row>
    <row r="13" spans="2:17" ht="18.5" x14ac:dyDescent="0.45">
      <c r="B13" s="14"/>
      <c r="C13" s="26" t="s">
        <v>4</v>
      </c>
      <c r="D13" s="27">
        <f>SUMIFS(Table1[Amount],Table1[Category],DashBoard!C13,Table1[Date],"&gt;="&amp;DashBoard!$D$8,Table1[Date],"&lt;="&amp;DashBoard!$D$9)</f>
        <v>8000</v>
      </c>
      <c r="E13" s="16"/>
      <c r="F13" s="16"/>
      <c r="G13" s="16"/>
      <c r="H13" s="16"/>
      <c r="I13" s="16"/>
      <c r="J13" s="16"/>
      <c r="K13" s="16"/>
      <c r="L13" s="16"/>
      <c r="M13" s="16"/>
      <c r="N13" s="16"/>
      <c r="O13" s="16"/>
      <c r="P13" s="16"/>
      <c r="Q13" s="20"/>
    </row>
    <row r="14" spans="2:17" ht="18.5" x14ac:dyDescent="0.45">
      <c r="B14" s="14"/>
      <c r="C14" s="26" t="s">
        <v>6</v>
      </c>
      <c r="D14" s="27">
        <f>SUMIFS(Table1[Amount],Table1[Category],DashBoard!C14,Table1[Date],"&gt;="&amp;DashBoard!$D$8,Table1[Date],"&lt;="&amp;DashBoard!$D$9)</f>
        <v>4570</v>
      </c>
      <c r="E14" s="16"/>
      <c r="F14" s="16"/>
      <c r="G14" s="16"/>
      <c r="H14" s="16"/>
      <c r="I14" s="16"/>
      <c r="J14" s="16"/>
      <c r="K14" s="16"/>
      <c r="L14" s="16"/>
      <c r="M14" s="16"/>
      <c r="N14" s="16"/>
      <c r="O14" s="16"/>
      <c r="P14" s="16"/>
      <c r="Q14" s="20"/>
    </row>
    <row r="15" spans="2:17" ht="18.5" x14ac:dyDescent="0.45">
      <c r="B15" s="14"/>
      <c r="C15" s="26" t="s">
        <v>8</v>
      </c>
      <c r="D15" s="27">
        <f>SUMIFS(Table1[Amount],Table1[Category],DashBoard!C15,Table1[Date],"&gt;="&amp;DashBoard!$D$8,Table1[Date],"&lt;="&amp;DashBoard!$D$9)</f>
        <v>12699</v>
      </c>
      <c r="E15" s="16"/>
      <c r="F15" s="16"/>
      <c r="G15" s="16"/>
      <c r="H15" s="16"/>
      <c r="I15" s="16"/>
      <c r="J15" s="16"/>
      <c r="K15" s="16"/>
      <c r="L15" s="16"/>
      <c r="M15" s="16"/>
      <c r="N15" s="16"/>
      <c r="O15" s="16"/>
      <c r="P15" s="16"/>
      <c r="Q15" s="20"/>
    </row>
    <row r="16" spans="2:17" ht="18.5" x14ac:dyDescent="0.45">
      <c r="B16" s="14"/>
      <c r="C16" s="26" t="s">
        <v>10</v>
      </c>
      <c r="D16" s="27">
        <f>SUMIFS(Table1[Amount],Table1[Category],DashBoard!C16,Table1[Date],"&gt;="&amp;DashBoard!$D$8,Table1[Date],"&lt;="&amp;DashBoard!$D$9)</f>
        <v>8630</v>
      </c>
      <c r="E16" s="16"/>
      <c r="F16" s="16"/>
      <c r="G16" s="16"/>
      <c r="H16" s="16"/>
      <c r="I16" s="16"/>
      <c r="J16" s="16"/>
      <c r="K16" s="16"/>
      <c r="L16" s="16"/>
      <c r="M16" s="16"/>
      <c r="N16" s="16"/>
      <c r="O16" s="16"/>
      <c r="P16" s="16"/>
      <c r="Q16" s="20"/>
    </row>
    <row r="17" spans="2:17" ht="18.5" x14ac:dyDescent="0.45">
      <c r="B17" s="14"/>
      <c r="C17" s="26" t="s">
        <v>12</v>
      </c>
      <c r="D17" s="27">
        <f>SUMIFS(Table1[Amount],Table1[Category],DashBoard!C17,Table1[Date],"&gt;="&amp;DashBoard!$D$8,Table1[Date],"&lt;="&amp;DashBoard!$D$9)</f>
        <v>10700</v>
      </c>
      <c r="E17" s="16"/>
      <c r="F17" s="16"/>
      <c r="G17" s="16"/>
      <c r="H17" s="16"/>
      <c r="I17" s="16"/>
      <c r="J17" s="16"/>
      <c r="K17" s="16"/>
      <c r="L17" s="16"/>
      <c r="M17" s="16"/>
      <c r="N17" s="16"/>
      <c r="O17" s="16"/>
      <c r="P17" s="16"/>
      <c r="Q17" s="20"/>
    </row>
    <row r="18" spans="2:17" ht="18.5" x14ac:dyDescent="0.45">
      <c r="B18" s="14"/>
      <c r="C18" s="26" t="s">
        <v>14</v>
      </c>
      <c r="D18" s="27">
        <f>SUMIFS(Table1[Amount],Table1[Category],DashBoard!C18,Table1[Date],"&gt;="&amp;DashBoard!$D$8,Table1[Date],"&lt;="&amp;DashBoard!$D$9)</f>
        <v>6999</v>
      </c>
      <c r="E18" s="16"/>
      <c r="F18" s="16"/>
      <c r="G18" s="16"/>
      <c r="H18" s="16"/>
      <c r="I18" s="16"/>
      <c r="J18" s="16"/>
      <c r="K18" s="16"/>
      <c r="L18" s="16"/>
      <c r="M18" s="16"/>
      <c r="N18" s="16"/>
      <c r="O18" s="16"/>
      <c r="P18" s="16"/>
      <c r="Q18" s="20"/>
    </row>
    <row r="19" spans="2:17" ht="18.5" x14ac:dyDescent="0.45">
      <c r="B19" s="14"/>
      <c r="C19" s="26" t="s">
        <v>17</v>
      </c>
      <c r="D19" s="27">
        <f>SUMIFS(Table1[Amount],Table1[Category],DashBoard!C19,Table1[Date],"&gt;="&amp;DashBoard!$D$8,Table1[Date],"&lt;="&amp;DashBoard!$D$9)</f>
        <v>6500</v>
      </c>
      <c r="E19" s="16"/>
      <c r="F19" s="16"/>
      <c r="G19" s="16"/>
      <c r="H19" s="16"/>
      <c r="I19" s="16"/>
      <c r="J19" s="16"/>
      <c r="K19" s="16"/>
      <c r="L19" s="16"/>
      <c r="M19" s="16"/>
      <c r="N19" s="16"/>
      <c r="O19" s="16"/>
      <c r="P19" s="16"/>
      <c r="Q19" s="20"/>
    </row>
    <row r="20" spans="2:17" ht="18.5" x14ac:dyDescent="0.45">
      <c r="B20" s="14"/>
      <c r="C20" s="26" t="s">
        <v>19</v>
      </c>
      <c r="D20" s="27">
        <f>SUMIFS(Table1[Amount],Table1[Category],DashBoard!C20,Table1[Date],"&gt;="&amp;DashBoard!$D$8,Table1[Date],"&lt;="&amp;DashBoard!$D$9)</f>
        <v>10500</v>
      </c>
      <c r="E20" s="16"/>
      <c r="F20" s="16"/>
      <c r="G20" s="16"/>
      <c r="H20" s="16"/>
      <c r="I20" s="16"/>
      <c r="J20" s="16"/>
      <c r="K20" s="16"/>
      <c r="L20" s="16"/>
      <c r="M20" s="16"/>
      <c r="N20" s="16"/>
      <c r="O20" s="16"/>
      <c r="P20" s="16"/>
      <c r="Q20" s="20"/>
    </row>
    <row r="21" spans="2:17" ht="18.5" x14ac:dyDescent="0.45">
      <c r="B21" s="14"/>
      <c r="C21" s="26" t="s">
        <v>39</v>
      </c>
      <c r="D21" s="27">
        <f>SUMIFS(Table1[Amount],Table1[Category],DashBoard!C21,Table1[Date],"&gt;="&amp;DashBoard!$D$8,Table1[Date],"&lt;="&amp;DashBoard!$D$9)</f>
        <v>3700</v>
      </c>
      <c r="E21" s="16"/>
      <c r="F21" s="16"/>
      <c r="G21" s="16"/>
      <c r="H21" s="16"/>
      <c r="I21" s="16"/>
      <c r="J21" s="16"/>
      <c r="K21" s="16"/>
      <c r="L21" s="16"/>
      <c r="M21" s="16"/>
      <c r="N21" s="16"/>
      <c r="O21" s="16"/>
      <c r="P21" s="16"/>
      <c r="Q21" s="20"/>
    </row>
    <row r="22" spans="2:17" ht="18.5" x14ac:dyDescent="0.45">
      <c r="B22" s="14"/>
      <c r="C22" s="12" t="s">
        <v>46</v>
      </c>
      <c r="D22" s="28">
        <f>SUM(D13:D21)</f>
        <v>72298</v>
      </c>
      <c r="E22" s="16"/>
      <c r="F22" s="16"/>
      <c r="G22" s="16"/>
      <c r="H22" s="16"/>
      <c r="I22" s="16"/>
      <c r="J22" s="16"/>
      <c r="K22" s="16"/>
      <c r="L22" s="16"/>
      <c r="M22" s="16"/>
      <c r="N22" s="16"/>
      <c r="O22" s="16"/>
      <c r="P22" s="16"/>
      <c r="Q22" s="20"/>
    </row>
    <row r="23" spans="2:17" x14ac:dyDescent="0.35">
      <c r="B23" s="14"/>
      <c r="C23" s="16"/>
      <c r="D23" s="16"/>
      <c r="E23" s="16"/>
      <c r="F23" s="16"/>
      <c r="G23" s="16"/>
      <c r="H23" s="16"/>
      <c r="I23" s="16"/>
      <c r="J23" s="16"/>
      <c r="K23" s="16"/>
      <c r="L23" s="16"/>
      <c r="M23" s="16"/>
      <c r="N23" s="16"/>
      <c r="O23" s="16"/>
      <c r="P23" s="16"/>
      <c r="Q23" s="20"/>
    </row>
    <row r="24" spans="2:17" x14ac:dyDescent="0.35">
      <c r="B24" s="15"/>
      <c r="C24" s="17"/>
      <c r="D24" s="17"/>
      <c r="E24" s="17"/>
      <c r="F24" s="17"/>
      <c r="G24" s="17"/>
      <c r="H24" s="17"/>
      <c r="I24" s="17"/>
      <c r="J24" s="17"/>
      <c r="K24" s="17"/>
      <c r="L24" s="17"/>
      <c r="M24" s="17"/>
      <c r="N24" s="17"/>
      <c r="O24" s="17"/>
      <c r="P24" s="17"/>
      <c r="Q24" s="2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PivotTable</vt:lpstr>
      <vt:lpstr>DashBoard</vt:lpstr>
      <vt:lpstr>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Pandey</dc:creator>
  <cp:lastModifiedBy>Mukesh Pandey</cp:lastModifiedBy>
  <dcterms:created xsi:type="dcterms:W3CDTF">2024-07-12T16:15:06Z</dcterms:created>
  <dcterms:modified xsi:type="dcterms:W3CDTF">2024-07-12T20:08:37Z</dcterms:modified>
</cp:coreProperties>
</file>