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krutzler/Library/Mobile Documents/com~apple~CloudDocs/Boox Sync/School/a2023/physics/lab/solar cell/"/>
    </mc:Choice>
  </mc:AlternateContent>
  <xr:revisionPtr revIDLastSave="0" documentId="13_ncr:1_{75A85809-1637-0E43-B8E4-023B53515282}" xr6:coauthVersionLast="47" xr6:coauthVersionMax="47" xr10:uidLastSave="{00000000-0000-0000-0000-000000000000}"/>
  <bookViews>
    <workbookView xWindow="0" yWindow="500" windowWidth="28800" windowHeight="16240" xr2:uid="{06CE9096-AB9D-4883-ABC5-015C6156274D}"/>
  </bookViews>
  <sheets>
    <sheet name="Tabelle1" sheetId="1" r:id="rId1"/>
  </sheets>
  <definedNames>
    <definedName name="_xlchart.v1.10" hidden="1">Tabelle1!$A$5</definedName>
    <definedName name="_xlchart.v1.11" hidden="1">Tabelle1!$A$6</definedName>
    <definedName name="_xlchart.v1.12" hidden="1">Tabelle1!$B$3:$M$3</definedName>
    <definedName name="_xlchart.v1.13" hidden="1">Tabelle1!$B$4:$M$4</definedName>
    <definedName name="_xlchart.v1.14" hidden="1">Tabelle1!$B$5:$M$5</definedName>
    <definedName name="_xlchart.v1.15" hidden="1">Tabelle1!$B$6:$M$6</definedName>
    <definedName name="_xlchart.v1.8" hidden="1">Tabelle1!$A$3</definedName>
    <definedName name="_xlchart.v1.9" hidden="1">Tabelle1!$A$4</definedName>
    <definedName name="_xlchart.v2.0" hidden="1">Tabelle1!$A$3</definedName>
    <definedName name="_xlchart.v2.1" hidden="1">Tabelle1!$A$4</definedName>
    <definedName name="_xlchart.v2.2" hidden="1">Tabelle1!$A$5</definedName>
    <definedName name="_xlchart.v2.3" hidden="1">Tabelle1!$A$6</definedName>
    <definedName name="_xlchart.v2.4" hidden="1">Tabelle1!$B$3:$M$3</definedName>
    <definedName name="_xlchart.v2.5" hidden="1">Tabelle1!$B$4:$M$4</definedName>
    <definedName name="_xlchart.v2.6" hidden="1">Tabelle1!$B$5:$M$5</definedName>
    <definedName name="_xlchart.v2.7" hidden="1">Tabelle1!$B$6:$M$6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  <c r="E6" i="1"/>
  <c r="F6" i="1"/>
  <c r="G6" i="1"/>
  <c r="I6" i="1"/>
  <c r="J6" i="1"/>
  <c r="K6" i="1"/>
  <c r="L6" i="1"/>
  <c r="M6" i="1"/>
  <c r="C6" i="1"/>
  <c r="B6" i="1"/>
</calcChain>
</file>

<file path=xl/sharedStrings.xml><?xml version="1.0" encoding="utf-8"?>
<sst xmlns="http://schemas.openxmlformats.org/spreadsheetml/2006/main" count="5" uniqueCount="5">
  <si>
    <r>
      <t>R [</t>
    </r>
    <r>
      <rPr>
        <sz val="11"/>
        <color theme="1"/>
        <rFont val="Calibri"/>
        <family val="2"/>
      </rPr>
      <t>Ω]</t>
    </r>
  </si>
  <si>
    <t>U [V]</t>
  </si>
  <si>
    <t>I [mA]</t>
  </si>
  <si>
    <t>Measurement: Characteristic Curves of Solar Cells</t>
  </si>
  <si>
    <t>P [U*I]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</si>
</sst>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Characteristic Curve</a:t>
            </a:r>
            <a:r>
              <a:rPr lang="de-CH" baseline="0"/>
              <a:t> I vs. U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I [mA]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Tabelle1!$B$4:$M$4</c:f>
              <c:numCache>
                <c:formatCode>General</c:formatCode>
                <c:ptCount val="12"/>
                <c:pt idx="0">
                  <c:v>0.61</c:v>
                </c:pt>
                <c:pt idx="1">
                  <c:v>0.82</c:v>
                </c:pt>
                <c:pt idx="2">
                  <c:v>1.05</c:v>
                </c:pt>
                <c:pt idx="3">
                  <c:v>1.62</c:v>
                </c:pt>
                <c:pt idx="4">
                  <c:v>2.96</c:v>
                </c:pt>
                <c:pt idx="5">
                  <c:v>6.1</c:v>
                </c:pt>
                <c:pt idx="6">
                  <c:v>9.02</c:v>
                </c:pt>
                <c:pt idx="7">
                  <c:v>9.65</c:v>
                </c:pt>
                <c:pt idx="8">
                  <c:v>9.85</c:v>
                </c:pt>
                <c:pt idx="9">
                  <c:v>9.93</c:v>
                </c:pt>
                <c:pt idx="10">
                  <c:v>9.9600000000000009</c:v>
                </c:pt>
                <c:pt idx="11">
                  <c:v>9.9700000000000006</c:v>
                </c:pt>
              </c:numCache>
            </c:numRef>
          </c:xVal>
          <c:yVal>
            <c:numRef>
              <c:f>Tabelle1!$B$5:$M$5</c:f>
              <c:numCache>
                <c:formatCode>General</c:formatCode>
                <c:ptCount val="12"/>
                <c:pt idx="0">
                  <c:v>82</c:v>
                </c:pt>
                <c:pt idx="1">
                  <c:v>64.3</c:v>
                </c:pt>
                <c:pt idx="2">
                  <c:v>84.5</c:v>
                </c:pt>
                <c:pt idx="3">
                  <c:v>84.5</c:v>
                </c:pt>
                <c:pt idx="4">
                  <c:v>84.5</c:v>
                </c:pt>
                <c:pt idx="5">
                  <c:v>83.1</c:v>
                </c:pt>
                <c:pt idx="6">
                  <c:v>56.5</c:v>
                </c:pt>
                <c:pt idx="7">
                  <c:v>26.94</c:v>
                </c:pt>
                <c:pt idx="8">
                  <c:v>12</c:v>
                </c:pt>
                <c:pt idx="9">
                  <c:v>5.28</c:v>
                </c:pt>
                <c:pt idx="10">
                  <c:v>2.2999999999999998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9-4FBA-9903-B4177337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41679"/>
        <c:axId val="1336719631"/>
      </c:scatterChart>
      <c:valAx>
        <c:axId val="133674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6719631"/>
        <c:crosses val="autoZero"/>
        <c:crossBetween val="midCat"/>
      </c:valAx>
      <c:valAx>
        <c:axId val="1336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674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Resistance in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Tabelle1!$B$3:$M$3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28</c:v>
                </c:pt>
                <c:pt idx="5">
                  <c:v>66</c:v>
                </c:pt>
                <c:pt idx="6">
                  <c:v>152</c:v>
                </c:pt>
                <c:pt idx="7">
                  <c:v>351</c:v>
                </c:pt>
                <c:pt idx="8">
                  <c:v>810</c:v>
                </c:pt>
                <c:pt idx="9">
                  <c:v>1872</c:v>
                </c:pt>
                <c:pt idx="10" formatCode="#,##0">
                  <c:v>4326</c:v>
                </c:pt>
                <c:pt idx="11" formatCode="#,##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0-1447-A995-C02A15D6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07456"/>
        <c:axId val="494109728"/>
      </c:lineChart>
      <c:catAx>
        <c:axId val="49410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Schritt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109728"/>
        <c:crosses val="autoZero"/>
        <c:auto val="1"/>
        <c:lblAlgn val="ctr"/>
        <c:lblOffset val="100"/>
        <c:noMultiLvlLbl val="0"/>
      </c:catAx>
      <c:valAx>
        <c:axId val="4941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1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MPP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Characteristic Curve P vs 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Tabelle1!$B$4:$M$4</c:f>
              <c:numCache>
                <c:formatCode>General</c:formatCode>
                <c:ptCount val="12"/>
                <c:pt idx="0">
                  <c:v>0.61</c:v>
                </c:pt>
                <c:pt idx="1">
                  <c:v>0.82</c:v>
                </c:pt>
                <c:pt idx="2">
                  <c:v>1.05</c:v>
                </c:pt>
                <c:pt idx="3">
                  <c:v>1.62</c:v>
                </c:pt>
                <c:pt idx="4">
                  <c:v>2.96</c:v>
                </c:pt>
                <c:pt idx="5">
                  <c:v>6.1</c:v>
                </c:pt>
                <c:pt idx="6">
                  <c:v>9.02</c:v>
                </c:pt>
                <c:pt idx="7">
                  <c:v>9.65</c:v>
                </c:pt>
                <c:pt idx="8">
                  <c:v>9.85</c:v>
                </c:pt>
                <c:pt idx="9">
                  <c:v>9.93</c:v>
                </c:pt>
                <c:pt idx="10">
                  <c:v>9.9600000000000009</c:v>
                </c:pt>
                <c:pt idx="11">
                  <c:v>9.9700000000000006</c:v>
                </c:pt>
              </c:numCache>
            </c:numRef>
          </c:xVal>
          <c:yVal>
            <c:numRef>
              <c:f>Tabelle1!$B$6:$M$6</c:f>
              <c:numCache>
                <c:formatCode>General</c:formatCode>
                <c:ptCount val="12"/>
                <c:pt idx="0">
                  <c:v>5.0019999999999995E-2</c:v>
                </c:pt>
                <c:pt idx="1">
                  <c:v>5.2725999999999995E-2</c:v>
                </c:pt>
                <c:pt idx="2">
                  <c:v>8.8725000000000012E-2</c:v>
                </c:pt>
                <c:pt idx="3">
                  <c:v>0.13689000000000001</c:v>
                </c:pt>
                <c:pt idx="4">
                  <c:v>0.25012000000000001</c:v>
                </c:pt>
                <c:pt idx="5">
                  <c:v>0.50690999999999986</c:v>
                </c:pt>
                <c:pt idx="6">
                  <c:v>0.50963000000000003</c:v>
                </c:pt>
                <c:pt idx="7">
                  <c:v>0.25997100000000001</c:v>
                </c:pt>
                <c:pt idx="8">
                  <c:v>0.11819999999999999</c:v>
                </c:pt>
                <c:pt idx="9">
                  <c:v>5.2430400000000002E-2</c:v>
                </c:pt>
                <c:pt idx="10">
                  <c:v>2.2908000000000001E-2</c:v>
                </c:pt>
                <c:pt idx="11">
                  <c:v>9.9700000000000014E-3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E-9A40-BD4E-EE85ED37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88624"/>
        <c:axId val="410090896"/>
      </c:scatterChart>
      <c:valAx>
        <c:axId val="4100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 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0090896"/>
        <c:crosses val="autoZero"/>
        <c:crossBetween val="midCat"/>
      </c:valAx>
      <c:valAx>
        <c:axId val="4100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00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138793</xdr:colOff>
      <xdr:row>7</xdr:row>
      <xdr:rowOff>54428</xdr:rowOff>
    </xdr:from>
    <xdr:to>
      <xdr:col>12</xdr:col>
      <xdr:colOff>242207</xdr:colOff>
      <xdr:row>22</xdr:row>
      <xdr:rowOff>21771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624D61-6F3B-2B03-3314-737EA00EB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431800</xdr:colOff>
      <xdr:row>7</xdr:row>
      <xdr:rowOff>50801</xdr:rowOff>
    </xdr:from>
    <xdr:to>
      <xdr:col>18</xdr:col>
      <xdr:colOff>568960</xdr:colOff>
      <xdr:row>21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7C3E3-F5A2-3698-283D-81FB315BE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142240</xdr:colOff>
      <xdr:row>22</xdr:row>
      <xdr:rowOff>86360</xdr:rowOff>
    </xdr:from>
    <xdr:to>
      <xdr:col>12</xdr:col>
      <xdr:colOff>223520</xdr:colOff>
      <xdr:row>36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DD5BF-E4F8-595A-8AEF-A714942C4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3D4-1654-48A8-8E53-7D913003490A}">
  <dimension ref="A1:M6"/>
  <sheetViews>
    <sheetView tabSelected="1" zoomScale="188" zoomScaleNormal="100" workbookViewId="0">
      <selection activeCell="H6" sqref="H6"/>
    </sheetView>
  </sheetViews>
  <sheetFormatPr baseColWidth="10" defaultRowHeight="15" x14ac:dyDescent="0.2"/>
  <cols>
    <col min="1" max="1" width="7.1640625" customWidth="1"/>
    <col min="2" max="11" width="5.6640625" customWidth="1"/>
    <col min="12" max="12" width="6.1640625" bestFit="1" customWidth="1"/>
    <col min="13" max="13" width="6.5" bestFit="1" customWidth="1"/>
  </cols>
  <sheetData>
    <row r="1" spans="1:13" x14ac:dyDescent="0.2">
      <c r="A1" s="1" t="s">
        <v>3</v>
      </c>
    </row>
    <row r="3" spans="1:13" x14ac:dyDescent="0.2">
      <c r="A3" s="2" t="s">
        <v>0</v>
      </c>
      <c r="B3" s="3">
        <v>0</v>
      </c>
      <c r="C3" s="3">
        <v>2</v>
      </c>
      <c r="D3" s="3">
        <v>5</v>
      </c>
      <c r="E3" s="3">
        <v>12</v>
      </c>
      <c r="F3" s="3">
        <v>28</v>
      </c>
      <c r="G3" s="3">
        <v>66</v>
      </c>
      <c r="H3" s="3">
        <v>152</v>
      </c>
      <c r="I3" s="3">
        <v>351</v>
      </c>
      <c r="J3" s="3">
        <v>810</v>
      </c>
      <c r="K3" s="3">
        <v>1872</v>
      </c>
      <c r="L3" s="4">
        <v>4326</v>
      </c>
      <c r="M3" s="4">
        <v>10000</v>
      </c>
    </row>
    <row r="4" spans="1:13" x14ac:dyDescent="0.2">
      <c r="A4" s="2" t="s">
        <v>1</v>
      </c>
      <c r="B4" s="3">
        <v>0.61</v>
      </c>
      <c r="C4" s="3">
        <v>0.82</v>
      </c>
      <c r="D4" s="3">
        <v>1.05</v>
      </c>
      <c r="E4" s="3">
        <v>1.62</v>
      </c>
      <c r="F4" s="3">
        <v>2.96</v>
      </c>
      <c r="G4" s="3">
        <v>6.1</v>
      </c>
      <c r="H4" s="3">
        <v>9.02</v>
      </c>
      <c r="I4" s="3">
        <v>9.65</v>
      </c>
      <c r="J4" s="3">
        <v>9.85</v>
      </c>
      <c r="K4" s="3">
        <v>9.93</v>
      </c>
      <c r="L4" s="3">
        <v>9.9600000000000009</v>
      </c>
      <c r="M4" s="3">
        <v>9.9700000000000006</v>
      </c>
    </row>
    <row r="5" spans="1:13" x14ac:dyDescent="0.2">
      <c r="A5" s="2" t="s">
        <v>2</v>
      </c>
      <c r="B5" s="3">
        <v>82</v>
      </c>
      <c r="C5" s="3">
        <v>64.3</v>
      </c>
      <c r="D5" s="3">
        <v>84.5</v>
      </c>
      <c r="E5" s="3">
        <v>84.5</v>
      </c>
      <c r="F5" s="3">
        <v>84.5</v>
      </c>
      <c r="G5" s="3">
        <v>83.1</v>
      </c>
      <c r="H5" s="3">
        <v>56.5</v>
      </c>
      <c r="I5" s="3">
        <v>26.94</v>
      </c>
      <c r="J5" s="3">
        <v>12</v>
      </c>
      <c r="K5" s="3">
        <v>5.28</v>
      </c>
      <c r="L5" s="3">
        <v>2.2999999999999998</v>
      </c>
      <c r="M5" s="3">
        <v>1</v>
      </c>
    </row>
    <row r="6" spans="1:13" x14ac:dyDescent="0.2">
      <c r="A6" s="5" t="s">
        <v>4</v>
      </c>
      <c r="B6" s="6">
        <f>$B4*$B5/1000</f>
        <v>5.0019999999999995E-2</v>
      </c>
      <c r="C6" s="6">
        <f>C$4*C$5/1000</f>
        <v>5.2725999999999995E-2</v>
      </c>
      <c r="D6" s="6">
        <f t="shared" ref="D6:M6" si="0">D$4*D$5/1000</f>
        <v>8.8725000000000012E-2</v>
      </c>
      <c r="E6" s="6">
        <f t="shared" si="0"/>
        <v>0.13689000000000001</v>
      </c>
      <c r="F6" s="6">
        <f t="shared" si="0"/>
        <v>0.25012000000000001</v>
      </c>
      <c r="G6" s="6">
        <f t="shared" si="0"/>
        <v>0.50690999999999986</v>
      </c>
      <c r="H6" s="6">
        <f>H$4*H$5/1000</f>
        <v>0.50963000000000003</v>
      </c>
      <c r="I6" s="6">
        <f t="shared" si="0"/>
        <v>0.25997100000000001</v>
      </c>
      <c r="J6" s="6">
        <f t="shared" si="0"/>
        <v>0.11819999999999999</v>
      </c>
      <c r="K6" s="6">
        <f t="shared" si="0"/>
        <v>5.2430400000000002E-2</v>
      </c>
      <c r="L6" s="6">
        <f t="shared" si="0"/>
        <v>2.2908000000000001E-2</v>
      </c>
      <c r="M6" s="6">
        <f t="shared" si="0"/>
        <v>9.9700000000000014E-3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03b5e7a1-cb09-4417-9e1a-c686b440b2c5}" enabled="0" method="" siteId="{03b5e7a1-cb09-4417-9e1a-c686b440b2c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Margherita Fierz</dc:creator>
  <cp:lastModifiedBy>Mark Krutzler</cp:lastModifiedBy>
  <cp:lastPrinted>2020-09-14T08:15:32Z</cp:lastPrinted>
  <dcterms:created xsi:type="dcterms:W3CDTF">2019-08-30T15:49:26Z</dcterms:created>
  <dcterms:modified xsi:type="dcterms:W3CDTF">2023-09-11T07:58:16Z</dcterms:modified>
</cp:coreProperties>
</file>